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76A5B1D6-8346-4AFB-A249-3926343387DB}" xr6:coauthVersionLast="47" xr6:coauthVersionMax="47" xr10:uidLastSave="{00000000-0000-0000-0000-000000000000}"/>
  <bookViews>
    <workbookView xWindow="-110" yWindow="-110" windowWidth="19420" windowHeight="11500" firstSheet="10" activeTab="17" xr2:uid="{00000000-000D-0000-FFFF-FFFF00000000}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<sst xmlns="http://schemas.openxmlformats.org/spreadsheetml/2006/main" count="63888" uniqueCount="16818">
  <si>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</si>
  <si>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</si>
  <si>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</si>
  <si>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</si>
  <si>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</si>
  <si>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</si>
  <si>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</si>
  <si>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</si>
  <si>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</si>
  <si>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</si>
  <si>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</si>
  <si>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</si>
  <si>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</si>
  <si>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</si>
  <si>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</si>
  <si>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</si>
  <si>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</si>
  <si>
    <t>Poradnia</t>
  </si>
  <si>
    <t>Liczba pacjentów w październiku 2024</t>
  </si>
  <si>
    <t>Liczba pacjentów we wrześniu 2025</t>
  </si>
  <si>
    <t>Liczba pacjentów w październiku 2025</t>
  </si>
  <si>
    <t>Zmiana liczby pacjentów w porównaniu do roku poprzedniego</t>
  </si>
  <si>
    <t>Zmiana liczby pacjentów w porównaniu do miesiąca poprzedniego</t>
  </si>
  <si>
    <t>Ambulatorium ogólne</t>
  </si>
  <si>
    <t>17</t>
  </si>
  <si>
    <t>&lt;5</t>
  </si>
  <si>
    <t>Inna i nieokreślona komórka działalności medycznej</t>
  </si>
  <si>
    <t>221</t>
  </si>
  <si>
    <t>Inne</t>
  </si>
  <si>
    <t>510</t>
  </si>
  <si>
    <t>545</t>
  </si>
  <si>
    <t>539</t>
  </si>
  <si>
    <t>Inne pracownie diagnostyczne lub zabiegowe</t>
  </si>
  <si>
    <t>1286</t>
  </si>
  <si>
    <t>1127</t>
  </si>
  <si>
    <t>1229</t>
  </si>
  <si>
    <t>Poradnia alergologiczna</t>
  </si>
  <si>
    <t>147826</t>
  </si>
  <si>
    <t>138691</t>
  </si>
  <si>
    <t>152236</t>
  </si>
  <si>
    <t>Poradnia alergologiczna dla dzieci</t>
  </si>
  <si>
    <t>53124</t>
  </si>
  <si>
    <t>47169</t>
  </si>
  <si>
    <t>52407</t>
  </si>
  <si>
    <t>Poradnia andrologiczna</t>
  </si>
  <si>
    <t>302</t>
  </si>
  <si>
    <t>355</t>
  </si>
  <si>
    <t>380</t>
  </si>
  <si>
    <t>Poradnia audiologiczna</t>
  </si>
  <si>
    <t>20361</t>
  </si>
  <si>
    <t>17776</t>
  </si>
  <si>
    <t>19473</t>
  </si>
  <si>
    <t>Poradnia audiologiczna dla dzieci</t>
  </si>
  <si>
    <t>2311</t>
  </si>
  <si>
    <t>2313</t>
  </si>
  <si>
    <t>2209</t>
  </si>
  <si>
    <t>Poradnia chemioterapii</t>
  </si>
  <si>
    <t>10064</t>
  </si>
  <si>
    <t>9362</t>
  </si>
  <si>
    <t>9938</t>
  </si>
  <si>
    <t>Poradnia chirurgii klatki piersiowej</t>
  </si>
  <si>
    <t>10899</t>
  </si>
  <si>
    <t>10537</t>
  </si>
  <si>
    <t>11203</t>
  </si>
  <si>
    <t>Poradnia chirurgii naczyniowej</t>
  </si>
  <si>
    <t>38124</t>
  </si>
  <si>
    <t>36763</t>
  </si>
  <si>
    <t>38814</t>
  </si>
  <si>
    <t>Poradnia chirurgii ogólnej</t>
  </si>
  <si>
    <t>423008</t>
  </si>
  <si>
    <t>408374</t>
  </si>
  <si>
    <t>421515</t>
  </si>
  <si>
    <t>Poradnia chirurgii ogólnej dla dzieci</t>
  </si>
  <si>
    <t>71328</t>
  </si>
  <si>
    <t>67813</t>
  </si>
  <si>
    <t>70384</t>
  </si>
  <si>
    <t>Poradnia chirurgii onkologicznej</t>
  </si>
  <si>
    <t>59746</t>
  </si>
  <si>
    <t>56761</t>
  </si>
  <si>
    <t>59613</t>
  </si>
  <si>
    <t>Poradnia chirurgii onkologicznej dla dzieci</t>
  </si>
  <si>
    <t>1836</t>
  </si>
  <si>
    <t>1908</t>
  </si>
  <si>
    <t>1799</t>
  </si>
  <si>
    <t>Poradnia chirurgii plastycznej</t>
  </si>
  <si>
    <t>7936</t>
  </si>
  <si>
    <t>7577</t>
  </si>
  <si>
    <t>8042</t>
  </si>
  <si>
    <t>Poradnia chirurgii plastycznej dla dzieci</t>
  </si>
  <si>
    <t>80</t>
  </si>
  <si>
    <t>76</t>
  </si>
  <si>
    <t>54</t>
  </si>
  <si>
    <t>Poradnia chirurgii stomatologicznej</t>
  </si>
  <si>
    <t>162</t>
  </si>
  <si>
    <t>Poradnia chirurgii szczękowo-twarzowej</t>
  </si>
  <si>
    <t>17219</t>
  </si>
  <si>
    <t>17005</t>
  </si>
  <si>
    <t>17279</t>
  </si>
  <si>
    <t>Poradnia chirurgii szczękowo-twarzowej dla dzieci</t>
  </si>
  <si>
    <t>588</t>
  </si>
  <si>
    <t>645</t>
  </si>
  <si>
    <t>572</t>
  </si>
  <si>
    <t>Poradnia chirurgii urazowo-ortopedycznej</t>
  </si>
  <si>
    <t>667286</t>
  </si>
  <si>
    <t>661272</t>
  </si>
  <si>
    <t>693192</t>
  </si>
  <si>
    <t>Poradnia chirurgii urazowo-ortopedycznej dla dzieci</t>
  </si>
  <si>
    <t>35995</t>
  </si>
  <si>
    <t>35021</t>
  </si>
  <si>
    <t>36998</t>
  </si>
  <si>
    <t>Poradnia chorób metabolicznych</t>
  </si>
  <si>
    <t>13188</t>
  </si>
  <si>
    <t>14459</t>
  </si>
  <si>
    <t>15458</t>
  </si>
  <si>
    <t>Poradnia chorób metabolicznych dla dzieci</t>
  </si>
  <si>
    <t>1169</t>
  </si>
  <si>
    <t>1130</t>
  </si>
  <si>
    <t>1245</t>
  </si>
  <si>
    <t>Poradnia chorób naczyń</t>
  </si>
  <si>
    <t>23532</t>
  </si>
  <si>
    <t>22100</t>
  </si>
  <si>
    <t>23790</t>
  </si>
  <si>
    <t>Poradnia chorób odzwierzęcych i pasożytniczych</t>
  </si>
  <si>
    <t>680</t>
  </si>
  <si>
    <t>524</t>
  </si>
  <si>
    <t>587</t>
  </si>
  <si>
    <t>Poradnia chorób płuc</t>
  </si>
  <si>
    <t>74309</t>
  </si>
  <si>
    <t>65568</t>
  </si>
  <si>
    <t>73721</t>
  </si>
  <si>
    <t>Poradnia chorób płuc dla dzieci</t>
  </si>
  <si>
    <t>4331</t>
  </si>
  <si>
    <t>4092</t>
  </si>
  <si>
    <t>4423</t>
  </si>
  <si>
    <t>Poradnia chorób tarczycy</t>
  </si>
  <si>
    <t>1865</t>
  </si>
  <si>
    <t>1489</t>
  </si>
  <si>
    <t>1695</t>
  </si>
  <si>
    <t>Poradnia chorób wewnętrznych</t>
  </si>
  <si>
    <t>1257</t>
  </si>
  <si>
    <t>1327</t>
  </si>
  <si>
    <t>1339</t>
  </si>
  <si>
    <t>Poradnia chorób zakaźnych</t>
  </si>
  <si>
    <t>35201</t>
  </si>
  <si>
    <t>33586</t>
  </si>
  <si>
    <t>38628</t>
  </si>
  <si>
    <t>Poradnia chorób zakaźnych dla dzieci</t>
  </si>
  <si>
    <t>2857</t>
  </si>
  <si>
    <t>2684</t>
  </si>
  <si>
    <t>2953</t>
  </si>
  <si>
    <t>Poradnia dermatologiczna</t>
  </si>
  <si>
    <t>347876</t>
  </si>
  <si>
    <t>318673</t>
  </si>
  <si>
    <t>340234</t>
  </si>
  <si>
    <t>Poradnia dermatologiczna dla dzieci</t>
  </si>
  <si>
    <t>5245</t>
  </si>
  <si>
    <t>5151</t>
  </si>
  <si>
    <t>5490</t>
  </si>
  <si>
    <t>Poradnia diabetologiczna</t>
  </si>
  <si>
    <t>206304</t>
  </si>
  <si>
    <t>186984</t>
  </si>
  <si>
    <t>206707</t>
  </si>
  <si>
    <t>Poradnia diabetologiczna dla dzieci</t>
  </si>
  <si>
    <t>7553</t>
  </si>
  <si>
    <t>7109</t>
  </si>
  <si>
    <t>7945</t>
  </si>
  <si>
    <t>Poradnia endokrynologiczna</t>
  </si>
  <si>
    <t>231315</t>
  </si>
  <si>
    <t>215445</t>
  </si>
  <si>
    <t>237527</t>
  </si>
  <si>
    <t>Poradnia endokrynologiczna dla dzieci</t>
  </si>
  <si>
    <t>18214</t>
  </si>
  <si>
    <t>18256</t>
  </si>
  <si>
    <t>19880</t>
  </si>
  <si>
    <t>Poradnia endokrynologiczna osteoporozy</t>
  </si>
  <si>
    <t>938</t>
  </si>
  <si>
    <t>1121</t>
  </si>
  <si>
    <t>1254</t>
  </si>
  <si>
    <t>Poradnia endokrynologiczno-ginekologiczna</t>
  </si>
  <si>
    <t>4370</t>
  </si>
  <si>
    <t>3787</t>
  </si>
  <si>
    <t>4178</t>
  </si>
  <si>
    <t>Poradnia endokrynologii i diabetologii dziecięcej</t>
  </si>
  <si>
    <t>492</t>
  </si>
  <si>
    <t>Poradnia foniatryczna</t>
  </si>
  <si>
    <t>6084</t>
  </si>
  <si>
    <t>5807</t>
  </si>
  <si>
    <t>6254</t>
  </si>
  <si>
    <t>Poradnia foniatryczna dla dzieci</t>
  </si>
  <si>
    <t>834</t>
  </si>
  <si>
    <t>704</t>
  </si>
  <si>
    <t>698</t>
  </si>
  <si>
    <t>Poradnia gastroenterologiczna</t>
  </si>
  <si>
    <t>66732</t>
  </si>
  <si>
    <t>58762</t>
  </si>
  <si>
    <t>66400</t>
  </si>
  <si>
    <t>Poradnia gastroenterologiczna dla dzieci</t>
  </si>
  <si>
    <t>8567</t>
  </si>
  <si>
    <t>8852</t>
  </si>
  <si>
    <t>9342</t>
  </si>
  <si>
    <t>Poradnia genetyczna</t>
  </si>
  <si>
    <t>16167</t>
  </si>
  <si>
    <t>15186</t>
  </si>
  <si>
    <t>15633</t>
  </si>
  <si>
    <t>Poradnia genetyczna dla dzieci</t>
  </si>
  <si>
    <t>758</t>
  </si>
  <si>
    <t>799</t>
  </si>
  <si>
    <t>985</t>
  </si>
  <si>
    <t>Poradnia geriatryczna</t>
  </si>
  <si>
    <t>8241</t>
  </si>
  <si>
    <t>7343</t>
  </si>
  <si>
    <t>7513</t>
  </si>
  <si>
    <t>Poradnia ginekologiczna</t>
  </si>
  <si>
    <t>23717</t>
  </si>
  <si>
    <t>22451</t>
  </si>
  <si>
    <t>23625</t>
  </si>
  <si>
    <t>Poradnia ginekologiczna dla dziewcząt</t>
  </si>
  <si>
    <t>4131</t>
  </si>
  <si>
    <t>3922</t>
  </si>
  <si>
    <t>4263</t>
  </si>
  <si>
    <t>Poradnia ginekologii onkologicznej</t>
  </si>
  <si>
    <t>9071</t>
  </si>
  <si>
    <t>8582</t>
  </si>
  <si>
    <t>9241</t>
  </si>
  <si>
    <t>Poradnia gruźlicy i chorób płuc</t>
  </si>
  <si>
    <t>128719</t>
  </si>
  <si>
    <t>114198</t>
  </si>
  <si>
    <t>121995</t>
  </si>
  <si>
    <t>Poradnia gruźlicy i chorób płuc dla dzieci</t>
  </si>
  <si>
    <t>11665</t>
  </si>
  <si>
    <t>9237</t>
  </si>
  <si>
    <t>10214</t>
  </si>
  <si>
    <t>Poradnia hematologiczna</t>
  </si>
  <si>
    <t>55890</t>
  </si>
  <si>
    <t>52024</t>
  </si>
  <si>
    <t>56334</t>
  </si>
  <si>
    <t>Poradnia hematologiczna dla dzieci</t>
  </si>
  <si>
    <t>2963</t>
  </si>
  <si>
    <t>2800</t>
  </si>
  <si>
    <t>2878</t>
  </si>
  <si>
    <t>Poradnia hepatologiczna</t>
  </si>
  <si>
    <t>12750</t>
  </si>
  <si>
    <t>12016</t>
  </si>
  <si>
    <t>13337</t>
  </si>
  <si>
    <t>Poradnia hepatologiczna dla dzieci</t>
  </si>
  <si>
    <t>126</t>
  </si>
  <si>
    <t>92</t>
  </si>
  <si>
    <t>100</t>
  </si>
  <si>
    <t>Poradnia immunologiczna</t>
  </si>
  <si>
    <t>3897</t>
  </si>
  <si>
    <t>3799</t>
  </si>
  <si>
    <t>4098</t>
  </si>
  <si>
    <t>Poradnia immunologiczna dla dzieci</t>
  </si>
  <si>
    <t>1215</t>
  </si>
  <si>
    <t>1037</t>
  </si>
  <si>
    <t>1179</t>
  </si>
  <si>
    <t>Poradnia kardiochirurgiczna</t>
  </si>
  <si>
    <t>5963</t>
  </si>
  <si>
    <t>5760</t>
  </si>
  <si>
    <t>6270</t>
  </si>
  <si>
    <t>Poradnia kardiochirurgiczna dla dzieci</t>
  </si>
  <si>
    <t>151</t>
  </si>
  <si>
    <t>190</t>
  </si>
  <si>
    <t>180</t>
  </si>
  <si>
    <t>Poradnia kardiologiczna</t>
  </si>
  <si>
    <t>537601</t>
  </si>
  <si>
    <t>485346</t>
  </si>
  <si>
    <t>544230</t>
  </si>
  <si>
    <t>Poradnia kardiologiczna dla dzieci</t>
  </si>
  <si>
    <t>26002</t>
  </si>
  <si>
    <t>23149</t>
  </si>
  <si>
    <t>25578</t>
  </si>
  <si>
    <t>Poradnia kontroli rozruszników i kardiowerterów</t>
  </si>
  <si>
    <t>199</t>
  </si>
  <si>
    <t>168</t>
  </si>
  <si>
    <t>213</t>
  </si>
  <si>
    <t>Poradnia leczenia bólu</t>
  </si>
  <si>
    <t>27011</t>
  </si>
  <si>
    <t>27385</t>
  </si>
  <si>
    <t>29103</t>
  </si>
  <si>
    <t>Poradnia leczenia bólu dla dzieci</t>
  </si>
  <si>
    <t>117</t>
  </si>
  <si>
    <t>89</t>
  </si>
  <si>
    <t>115</t>
  </si>
  <si>
    <t>Poradnia leczenia mukowiscydozy</t>
  </si>
  <si>
    <t>52</t>
  </si>
  <si>
    <t>44</t>
  </si>
  <si>
    <t>Poradnia leczenia mukowiscydozy dla dzieci</t>
  </si>
  <si>
    <t>267</t>
  </si>
  <si>
    <t>226</t>
  </si>
  <si>
    <t>230</t>
  </si>
  <si>
    <t>Poradnia leczenia niepłodności</t>
  </si>
  <si>
    <t>1015</t>
  </si>
  <si>
    <t>1110</t>
  </si>
  <si>
    <t>1174</t>
  </si>
  <si>
    <t>Poradnia leczenia zespołu stopy cukrzycowej</t>
  </si>
  <si>
    <t>146</t>
  </si>
  <si>
    <t>148</t>
  </si>
  <si>
    <t>Poradnia leczenia zeza</t>
  </si>
  <si>
    <t>6715</t>
  </si>
  <si>
    <t>6400</t>
  </si>
  <si>
    <t>6824</t>
  </si>
  <si>
    <t>Poradnia leczenia zeza dla dzieci</t>
  </si>
  <si>
    <t>389</t>
  </si>
  <si>
    <t>472</t>
  </si>
  <si>
    <t>479</t>
  </si>
  <si>
    <t>Poradnia logopedyczna</t>
  </si>
  <si>
    <t>60032</t>
  </si>
  <si>
    <t>58917</t>
  </si>
  <si>
    <t>60557</t>
  </si>
  <si>
    <t>Poradnia logopedyczna dla dzieci</t>
  </si>
  <si>
    <t>3208</t>
  </si>
  <si>
    <t>3175</t>
  </si>
  <si>
    <t>Poradnia medycyny nuklearnej</t>
  </si>
  <si>
    <t>179</t>
  </si>
  <si>
    <t>178</t>
  </si>
  <si>
    <t>197</t>
  </si>
  <si>
    <t>Poradnia medycyny sportowej</t>
  </si>
  <si>
    <t>25272</t>
  </si>
  <si>
    <t>26137</t>
  </si>
  <si>
    <t>25314</t>
  </si>
  <si>
    <t>Poradnia medycyny sportowej dla dzieci</t>
  </si>
  <si>
    <t>700</t>
  </si>
  <si>
    <t>786</t>
  </si>
  <si>
    <t>747</t>
  </si>
  <si>
    <t>Poradnia nadciśnienia tętniczego</t>
  </si>
  <si>
    <t>3482</t>
  </si>
  <si>
    <t>3408</t>
  </si>
  <si>
    <t>3972</t>
  </si>
  <si>
    <t>Poradnia nefrologiczna</t>
  </si>
  <si>
    <t>49121</t>
  </si>
  <si>
    <t>45673</t>
  </si>
  <si>
    <t>49777</t>
  </si>
  <si>
    <t>Poradnia nefrologiczna dla dzieci</t>
  </si>
  <si>
    <t>10774</t>
  </si>
  <si>
    <t>9306</t>
  </si>
  <si>
    <t>10812</t>
  </si>
  <si>
    <t>Poradnia neonatologiczna</t>
  </si>
  <si>
    <t>11372</t>
  </si>
  <si>
    <t>11237</t>
  </si>
  <si>
    <t>11395</t>
  </si>
  <si>
    <t>Poradnia neurochirurgiczna</t>
  </si>
  <si>
    <t>31858</t>
  </si>
  <si>
    <t>31133</t>
  </si>
  <si>
    <t>32709</t>
  </si>
  <si>
    <t>Poradnia neurochirurgiczna dla dzieci</t>
  </si>
  <si>
    <t>1553</t>
  </si>
  <si>
    <t>1521</t>
  </si>
  <si>
    <t>1674</t>
  </si>
  <si>
    <t>Poradnia neurologiczna</t>
  </si>
  <si>
    <t>455222</t>
  </si>
  <si>
    <t>420122</t>
  </si>
  <si>
    <t>454522</t>
  </si>
  <si>
    <t>Poradnia neurologiczna dla dzieci</t>
  </si>
  <si>
    <t>30651</t>
  </si>
  <si>
    <t>27342</t>
  </si>
  <si>
    <t>29102</t>
  </si>
  <si>
    <t>Poradnia okresu przekwitania</t>
  </si>
  <si>
    <t>105</t>
  </si>
  <si>
    <t>74</t>
  </si>
  <si>
    <t>71</t>
  </si>
  <si>
    <t>Poradnia okulistyczna</t>
  </si>
  <si>
    <t>624246</t>
  </si>
  <si>
    <t>582380</t>
  </si>
  <si>
    <t>628340</t>
  </si>
  <si>
    <t>Poradnia okulistyczna dla dzieci</t>
  </si>
  <si>
    <t>32036</t>
  </si>
  <si>
    <t>30685</t>
  </si>
  <si>
    <t>33201</t>
  </si>
  <si>
    <t>Poradnia onkologiczna</t>
  </si>
  <si>
    <t>172314</t>
  </si>
  <si>
    <t>159638</t>
  </si>
  <si>
    <t>170604</t>
  </si>
  <si>
    <t>Poradnia onkologiczna dla dzieci</t>
  </si>
  <si>
    <t>802</t>
  </si>
  <si>
    <t>794</t>
  </si>
  <si>
    <t>772</t>
  </si>
  <si>
    <t>Poradnia onkologii i hematologii dziecięcej</t>
  </si>
  <si>
    <t>4981</t>
  </si>
  <si>
    <t>4453</t>
  </si>
  <si>
    <t>4933</t>
  </si>
  <si>
    <t>Poradnia osteoporozy</t>
  </si>
  <si>
    <t>28325</t>
  </si>
  <si>
    <t>26892</t>
  </si>
  <si>
    <t>28402</t>
  </si>
  <si>
    <t>Poradnia otorynolaryngologiczna</t>
  </si>
  <si>
    <t>342175</t>
  </si>
  <si>
    <t>309484</t>
  </si>
  <si>
    <t>331129</t>
  </si>
  <si>
    <t>Poradnia otorynolaryngologiczna dla dzieci</t>
  </si>
  <si>
    <t>24088</t>
  </si>
  <si>
    <t>21528</t>
  </si>
  <si>
    <t>24128</t>
  </si>
  <si>
    <t>Poradnia patologii ciąży</t>
  </si>
  <si>
    <t>1499</t>
  </si>
  <si>
    <t>1629</t>
  </si>
  <si>
    <t>1513</t>
  </si>
  <si>
    <t>Poradnia pediatryczna</t>
  </si>
  <si>
    <t>2392</t>
  </si>
  <si>
    <t>2011</t>
  </si>
  <si>
    <t>2337</t>
  </si>
  <si>
    <t>Poradnia pediatryczna szczepień dla dzieci z grup wysokiego ryzyka</t>
  </si>
  <si>
    <t>328</t>
  </si>
  <si>
    <t>348</t>
  </si>
  <si>
    <t>393</t>
  </si>
  <si>
    <t>Poradnia planowania rodziny i rozrodczości</t>
  </si>
  <si>
    <t>111</t>
  </si>
  <si>
    <t>103</t>
  </si>
  <si>
    <t>121</t>
  </si>
  <si>
    <t>Poradnia położniczo-ginekologiczna</t>
  </si>
  <si>
    <t>637781</t>
  </si>
  <si>
    <t>616822</t>
  </si>
  <si>
    <t>646306</t>
  </si>
  <si>
    <t>Poradnia preluksacyjna</t>
  </si>
  <si>
    <t>26205</t>
  </si>
  <si>
    <t>24551</t>
  </si>
  <si>
    <t>24889</t>
  </si>
  <si>
    <t>Poradnia profilaktyczno-lecznicza (hiv/aids)</t>
  </si>
  <si>
    <t>9328</t>
  </si>
  <si>
    <t>9268</t>
  </si>
  <si>
    <t>9678</t>
  </si>
  <si>
    <t>Poradnia profilaktyki chorób piersi</t>
  </si>
  <si>
    <t>17151</t>
  </si>
  <si>
    <t>15353</t>
  </si>
  <si>
    <t>16736</t>
  </si>
  <si>
    <t>Poradnia proktologiczna</t>
  </si>
  <si>
    <t>19045</t>
  </si>
  <si>
    <t>17662</t>
  </si>
  <si>
    <t>19512</t>
  </si>
  <si>
    <t>Poradnia radioterapii</t>
  </si>
  <si>
    <t>18883</t>
  </si>
  <si>
    <t>18600</t>
  </si>
  <si>
    <t>19276</t>
  </si>
  <si>
    <t>Poradnia reumatologiczna</t>
  </si>
  <si>
    <t>139590</t>
  </si>
  <si>
    <t>124346</t>
  </si>
  <si>
    <t>138389</t>
  </si>
  <si>
    <t>Poradnia reumatologiczna dla dzieci</t>
  </si>
  <si>
    <t>3429</t>
  </si>
  <si>
    <t>2947</t>
  </si>
  <si>
    <t>3317</t>
  </si>
  <si>
    <t>Poradnia transplantologiczna</t>
  </si>
  <si>
    <t>10194</t>
  </si>
  <si>
    <t>10146</t>
  </si>
  <si>
    <t>10728</t>
  </si>
  <si>
    <t>Poradnia transplantologiczna dla dzieci</t>
  </si>
  <si>
    <t>50</t>
  </si>
  <si>
    <t>48</t>
  </si>
  <si>
    <t>Poradnia urologiczna</t>
  </si>
  <si>
    <t>311337</t>
  </si>
  <si>
    <t>306416</t>
  </si>
  <si>
    <t>324743</t>
  </si>
  <si>
    <t>Poradnia urologiczna dla dzieci</t>
  </si>
  <si>
    <t>5328</t>
  </si>
  <si>
    <t>4756</t>
  </si>
  <si>
    <t>5475</t>
  </si>
  <si>
    <t>Poradnia wad postawy</t>
  </si>
  <si>
    <t>9736</t>
  </si>
  <si>
    <t>8357</t>
  </si>
  <si>
    <t>9266</t>
  </si>
  <si>
    <t>Poradnia wad serca</t>
  </si>
  <si>
    <t>979</t>
  </si>
  <si>
    <t>1243</t>
  </si>
  <si>
    <t>Poradnia wenerologiczna</t>
  </si>
  <si>
    <t>1682</t>
  </si>
  <si>
    <t>1177</t>
  </si>
  <si>
    <t>1374</t>
  </si>
  <si>
    <t>Poradnia zaburzeń i wad rozwojowych dzieci</t>
  </si>
  <si>
    <t>544</t>
  </si>
  <si>
    <t>455</t>
  </si>
  <si>
    <t>442</t>
  </si>
  <si>
    <t>Poradnia zaopatrzenia ortopedycznego</t>
  </si>
  <si>
    <t>69</t>
  </si>
  <si>
    <t>86</t>
  </si>
  <si>
    <t>85</t>
  </si>
  <si>
    <t>Pracownia endoskopii</t>
  </si>
  <si>
    <t>108500</t>
  </si>
  <si>
    <t>106762</t>
  </si>
  <si>
    <t>116197</t>
  </si>
  <si>
    <t>Pracownia endoskopii dla dzieci</t>
  </si>
  <si>
    <t>33</t>
  </si>
  <si>
    <t>25</t>
  </si>
  <si>
    <t>26</t>
  </si>
  <si>
    <t>Pracownia lub zakład medycyny nuklearnej</t>
  </si>
  <si>
    <t>12047</t>
  </si>
  <si>
    <t>11597</t>
  </si>
  <si>
    <t>11087</t>
  </si>
  <si>
    <t>Pracownia radiologii zabiegowej</t>
  </si>
  <si>
    <t>1875</t>
  </si>
  <si>
    <t>1860</t>
  </si>
  <si>
    <t>1632</t>
  </si>
  <si>
    <t>Pracownia rentgenodiagnostyki ogólnej</t>
  </si>
  <si>
    <t>4305</t>
  </si>
  <si>
    <t>4149</t>
  </si>
  <si>
    <t>3214</t>
  </si>
  <si>
    <t>Pracownia rezonansu magnetycznego</t>
  </si>
  <si>
    <t>219334</t>
  </si>
  <si>
    <t>219419</t>
  </si>
  <si>
    <t>199170</t>
  </si>
  <si>
    <t>Pracownia rezonansu magnetycznego dla dzieci</t>
  </si>
  <si>
    <t>488</t>
  </si>
  <si>
    <t>509</t>
  </si>
  <si>
    <t>449</t>
  </si>
  <si>
    <t>Pracownia tomografii komputerowej</t>
  </si>
  <si>
    <t>173136</t>
  </si>
  <si>
    <t>165492</t>
  </si>
  <si>
    <t>154432</t>
  </si>
  <si>
    <t>Pracownia tomografii komputerowej dla dzieci</t>
  </si>
  <si>
    <t>579</t>
  </si>
  <si>
    <t>636</t>
  </si>
  <si>
    <t>Pracownia usg</t>
  </si>
  <si>
    <t>1973</t>
  </si>
  <si>
    <t>2001</t>
  </si>
  <si>
    <t>2231</t>
  </si>
  <si>
    <t>Tabela 1 - Liczba pacjentów w danej poradni za lata 2024 i 2025 za wskazany okres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</si>
  <si>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</si>
  <si>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</si>
  <si>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</si>
  <si>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</si>
  <si>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</si>
  <si>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</si>
  <si>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</si>
  <si>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</si>
  <si>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</si>
  <si>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</si>
  <si>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</si>
  <si>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</si>
  <si>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</si>
  <si>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</si>
  <si>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</si>
  <si>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</si>
  <si>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</si>
  <si>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Tabela 2 - Liczba pacjentów w podziale na wojewodztwa za lata 2024 i 2025 za wskazany okres</t>
  </si>
  <si>
    <t>Świadczeniodawca</t>
  </si>
  <si>
    <t>Kod oddziałowy świadczeniodawcy</t>
  </si>
  <si>
    <t>,,PANACEA" SP. Z O. O. PRZYCHODNIA LEKARSKA "STRZEMIĘCIN" - NIEPUBLICZNY ZAKŁAD OPIEKI ZDROWOTNEJ W GRUDZIĄDZU, GRUDZIĄDZ</t>
  </si>
  <si>
    <t>20001909</t>
  </si>
  <si>
    <t>243</t>
  </si>
  <si>
    <t>284</t>
  </si>
  <si>
    <t>290</t>
  </si>
  <si>
    <t>,,ZDROWIE TO MY '' S.C., JÓZEFOSŁAW</t>
  </si>
  <si>
    <t>70604347</t>
  </si>
  <si>
    <t>129</t>
  </si>
  <si>
    <t>104</t>
  </si>
  <si>
    <t>112</t>
  </si>
  <si>
    <t>,MEDIX SP Z O.O., LĘDZINY</t>
  </si>
  <si>
    <t>121/208112</t>
  </si>
  <si>
    <t>330</t>
  </si>
  <si>
    <t>247</t>
  </si>
  <si>
    <t>244</t>
  </si>
  <si>
    <t>'MED+REH ZESPÓŁ LEKARZY, SPECJALISTÓW, REHABILITACJA FIZYKOTERAPIA', WRZEŚNIA</t>
  </si>
  <si>
    <t>150004042</t>
  </si>
  <si>
    <t>736</t>
  </si>
  <si>
    <t>471</t>
  </si>
  <si>
    <t>577</t>
  </si>
  <si>
    <t>" ESCULAP " SPÓŁKA  Z OGRANICZONĄ ODPOWIEDZIALNOŚCIĄ., MARKI</t>
  </si>
  <si>
    <t>70000998</t>
  </si>
  <si>
    <t>3526</t>
  </si>
  <si>
    <t>3587</t>
  </si>
  <si>
    <t>3649</t>
  </si>
  <si>
    <t>" MEDICOR" PORADNIE SPECJALISTYCZNE MARIA JAMROZEK - JEDLIŃSKA, POZNAŃ</t>
  </si>
  <si>
    <t>150005067</t>
  </si>
  <si>
    <t>1787</t>
  </si>
  <si>
    <t>1785</t>
  </si>
  <si>
    <t>" UZDROWISKO SOPOT " SP. Z O.O., SOPOT</t>
  </si>
  <si>
    <t>000127</t>
  </si>
  <si>
    <t>253</t>
  </si>
  <si>
    <t>283</t>
  </si>
  <si>
    <t>"ŻYJMY ZDROWO" IWONA OLEJNIK-PASTORINI, BARLINEK</t>
  </si>
  <si>
    <t>160001198</t>
  </si>
  <si>
    <t>297</t>
  </si>
  <si>
    <t>289</t>
  </si>
  <si>
    <t>292</t>
  </si>
  <si>
    <t>"ŁUBINOWA 3" SPÓŁKA Z OGRANICZONĄ ODPOWIEDZIALNOŚCIĄ, KATOWICE</t>
  </si>
  <si>
    <t>125/201542</t>
  </si>
  <si>
    <t>489</t>
  </si>
  <si>
    <t>450</t>
  </si>
  <si>
    <t>429</t>
  </si>
  <si>
    <t>"ACS AUDIKA SPÓŁKA Z OGRANICZONĄ ODPOWIEDZIALNOŚCIĄ", WARSZAWA</t>
  </si>
  <si>
    <t>061/200123</t>
  </si>
  <si>
    <t>916</t>
  </si>
  <si>
    <t>823</t>
  </si>
  <si>
    <t>808</t>
  </si>
  <si>
    <t>200104</t>
  </si>
  <si>
    <t>1647</t>
  </si>
  <si>
    <t>1625</t>
  </si>
  <si>
    <t>1522</t>
  </si>
  <si>
    <t>"AKADEMICKA" PRZYCHODNIA LEKARSKA, POZNAŃ-STARE MIASTO</t>
  </si>
  <si>
    <t>150001817</t>
  </si>
  <si>
    <t>597</t>
  </si>
  <si>
    <t>549</t>
  </si>
  <si>
    <t>443</t>
  </si>
  <si>
    <t>"AKIKA" SPÓŁKA Z OGRANICZONĄ ODPOWIEDZIALNOŚCIĄ, NOWY TARG</t>
  </si>
  <si>
    <t>064/200052</t>
  </si>
  <si>
    <t>29</t>
  </si>
  <si>
    <t>31</t>
  </si>
  <si>
    <t>"ALBERT" ALBERT STANISŁAWSKI, STARE MIASTO</t>
  </si>
  <si>
    <t>150012130</t>
  </si>
  <si>
    <t>270</t>
  </si>
  <si>
    <t>326</t>
  </si>
  <si>
    <t>360</t>
  </si>
  <si>
    <t>"ALERGO-MED" PORADNIA SPECJALISTYCZNA, OTWOCK</t>
  </si>
  <si>
    <t>70600183</t>
  </si>
  <si>
    <t>1622</t>
  </si>
  <si>
    <t>1184</t>
  </si>
  <si>
    <t>1559</t>
  </si>
  <si>
    <t>"ALL-MED" SPECJALISTYCZNA OPIEKA MEDYCZNA, WROCŁAW</t>
  </si>
  <si>
    <t>3102166</t>
  </si>
  <si>
    <t>170</t>
  </si>
  <si>
    <t>187</t>
  </si>
  <si>
    <t>194</t>
  </si>
  <si>
    <t>"ALLERGO-MED"SPÓŁKA Z OGRANICZONĄ ODPOWIEDZIALNOŚCIĄ, GLIWICE</t>
  </si>
  <si>
    <t>126/207828</t>
  </si>
  <si>
    <t>1743</t>
  </si>
  <si>
    <t>1905</t>
  </si>
  <si>
    <t>2003</t>
  </si>
  <si>
    <t>"ALMA-MEDICA" SPÓŁKA Z OGRANICZONĄ ODPOWIEDZIALNOŚCIĄ, ZABIERZÓW</t>
  </si>
  <si>
    <t>061/200733</t>
  </si>
  <si>
    <t>101</t>
  </si>
  <si>
    <t>186</t>
  </si>
  <si>
    <t>"AR-VITA" USŁUGI MEDYCZNE, ŚWIDNICA</t>
  </si>
  <si>
    <t>3202482</t>
  </si>
  <si>
    <t>391</t>
  </si>
  <si>
    <t>388</t>
  </si>
  <si>
    <t>404</t>
  </si>
  <si>
    <t>"ARS MEDICAL" SPÓŁKA Z OGRANICZONĄ ODPOWIEDZIALNOŚCIĄ, PIŁA</t>
  </si>
  <si>
    <t>150000054</t>
  </si>
  <si>
    <t>8833</t>
  </si>
  <si>
    <t>7793</t>
  </si>
  <si>
    <t>8260</t>
  </si>
  <si>
    <t>"ARS-MED GASTRO" JOANNA LESICKA SŁAWOMIR LESICKI SPÓŁKA JAWNA, OSTROWIEC ŚWIĘTOKRZYSKI</t>
  </si>
  <si>
    <t>130004816</t>
  </si>
  <si>
    <t>511</t>
  </si>
  <si>
    <t>377</t>
  </si>
  <si>
    <t>531</t>
  </si>
  <si>
    <t>"ARTA" SPÓŁKA Z OGRANICZONĄ ODPOWIEDZIALNOŚCIĄ, KUDOWA ZDRÓJ</t>
  </si>
  <si>
    <t>3202558</t>
  </si>
  <si>
    <t>523</t>
  </si>
  <si>
    <t>469</t>
  </si>
  <si>
    <t>"ASERTYWNOŚĆ" DURAJ, GAJDA-WIKA SPÓŁKA JAWNA, ŻYWIEC</t>
  </si>
  <si>
    <t>122/207085</t>
  </si>
  <si>
    <t>140</t>
  </si>
  <si>
    <t>131</t>
  </si>
  <si>
    <t>"AUDIOLAN" M. I R. PUCHAŁA SPÓŁKA JAWNA, GORZÓW WIELKOPOLSKI</t>
  </si>
  <si>
    <t>100138</t>
  </si>
  <si>
    <t>342</t>
  </si>
  <si>
    <t>"AURIS" CENTRUM LARYNGOLOGII, SIEDLCE</t>
  </si>
  <si>
    <t>70200018</t>
  </si>
  <si>
    <t>931</t>
  </si>
  <si>
    <t>866</t>
  </si>
  <si>
    <t>946</t>
  </si>
  <si>
    <t>"AVIMED" SPÓŁKA Z OGRANICZONĄ ODPOWIEDZIALNOŚCIĄ, PIEKARY ŚLĄSKIE</t>
  </si>
  <si>
    <t>121/212538</t>
  </si>
  <si>
    <t>2617</t>
  </si>
  <si>
    <t>2396</t>
  </si>
  <si>
    <t>2561</t>
  </si>
  <si>
    <t>"BETA-MED" NIEPUBLICZNY ZAKŁAD OPIEKI ZDROWOTNEJ, ZĄBKI</t>
  </si>
  <si>
    <t>70001430</t>
  </si>
  <si>
    <t>613</t>
  </si>
  <si>
    <t>501</t>
  </si>
  <si>
    <t>439</t>
  </si>
  <si>
    <t>"BONUS-DIAGNOSTA" SPÓŁKA Z OGRANICZONĄ ODPOWIEDZIALNOŚCIĄ, BRAK DANYCH</t>
  </si>
  <si>
    <t>150012020</t>
  </si>
  <si>
    <t>171</t>
  </si>
  <si>
    <t>222</t>
  </si>
  <si>
    <t>"BONUS-DIAGNOSTA" SPÓŁKA Z OGRANICZONĄ ODPOWIEDZIALNOŚCIĄ, INOWROCŁAW</t>
  </si>
  <si>
    <t>20002183</t>
  </si>
  <si>
    <t>1234</t>
  </si>
  <si>
    <t>914</t>
  </si>
  <si>
    <t>1204</t>
  </si>
  <si>
    <t>"BONUS-DIAGNOSTA" SPÓŁKA Z OGRANICZONĄ ODPOWIEDZIALNOŚCIĄ, POZNAŃ</t>
  </si>
  <si>
    <t>120/214276</t>
  </si>
  <si>
    <t>1330</t>
  </si>
  <si>
    <t>1403</t>
  </si>
  <si>
    <t>1373</t>
  </si>
  <si>
    <t>160006203</t>
  </si>
  <si>
    <t>1230</t>
  </si>
  <si>
    <t>1273</t>
  </si>
  <si>
    <t>1282</t>
  </si>
  <si>
    <t>70606796</t>
  </si>
  <si>
    <t>522</t>
  </si>
  <si>
    <t>376</t>
  </si>
  <si>
    <t>"BOREK" SP. Z O. O. NIEPUBLICZNY ZAKŁAD OPIEKI ZDROWOTNEJ POD NAZWĄ CENTRUM MEDYCZNE "BOREK", TARNOBRZEG</t>
  </si>
  <si>
    <t>09R/030715</t>
  </si>
  <si>
    <t>1133</t>
  </si>
  <si>
    <t>681</t>
  </si>
  <si>
    <t>1012</t>
  </si>
  <si>
    <t>"BYDGOSKIE CENTRUM DIABETOLOGII I ENDOKRYNOLOGII W BYDGOSZCZY"- SP. Z O.O., BYDGOSZCZ</t>
  </si>
  <si>
    <t>20004738</t>
  </si>
  <si>
    <t>2420</t>
  </si>
  <si>
    <t>1867</t>
  </si>
  <si>
    <t>2049</t>
  </si>
  <si>
    <t>"CEN-MED" SPECJALISTYCZNY OŚRODEK BADAŃ I PORAD LEKARSKICH, BYTOM</t>
  </si>
  <si>
    <t>121/210661</t>
  </si>
  <si>
    <t>671</t>
  </si>
  <si>
    <t>655</t>
  </si>
  <si>
    <t>692</t>
  </si>
  <si>
    <t>"CENTERMED POZNAŃ" SPÓŁKA Z OGRANICZONĄ ODPOWIEDZIALNOŚCIĄ, POZNAŃ</t>
  </si>
  <si>
    <t>150003572</t>
  </si>
  <si>
    <t>1583</t>
  </si>
  <si>
    <t>1666</t>
  </si>
  <si>
    <t>"CENTERMED" SPÓŁKA Z OGRANICZONĄ ODPOWIEDZIALNOŚCIĄ, BRAK DANYCH</t>
  </si>
  <si>
    <t>30007410</t>
  </si>
  <si>
    <t>4781</t>
  </si>
  <si>
    <t>4432</t>
  </si>
  <si>
    <t>5099</t>
  </si>
  <si>
    <t>"CENTERMED" SPÓŁKA Z OGRANICZONĄ ODPOWIEDZIALNOŚCIĄ, TARNÓW</t>
  </si>
  <si>
    <t>065/200009</t>
  </si>
  <si>
    <t>3384</t>
  </si>
  <si>
    <t>3090</t>
  </si>
  <si>
    <t>3770</t>
  </si>
  <si>
    <t>121/210937</t>
  </si>
  <si>
    <t>1067</t>
  </si>
  <si>
    <t>1288</t>
  </si>
  <si>
    <t>1494</t>
  </si>
  <si>
    <t>"CENTRO MEDICO" SPÓŁKA Z OGRANICZONĄ ODPOWIEDZIALNOŚCIĄ, POZNAŃ</t>
  </si>
  <si>
    <t>150012794</t>
  </si>
  <si>
    <t>1423</t>
  </si>
  <si>
    <t>1337</t>
  </si>
  <si>
    <t>"CENTRUM ALERGOLOGII" SPÓŁKA Z OGRANICZONĄ ODPOWIEDZIALNOŚCIĄ, LUBLIN</t>
  </si>
  <si>
    <t>30004900</t>
  </si>
  <si>
    <t>1059</t>
  </si>
  <si>
    <t>993</t>
  </si>
  <si>
    <t>1140</t>
  </si>
  <si>
    <t>"CENTRUM KOREKCJI WZROKU" SPÓŁKA Z OGRANICZONĄ ODPOWIEDZIALNOŚCIĄ, BOCHNIA</t>
  </si>
  <si>
    <t>065/200022</t>
  </si>
  <si>
    <t>480</t>
  </si>
  <si>
    <t>"CENTRUM LEKARZY OKULISTÓW JACEK TRZYNA I PARTNERZY", ELBLĄG</t>
  </si>
  <si>
    <t>140000650</t>
  </si>
  <si>
    <t>1357</t>
  </si>
  <si>
    <t>1395</t>
  </si>
  <si>
    <t>"CENTRUM MEDYCZNE ANAMED"  - ANNA BEDNARSKA SPÓŁKA JAWNA, LUBARTÓW</t>
  </si>
  <si>
    <t>30003644</t>
  </si>
  <si>
    <t>185</t>
  </si>
  <si>
    <t>155</t>
  </si>
  <si>
    <t>196</t>
  </si>
  <si>
    <t>"CENTRUM MEDYCZNE CROSSMED PROFILAKTYKA DIAGNOSTYKA TERAPIA" SPÓŁKA Z OGRANICZONĄ ODPOWIEDZIALNOŚCIĄ, KIELCE</t>
  </si>
  <si>
    <t>130001385</t>
  </si>
  <si>
    <t>1052</t>
  </si>
  <si>
    <t>903</t>
  </si>
  <si>
    <t>1027</t>
  </si>
  <si>
    <t>"CENTRUM MEDYCZNE PUŁAWSKA" SPÓŁKA Z OGRANICZONĄ ODPOWIEDZIALNOŚCIĄ, PIASECZNO</t>
  </si>
  <si>
    <t>70060749</t>
  </si>
  <si>
    <t>3989</t>
  </si>
  <si>
    <t>4353</t>
  </si>
  <si>
    <t>4520</t>
  </si>
  <si>
    <t>"CENTRUM MEDYCZNE SZOPIENICE SP. Z O.O.", KATOWICE</t>
  </si>
  <si>
    <t>121/210801</t>
  </si>
  <si>
    <t>232</t>
  </si>
  <si>
    <t>"CENTRUM MEDYCZNE WARSZAWSKIEGO UNIWERSYTETU MEDYCZNEGO" SPÓŁKA Z OGRANICZONĄ ODPOWIEDZIALNOŚCIĄ, WARSZAWA</t>
  </si>
  <si>
    <t>70600158</t>
  </si>
  <si>
    <t>1352</t>
  </si>
  <si>
    <t>1534</t>
  </si>
  <si>
    <t>2029</t>
  </si>
  <si>
    <t>"CENTRUM MEDYCZNE WIGOR" SPÓŁKA Z OGRANICZONĄ ODPOWIEDZIALNOŚCIĄ, ZABRZE</t>
  </si>
  <si>
    <t>126/210942</t>
  </si>
  <si>
    <t>67</t>
  </si>
  <si>
    <t>78</t>
  </si>
  <si>
    <t>"CENTRUM MEDYCZNE ZABOBRZE MAGDALENA MAKIELA - WYCHOTA I WSPÓLNICY" SPÓŁKA JAWNA, JELENIA GÓRA</t>
  </si>
  <si>
    <t>3402357</t>
  </si>
  <si>
    <t>5115</t>
  </si>
  <si>
    <t>4613</t>
  </si>
  <si>
    <t>5395</t>
  </si>
  <si>
    <t>"CENTRUM MEDYCZNE" SPÓŁKA Z OGRANICZONĄ ODPOWIEDZIALNOŚCIĄ, KIELCE</t>
  </si>
  <si>
    <t>130001071</t>
  </si>
  <si>
    <t>990</t>
  </si>
  <si>
    <t>848</t>
  </si>
  <si>
    <t>1030</t>
  </si>
  <si>
    <t>"CENTRUM MEDYCZNE" SPÓŁKA Z OGRANICZONĄ ODPOWIEDZIALNOŚCIĄ, RYBNIK</t>
  </si>
  <si>
    <t>124/207985</t>
  </si>
  <si>
    <t>13332</t>
  </si>
  <si>
    <t>11041</t>
  </si>
  <si>
    <t>12432</t>
  </si>
  <si>
    <t>"CENTRUM MEDYCZNO-DIAGNOSTYCZNE" SP. Z O.O., SIEDLCE</t>
  </si>
  <si>
    <t>70001726</t>
  </si>
  <si>
    <t>14718</t>
  </si>
  <si>
    <t>14565</t>
  </si>
  <si>
    <t>16023</t>
  </si>
  <si>
    <t>"CENTRUM ORTOPEDYCZNE SOSNOWSKI, BYLICKI, KAŁDUŃSKI, MUZYKA - LEKARZE SPÓŁKA PARTNERSKA", ELBLĄG</t>
  </si>
  <si>
    <t>140000682</t>
  </si>
  <si>
    <t>1736</t>
  </si>
  <si>
    <t>1753</t>
  </si>
  <si>
    <t>1738</t>
  </si>
  <si>
    <t>"CENTRUM REUMATOLOGII I REHABILITACJI" SPÓŁKA Z OGRANICZONĄ ODPOWIEDZIALNOŚCIĄ, BYDGOSZCZ</t>
  </si>
  <si>
    <t>20004694</t>
  </si>
  <si>
    <t>1982</t>
  </si>
  <si>
    <t>1727</t>
  </si>
  <si>
    <t>1729</t>
  </si>
  <si>
    <t>"CENTRUM SŁUCHU I MOWY" - SPÓŁKA Z OGRANICZONĄ ODPOWIEDZIALNOŚCIĄ, KAJETANY</t>
  </si>
  <si>
    <t>060/200176</t>
  </si>
  <si>
    <t>276</t>
  </si>
  <si>
    <t>070610</t>
  </si>
  <si>
    <t>110</t>
  </si>
  <si>
    <t>118</t>
  </si>
  <si>
    <t>116</t>
  </si>
  <si>
    <t>09R/030793</t>
  </si>
  <si>
    <t>239</t>
  </si>
  <si>
    <t>201</t>
  </si>
  <si>
    <t>175</t>
  </si>
  <si>
    <t>"CENTRUM SŁUCHU I MOWY" - SPÓŁKA Z OGRANICZONĄ ODPOWIEDZIALNOŚCIĄ, WARSZAWA</t>
  </si>
  <si>
    <t>08R/20538</t>
  </si>
  <si>
    <t>260</t>
  </si>
  <si>
    <t>"CENTRUM ZDROWIA DR MASTEJ" NIEPUBLICZNY ZAKŁAD OPIEKI ZDROWOTNEJ, JASŁO</t>
  </si>
  <si>
    <t>09R/030035</t>
  </si>
  <si>
    <t>1420</t>
  </si>
  <si>
    <t>1345</t>
  </si>
  <si>
    <t>1426</t>
  </si>
  <si>
    <t>"CENTRUM ZDROWIA" PRYWATNY GABINET NEUROLOGICZNY NIEPUBLICZNY ZAKŁAD OPIEKI ZDROWOTNEJ ANDRZEJ BRODOWSKI, ALINA BRODOWSKA SPÓŁKA JAWNA, ZAMOŚĆ, HRUBIESZÓW</t>
  </si>
  <si>
    <t>30005392</t>
  </si>
  <si>
    <t>491</t>
  </si>
  <si>
    <t>466</t>
  </si>
  <si>
    <t>"CENTRUM-MED" ANNA DRZEWIECKA, ELŻBIETA DRZEWIECKA SPÓŁKA JAWNA, CZELADŹ</t>
  </si>
  <si>
    <t>125/212260</t>
  </si>
  <si>
    <t>623</t>
  </si>
  <si>
    <t>526</t>
  </si>
  <si>
    <t>650</t>
  </si>
  <si>
    <t>"CENTRUM" BARBARA CIESIELSKA W SPADKU, ŁÓDŹ</t>
  </si>
  <si>
    <t>210253</t>
  </si>
  <si>
    <t>726</t>
  </si>
  <si>
    <t>691</t>
  </si>
  <si>
    <t>717</t>
  </si>
  <si>
    <t>"CENTRUM" LOGOPEDII  SZELIGA  SPÓŁKA KOMANDYTOWA, OLSZTYN</t>
  </si>
  <si>
    <t>30003291</t>
  </si>
  <si>
    <t>590</t>
  </si>
  <si>
    <t>601</t>
  </si>
  <si>
    <t>70500164</t>
  </si>
  <si>
    <t>145</t>
  </si>
  <si>
    <t>147</t>
  </si>
  <si>
    <t>"CENTRUM" LOGOPEDII SZELIGA SPÓŁKA KOMANDYTOWA, CZĘSTOCHOWA</t>
  </si>
  <si>
    <t>060/200263</t>
  </si>
  <si>
    <t>420</t>
  </si>
  <si>
    <t>409</t>
  </si>
  <si>
    <t>"CENTRUM" LOGOPEDII SZELIGA SPÓŁKA KOMANDYTOWA, OLSZTYN</t>
  </si>
  <si>
    <t>001348</t>
  </si>
  <si>
    <t>433</t>
  </si>
  <si>
    <t>446</t>
  </si>
  <si>
    <t>454</t>
  </si>
  <si>
    <t>08R/30377</t>
  </si>
  <si>
    <t>123/807521</t>
  </si>
  <si>
    <t>514</t>
  </si>
  <si>
    <t>534</t>
  </si>
  <si>
    <t>538</t>
  </si>
  <si>
    <t>130001395</t>
  </si>
  <si>
    <t>437</t>
  </si>
  <si>
    <t>487</t>
  </si>
  <si>
    <t>502</t>
  </si>
  <si>
    <t>150005130</t>
  </si>
  <si>
    <t>467</t>
  </si>
  <si>
    <t>482</t>
  </si>
  <si>
    <t>160003000</t>
  </si>
  <si>
    <t>55</t>
  </si>
  <si>
    <t>59</t>
  </si>
  <si>
    <t>20002521</t>
  </si>
  <si>
    <t>154</t>
  </si>
  <si>
    <t>164</t>
  </si>
  <si>
    <t>"CENTRUM" SPÓŁKA Z OGRANICZONĄ ODPOWIEDZIALNOŚCIĄ, KIELCE</t>
  </si>
  <si>
    <t>130001318</t>
  </si>
  <si>
    <t>617</t>
  </si>
  <si>
    <t>734</t>
  </si>
  <si>
    <t>810</t>
  </si>
  <si>
    <t>"CHIRAMED" SPÓŁKA Z OGRANICZONĄ ODPOWIEDZIALNOŚCIĄ, TYMBARK</t>
  </si>
  <si>
    <t>064/200002</t>
  </si>
  <si>
    <t>91</t>
  </si>
  <si>
    <t>"CHIRURGIA" SP.P. MATULEWICZ, JANUSZKIEWICZ, HAPANOWICZ, CZUBEK, BIAŁYSTOK</t>
  </si>
  <si>
    <t>100003901</t>
  </si>
  <si>
    <t>907</t>
  </si>
  <si>
    <t>827</t>
  </si>
  <si>
    <t>877</t>
  </si>
  <si>
    <t>"CLIFF" SPÓŁKA Z OGRANICZONĄ ODPOWIEDZIALNOŚCIĄ, ZIELONA GÓRA</t>
  </si>
  <si>
    <t>102207</t>
  </si>
  <si>
    <t>368</t>
  </si>
  <si>
    <t>434</t>
  </si>
  <si>
    <t>497</t>
  </si>
  <si>
    <t>"COMBI-MED." SPÓŁKA Z OGRANICZONĄ ODPOWIEDZIALNOŚCIĄ, CZĘSTOCHOWA</t>
  </si>
  <si>
    <t>123/210804</t>
  </si>
  <si>
    <t>1418</t>
  </si>
  <si>
    <t>1091</t>
  </si>
  <si>
    <t>1277</t>
  </si>
  <si>
    <t>"CONEXUS" SPECJALISTYCZNY ZESPÓŁ OPIEKI ZDROWOTNEJ SPÓŁKA CYWILNA, ŚWINOUJŚCIE</t>
  </si>
  <si>
    <t>160001403</t>
  </si>
  <si>
    <t>371</t>
  </si>
  <si>
    <t>361</t>
  </si>
  <si>
    <t>346</t>
  </si>
  <si>
    <t>"CONTACT- MED" SP. Z O.O., ŁÓDŹ</t>
  </si>
  <si>
    <t>210318</t>
  </si>
  <si>
    <t>1323</t>
  </si>
  <si>
    <t>1198</t>
  </si>
  <si>
    <t>1334</t>
  </si>
  <si>
    <t>"CONVICTOR" PRYWATNA PORADNIA ENDOKRYNOLOGICZNA I GINEKOLOGICZNA S.C., PRUSZKÓW</t>
  </si>
  <si>
    <t>70001348</t>
  </si>
  <si>
    <t>925</t>
  </si>
  <si>
    <t>785</t>
  </si>
  <si>
    <t>"CORPORA-MED" CENTRUM LECZNICZO-REHABILITACYJNE SP. Z O.O., GLIWICE</t>
  </si>
  <si>
    <t>126/200146</t>
  </si>
  <si>
    <t>3284</t>
  </si>
  <si>
    <t>2408</t>
  </si>
  <si>
    <t>2993</t>
  </si>
  <si>
    <t>"DALMED" SPÓŁKA Z OGRANICZONĄ ODPOWIEDZIALNOŚCIĄ, KIELCE</t>
  </si>
  <si>
    <t>130001314</t>
  </si>
  <si>
    <t>654</t>
  </si>
  <si>
    <t>592</t>
  </si>
  <si>
    <t>600</t>
  </si>
  <si>
    <t>"DANMED" SPÓŁKA CYWILNA, PRZEMYŚL</t>
  </si>
  <si>
    <t>09R/030251</t>
  </si>
  <si>
    <t>227</t>
  </si>
  <si>
    <t>156</t>
  </si>
  <si>
    <t>240</t>
  </si>
  <si>
    <t>"DDJ-MED" PRZYCHODNIA, PABIANICE</t>
  </si>
  <si>
    <t>210411</t>
  </si>
  <si>
    <t>242</t>
  </si>
  <si>
    <t>237</t>
  </si>
  <si>
    <t>"DE ENT CLINIC" R.DEMIDOWICZ I I.DEMIDOWICZ SPÓŁKA PARTNERSKA, OSTRÓDA</t>
  </si>
  <si>
    <t>140003453</t>
  </si>
  <si>
    <t>120</t>
  </si>
  <si>
    <t>96</t>
  </si>
  <si>
    <t>"DE-MED" SPÓŁKA Z OGRANICZONĄ ODPOWIEDZIALNOŚCIĄ, ŻORY</t>
  </si>
  <si>
    <t>124/200929</t>
  </si>
  <si>
    <t>485</t>
  </si>
  <si>
    <t>425</t>
  </si>
  <si>
    <t>458</t>
  </si>
  <si>
    <t>"DERM-MED" SPÓŁKA Z OGRANICZONĄ ODPOWIEDZIALNOŚCIĄ, ŻORY</t>
  </si>
  <si>
    <t>124/208208</t>
  </si>
  <si>
    <t>1656</t>
  </si>
  <si>
    <t>1369</t>
  </si>
  <si>
    <t>1870</t>
  </si>
  <si>
    <t>"DERMATOLOGIA" S.C. GRAŻYNA FRĄCKOWIAK, BEATA ARŁUKOWICZ, OLSZTYN</t>
  </si>
  <si>
    <t>140001582</t>
  </si>
  <si>
    <t>635</t>
  </si>
  <si>
    <t>580</t>
  </si>
  <si>
    <t>563</t>
  </si>
  <si>
    <t>"DERMEX" SP. Z O.O., KUTNO</t>
  </si>
  <si>
    <t>230180</t>
  </si>
  <si>
    <t>2258</t>
  </si>
  <si>
    <t>2146</t>
  </si>
  <si>
    <t>2462</t>
  </si>
  <si>
    <t>"DIABET" CENTRUM MEDYCZNE, CHRZANÓW</t>
  </si>
  <si>
    <t>061/200226</t>
  </si>
  <si>
    <t>2036</t>
  </si>
  <si>
    <t>2485</t>
  </si>
  <si>
    <t>2022</t>
  </si>
  <si>
    <t>"DIABETYK" PORADNIA SPECJALISTYCZNA, BUDZISTOWO</t>
  </si>
  <si>
    <t>160004664</t>
  </si>
  <si>
    <t>192</t>
  </si>
  <si>
    <t>"DIAGNOZA I TERAPIA LOGOPEDYCZNA" PIERZCHAŁA AGNIESZKA, OSTROWIEC ŚWIĘTOKRZYSKI</t>
  </si>
  <si>
    <t>130001387</t>
  </si>
  <si>
    <t>53</t>
  </si>
  <si>
    <t>"DLA NIEJ" PRZYCHODNIA POŁOŻNICZO-GINEKOLOGICZNA, OLECKO</t>
  </si>
  <si>
    <t>100004920</t>
  </si>
  <si>
    <t>835</t>
  </si>
  <si>
    <t>824</t>
  </si>
  <si>
    <t>804</t>
  </si>
  <si>
    <t>"ECHO-MED" S.C. KOŁTOWSKI PIOTR, KUKAWCZYŃSKA ELŻBIETA, WROCŁAW</t>
  </si>
  <si>
    <t>3102091</t>
  </si>
  <si>
    <t>224</t>
  </si>
  <si>
    <t>"EKARDIA"LEKARZE SIEDLIK, GACOŃ-SPÓŁKA PARTNERSKA, TARNÓW</t>
  </si>
  <si>
    <t>09R/150195</t>
  </si>
  <si>
    <t>598</t>
  </si>
  <si>
    <t>481</t>
  </si>
  <si>
    <t>581</t>
  </si>
  <si>
    <t>"EKOVITA" SPÓŁKA Z OGRANICZONĄ ODPOWIEDZIALNOŚCIĄ, CZĘSTOCHOWA</t>
  </si>
  <si>
    <t>123/210559</t>
  </si>
  <si>
    <t>365</t>
  </si>
  <si>
    <t>312</t>
  </si>
  <si>
    <t>356</t>
  </si>
  <si>
    <t>"EM - KARDIO" SPECJALISTYCZNA PORADNIA KARDIOLOGICZNA. GABINETY SPECJALISTYCZNE MARZANNA KAUS, SŁAWOMIR WOJTECZEK SPÓŁKA JAWNA, SKARŻYSKO-KAMIENNA</t>
  </si>
  <si>
    <t>130002932</t>
  </si>
  <si>
    <t>169</t>
  </si>
  <si>
    <t>160</t>
  </si>
  <si>
    <t>"EMC SILESIA" SPÓŁKA Z OGRANICZONĄ ODPOWIEDZIALNOŚCIĄ, KATOWICE</t>
  </si>
  <si>
    <t>121/211905</t>
  </si>
  <si>
    <t>1593</t>
  </si>
  <si>
    <t>1627</t>
  </si>
  <si>
    <t>1486</t>
  </si>
  <si>
    <t>"ENDO-MED" RÓŻA PYSKŁO, OSTROŁĘKA</t>
  </si>
  <si>
    <t>70400160</t>
  </si>
  <si>
    <t>427</t>
  </si>
  <si>
    <t>474</t>
  </si>
  <si>
    <t>"ENDO-MED"S.C. MARIUSZ MASŁOWSKI, ANDRZEJ MASŁOWSKI, WROCŁAW</t>
  </si>
  <si>
    <t>3102030</t>
  </si>
  <si>
    <t>340</t>
  </si>
  <si>
    <t>236</t>
  </si>
  <si>
    <t>"ENDOMED LEKARZE SPECJALIŚCI SKORUPKA, SOŁOWIEJ" SPÓŁKA PARTNERSKA, KIELCE</t>
  </si>
  <si>
    <t>130001731</t>
  </si>
  <si>
    <t>133</t>
  </si>
  <si>
    <t>177</t>
  </si>
  <si>
    <t>"EPOKA" NIEPUBLICZNY ZAKŁAD OPIEKI ZDROWOTNEJ PIOTR CHODKIEWICZ SPÓŁKA Z OGRANICZONĄ ODPOWIEDZIALNOŚCIĄ, ŻNIN</t>
  </si>
  <si>
    <t>20000559</t>
  </si>
  <si>
    <t>616</t>
  </si>
  <si>
    <t>"ESKULAP" SPÓŁKA Z OGRANICZONĄ ODPOWIEDZIALNOŚCIĄ, ŻORY</t>
  </si>
  <si>
    <t>124/200050</t>
  </si>
  <si>
    <t>630</t>
  </si>
  <si>
    <t>632</t>
  </si>
  <si>
    <t>608</t>
  </si>
  <si>
    <t>"EURO MEDICA" SPÓŁKA Z OGRANICZONĄ ODPOWIEDZIALNOŚCIĄ, BIELSKO-BIAŁA</t>
  </si>
  <si>
    <t>122/202980</t>
  </si>
  <si>
    <t>34</t>
  </si>
  <si>
    <t>30</t>
  </si>
  <si>
    <t>"EURO-MED" WALDEMAR TYREK, MAŁGORZATA TYREK SPÓŁKA JAWNA, CZĘSTOCHOWA</t>
  </si>
  <si>
    <t>123/210565</t>
  </si>
  <si>
    <t>1001</t>
  </si>
  <si>
    <t>1010</t>
  </si>
  <si>
    <t>958</t>
  </si>
  <si>
    <t>"EURO-MEDICUS" WALDEMAR TYREK MAŁGORZATA TYREK SPÓŁKA JAWNA, CZĘSTOCHOWA</t>
  </si>
  <si>
    <t>123/212489</t>
  </si>
  <si>
    <t>621</t>
  </si>
  <si>
    <t>670</t>
  </si>
  <si>
    <t>"EUROKLINIKA" SPÓŁKA Z OGRANICZONĄ ODPOWIEDZIALNOŚCIĄ, BIELSKO-BIAŁA</t>
  </si>
  <si>
    <t>122/207778</t>
  </si>
  <si>
    <t>477</t>
  </si>
  <si>
    <t>550</t>
  </si>
  <si>
    <t>"FEM-MED" BEATA ŚWIDZIŃSKA, MAŁGORZATA HOROSZKIEWICZ, MACIEJ HASSAN-BARTZ, DOPIEWO</t>
  </si>
  <si>
    <t>150011009</t>
  </si>
  <si>
    <t>521</t>
  </si>
  <si>
    <t>448</t>
  </si>
  <si>
    <t>"FEMI-MED" JACEK CHAMERSKI, KIELCE</t>
  </si>
  <si>
    <t>130001339</t>
  </si>
  <si>
    <t>261</t>
  </si>
  <si>
    <t>163</t>
  </si>
  <si>
    <t>"FEMMINA CENTRUM MEDYCZNE MĄCZKA PASTERNOK ZIĘTEK" SPÓŁKA PARTNERSKA, OPOLE</t>
  </si>
  <si>
    <t>08R/40045</t>
  </si>
  <si>
    <t>682</t>
  </si>
  <si>
    <t>1664</t>
  </si>
  <si>
    <t>1633</t>
  </si>
  <si>
    <t>"FOLK - MED", BIAŁOGARD</t>
  </si>
  <si>
    <t>160001433</t>
  </si>
  <si>
    <t>620</t>
  </si>
  <si>
    <t>622</t>
  </si>
  <si>
    <t>603</t>
  </si>
  <si>
    <t>"FUNDACJA NA RZECZ PROGRAMU WCZESNEGO ROZPOZNAWANIA CHORÓB NOWOTWOROWYCH U KOBIET GODULA-HOPE", RUDA ŚLĄSKA</t>
  </si>
  <si>
    <t>121/207806</t>
  </si>
  <si>
    <t>701</t>
  </si>
  <si>
    <t>665</t>
  </si>
  <si>
    <t>814</t>
  </si>
  <si>
    <t>"GŁOGOWSKI SZPITAL POWIATOWY" SPÓŁKA Z OGRANICZONĄ ODPOWIEDZIALNOŚCIĄ, GŁOGÓW</t>
  </si>
  <si>
    <t>3301039</t>
  </si>
  <si>
    <t>2477</t>
  </si>
  <si>
    <t>1995</t>
  </si>
  <si>
    <t>2344</t>
  </si>
  <si>
    <t>"GAMETA-SZPITAL" SP.Z O.O. I WSPÓLNICY - SP.K., RZGÓW</t>
  </si>
  <si>
    <t>210569</t>
  </si>
  <si>
    <t>336</t>
  </si>
  <si>
    <t>305</t>
  </si>
  <si>
    <t>314</t>
  </si>
  <si>
    <t>"GAMMED" IZABELA CHUCHROWSKA, OCHOTA</t>
  </si>
  <si>
    <t>70604145</t>
  </si>
  <si>
    <t>176</t>
  </si>
  <si>
    <t>212</t>
  </si>
  <si>
    <t>"GEMINI - MED" SPÓŁKA Z OGRANICZONĄ ODPOWIEDZIALNOŚCIĄ, ŻYCHLIN</t>
  </si>
  <si>
    <t>150012031</t>
  </si>
  <si>
    <t>216</t>
  </si>
  <si>
    <t>"GEMINI - MED" SPÓŁKA Z OGRANICZONĄ ODPOWIEDZIALNOŚCIĄ, WOŁÓW</t>
  </si>
  <si>
    <t>3122074</t>
  </si>
  <si>
    <t>373</t>
  </si>
  <si>
    <t>332</t>
  </si>
  <si>
    <t>366</t>
  </si>
  <si>
    <t>"GOMED" SPÓŁKA Z OGRANICZONĄ ODPOWIEDZIALNOŚCIĄ, PSZCZYNA</t>
  </si>
  <si>
    <t>122/210836</t>
  </si>
  <si>
    <t>705</t>
  </si>
  <si>
    <t>424</t>
  </si>
  <si>
    <t>674</t>
  </si>
  <si>
    <t>"GP-MED" GIERASIMIUK PLESKOWICZ SPÓŁKA JAWNA, KĘTRZYN</t>
  </si>
  <si>
    <t>140000843</t>
  </si>
  <si>
    <t>685</t>
  </si>
  <si>
    <t>"GRUPOWA PRAKTYKA LEKARZY RODZINNYCH - EWANMED - SPÓŁKA CYWILNA " EWA ŁOWIŃSKA-OGONOWSKA, ANDRZEJ WANIEK, KATOWICE</t>
  </si>
  <si>
    <t>121/200854</t>
  </si>
  <si>
    <t>266</t>
  </si>
  <si>
    <t>195</t>
  </si>
  <si>
    <t>"HIPOKRATES-II" SPÓŁKA Z OGRANICZONĄ ODPOWIEDZIALNOŚCIĄ, KRAKÓW</t>
  </si>
  <si>
    <t>061/200285</t>
  </si>
  <si>
    <t>1003</t>
  </si>
  <si>
    <t>855</t>
  </si>
  <si>
    <t>"HIPOKRATES-MED." SPÓŁKA Z OGRANICZONĄ ODPOWIEDZIALNOŚCIĄ, KRAKÓW</t>
  </si>
  <si>
    <t>061/200225</t>
  </si>
  <si>
    <t>1271</t>
  </si>
  <si>
    <t>1103</t>
  </si>
  <si>
    <t>1302</t>
  </si>
  <si>
    <t>"HIPOKRATES" S.KRÓLICKI - J.ŚLIFIRSKI SPÓŁKA JAWNA, KĘTY</t>
  </si>
  <si>
    <t>061/200566</t>
  </si>
  <si>
    <t>780</t>
  </si>
  <si>
    <t>638</t>
  </si>
  <si>
    <t>714</t>
  </si>
  <si>
    <t>"HONESTUS" S.C. JOANNA CYL, AGATA GUMA, ROBERT HURAS, URSZULA LUBRYKA, JASTRZĘBIE-ZDRÓJ</t>
  </si>
  <si>
    <t>124/207798</t>
  </si>
  <si>
    <t>1068</t>
  </si>
  <si>
    <t>975</t>
  </si>
  <si>
    <t>1069</t>
  </si>
  <si>
    <t>"INTER-MEDICUS" SPÓŁKA Z OGRANICZONĄ ODPOWIEDZIALNOŚCIĄ, KRAKÓW</t>
  </si>
  <si>
    <t>061/200403</t>
  </si>
  <si>
    <t>2845</t>
  </si>
  <si>
    <t>2167</t>
  </si>
  <si>
    <t>2488</t>
  </si>
  <si>
    <t>"INTERHEM" KATARZYNA MAZGAJSKA-BARCZYK, MAREK MILEWSKI, JAROSŁAW PISZCZ, PIOTR RADZIWON SPÓŁKA JAWNA, BIAŁYSTOK</t>
  </si>
  <si>
    <t>100002229</t>
  </si>
  <si>
    <t>779</t>
  </si>
  <si>
    <t>"JAMAL" SPÓŁKA Z OGRANICZONĄ ODPOWIEDZIALNOŚCIĄ, OLSZTYN</t>
  </si>
  <si>
    <t>140003057</t>
  </si>
  <si>
    <t>15</t>
  </si>
  <si>
    <t>70</t>
  </si>
  <si>
    <t>"KADREMA" SPÓŁKA Z OGRANICZONĄ ODPOWIEDZIALNOŚCIĄ, LUBLIN</t>
  </si>
  <si>
    <t>30003276</t>
  </si>
  <si>
    <t>490</t>
  </si>
  <si>
    <t>"KARDIOMED JANCZEWSKA, OSTROWSKI, PODJACKA, RESZKA, SKOWROŃSKI, WÓJCIK LEKARZE - SPÓŁKA PARTNERSKA", ELBLĄG</t>
  </si>
  <si>
    <t>140000672</t>
  </si>
  <si>
    <t>1716</t>
  </si>
  <si>
    <t>1445</t>
  </si>
  <si>
    <t>1662</t>
  </si>
  <si>
    <t>"KOŚCIELNIAK &amp; USOWSKA" LEKARSKA SPÓŁKA PARTNERSKA, JANOWIEC WIELKOPOLSKI</t>
  </si>
  <si>
    <t>20002928</t>
  </si>
  <si>
    <t>640</t>
  </si>
  <si>
    <t>562</t>
  </si>
  <si>
    <t>653</t>
  </si>
  <si>
    <t>"KOBIMED" SPÓŁKA Z OGRANICZONĄ ODPOWIEDZIALNOŚCIĄ, KOBIÓR</t>
  </si>
  <si>
    <t>121/212385</t>
  </si>
  <si>
    <t>165</t>
  </si>
  <si>
    <t>119</t>
  </si>
  <si>
    <t>84</t>
  </si>
  <si>
    <t>"KOBRA" SPÓŁKA Z OGRANICZONĄ ODPOWIEDZIALNOŚCIĄ, MYSŁOWICE</t>
  </si>
  <si>
    <t>121/208171</t>
  </si>
  <si>
    <t>"KOR-MED" ANNA ARCISZEWSKA I BOGUMIŁA WRZOSKIEWICZ LEKARSKA SPÓŁKA PARTNERSKA, ŻORY</t>
  </si>
  <si>
    <t>124/208210</t>
  </si>
  <si>
    <t>107</t>
  </si>
  <si>
    <t>108</t>
  </si>
  <si>
    <t>"KURACJA" SPÓŁKA Z OGRANICZONĄ ODPOWIEDZIALNOŚCIĄ, RADZYŃ PODLASKI</t>
  </si>
  <si>
    <t>30001836</t>
  </si>
  <si>
    <t>463</t>
  </si>
  <si>
    <t>505</t>
  </si>
  <si>
    <t>"LAMBDA"SPÓŁKA Z OGRANICZONĄ ODPOWIEDZIALNOŚCIĄ, PIEKARY ŚLĄSKIE</t>
  </si>
  <si>
    <t>121/208611</t>
  </si>
  <si>
    <t>586</t>
  </si>
  <si>
    <t>"LANCET W BIELAWIE" JACEK GRZEBIELUCH, ROBERT DAWID SPÓŁKA JAWNA, BIELAWA</t>
  </si>
  <si>
    <t>3202583</t>
  </si>
  <si>
    <t>658</t>
  </si>
  <si>
    <t>"LARYNGO-MED" IZABELA BRATEK-JAWOR, BARBARA KONOPKA SPÓŁKA PARTNERSKA, SIEMIANOWICE ŚLĄSKIE</t>
  </si>
  <si>
    <t>121/208820</t>
  </si>
  <si>
    <t>358</t>
  </si>
  <si>
    <t>500</t>
  </si>
  <si>
    <t>"LE-MED SPÓŁKA Z OGRANICZONĄ ODPOWIEDZIALNOŚCIĄ", ZAMOŚĆ</t>
  </si>
  <si>
    <t>30005255</t>
  </si>
  <si>
    <t>258</t>
  </si>
  <si>
    <t>264</t>
  </si>
  <si>
    <t>"LEKARZ" MAŁGORZATA BIEŃ, MIROSŁAWA PODGÓRSKA, ALICJA ADAMEK - KOWALSKA, ROMAN MAJEWSKI SPÓŁKA JAWNA, OSTROWIEC ŚWIĘTOKRZYSKI</t>
  </si>
  <si>
    <t>130000031</t>
  </si>
  <si>
    <t>405</t>
  </si>
  <si>
    <t>320</t>
  </si>
  <si>
    <t>415</t>
  </si>
  <si>
    <t>"LEKARZ" SP. Z O.O., CHEŁM</t>
  </si>
  <si>
    <t>30002717</t>
  </si>
  <si>
    <t>56</t>
  </si>
  <si>
    <t>62</t>
  </si>
  <si>
    <t>"LEKARZE RODZINNI - ESKULAP" SPÓŁKA Z OGRANICZONĄ ODPOWIEDZIALNOŚCIĄ, ŁOSICE</t>
  </si>
  <si>
    <t>70061008</t>
  </si>
  <si>
    <t>2101</t>
  </si>
  <si>
    <t>2041</t>
  </si>
  <si>
    <t>2168</t>
  </si>
  <si>
    <t>"LEKARZE SPECJALIŚCI" SPÓŁKA Z OGRANICZONĄ ODPOWIEDZIALNOŚCIĄ, LUBLIN</t>
  </si>
  <si>
    <t>30003282</t>
  </si>
  <si>
    <t>7123</t>
  </si>
  <si>
    <t>6408</t>
  </si>
  <si>
    <t>6532</t>
  </si>
  <si>
    <t>"LOGOS" DIAGNOZA I TERAPIA LOGOPEDYCZNA MGR AGNIESZKA PLEWA, OSTROWIEC ŚWIĘTOKRZYSKI</t>
  </si>
  <si>
    <t>130003058</t>
  </si>
  <si>
    <t>"LUXARMED" SPÓŁKA Z OGRANICZONĄ ODPOWIEDZIALNOŚCIĄ, TARNOWSKIE GÓRY</t>
  </si>
  <si>
    <t>126/213003</t>
  </si>
  <si>
    <t>114</t>
  </si>
  <si>
    <t>124</t>
  </si>
  <si>
    <t>"M-MED CHABER" SPÓŁKA Z OGRANICZONĄ ODPOWIEDZIALNOŚCIĄ, WROCŁAW</t>
  </si>
  <si>
    <t>3122131</t>
  </si>
  <si>
    <t>507</t>
  </si>
  <si>
    <t>527</t>
  </si>
  <si>
    <t>"MAGNOLIOWA" SPÓŁKA Z OGRANICZONĄ ODPOWIEDZIALNOŚCIĄ, LUBLIN</t>
  </si>
  <si>
    <t>30003881</t>
  </si>
  <si>
    <t>385</t>
  </si>
  <si>
    <t>432</t>
  </si>
  <si>
    <t>"MED-ART" SPÓŁKA Z OGRANICZONĄ ODPOWIEDZIALNOŚCIĄ, ŻORY</t>
  </si>
  <si>
    <t>124/208235</t>
  </si>
  <si>
    <t>1268</t>
  </si>
  <si>
    <t>1185</t>
  </si>
  <si>
    <t>1303</t>
  </si>
  <si>
    <t>"MED-DERM" GABINETY DERMATOLOGICZNE I MEDYCYNY ESTETYCZNEJ, ZIELONA GÓRA</t>
  </si>
  <si>
    <t>102592</t>
  </si>
  <si>
    <t>"MED-JAR"SPÓŁKA Z OGRANICZONĄ ODPOWIEDZIALNOŚCIĄ, PŁOCK</t>
  </si>
  <si>
    <t>70002214</t>
  </si>
  <si>
    <t>254</t>
  </si>
  <si>
    <t>"MED-LUX" SPÓŁKA Z OGRANICZONĄ ODPOWIEDZIALNOŚCIĄ, PRZEŹMIEROWO</t>
  </si>
  <si>
    <t>150004492</t>
  </si>
  <si>
    <t>5229</t>
  </si>
  <si>
    <t>"MED-MIKOŁÓW" MIKOŁOWSKIE CENTRUM USŁUG MEDYCZNYCH  SPÓŁKA Z OGRANICZONĄ ODPOWIEDZIALNOŚCIĄ, MIKOŁÓW</t>
  </si>
  <si>
    <t>121/210007</t>
  </si>
  <si>
    <t>1741</t>
  </si>
  <si>
    <t>1119</t>
  </si>
  <si>
    <t>"MED-ORZEŁ"  SPÓŁKA Z OGRANICZONĄ ODPOWIEDZIALNOŚCIĄ, PIEKARY ŚLĄSKIE</t>
  </si>
  <si>
    <t>121/200837</t>
  </si>
  <si>
    <t>136</t>
  </si>
  <si>
    <t>113</t>
  </si>
  <si>
    <t>"MEDAR" SPÓŁKA Z OGRANICZONĄ ODPOWIEDZIALNOŚCIĄ, CZĘSTOCHOWA</t>
  </si>
  <si>
    <t>123/207182</t>
  </si>
  <si>
    <t>816</t>
  </si>
  <si>
    <t>854</t>
  </si>
  <si>
    <t>863</t>
  </si>
  <si>
    <t>"MEDEN" SPÓŁKA Z OGRANICZONĄ ODPOWIEDZIALNOŚCIĄ, GLIWICE</t>
  </si>
  <si>
    <t>126/200204</t>
  </si>
  <si>
    <t>969</t>
  </si>
  <si>
    <t>713</t>
  </si>
  <si>
    <t>839</t>
  </si>
  <si>
    <t>"MEDEOR" SP. Z O.O., LESZNO</t>
  </si>
  <si>
    <t>150001400</t>
  </si>
  <si>
    <t>647</t>
  </si>
  <si>
    <t>624</t>
  </si>
  <si>
    <t>"MEDI-LAB" S.C. WRÓBEL I WSPÓLNICY W ŚWIDNICY, ŚWIDNICA</t>
  </si>
  <si>
    <t>3202503</t>
  </si>
  <si>
    <t>525</t>
  </si>
  <si>
    <t>662</t>
  </si>
  <si>
    <t>"MEDI-LOOK" SZAFKOWSCY SPÓŁKA JAWNA, IŁAWA</t>
  </si>
  <si>
    <t>140002554</t>
  </si>
  <si>
    <t>719</t>
  </si>
  <si>
    <t>852</t>
  </si>
  <si>
    <t>"MEDICA CENTRUM" SPÓŁKA Z OGRANICZONĄ ODPOWIEDZIALNOŚCIĄ, PSZCZYNA</t>
  </si>
  <si>
    <t>121/212618</t>
  </si>
  <si>
    <t>637</t>
  </si>
  <si>
    <t>755</t>
  </si>
  <si>
    <t>"MEDICAL MAGNUS" SP. Z O.O., ŁÓDŹ</t>
  </si>
  <si>
    <t>210234</t>
  </si>
  <si>
    <t>3432</t>
  </si>
  <si>
    <t>3331</t>
  </si>
  <si>
    <t>3304</t>
  </si>
  <si>
    <t>"MEDICAL NIEPUBLICZNY ZAKŁAD OPIEKI ZDROWOTNEJ" SPÓŁKA Z OGRANICZONĄ ODPOWIEDZIALNOŚCIĄ, WYSZKÓW</t>
  </si>
  <si>
    <t>70400047</t>
  </si>
  <si>
    <t>1391</t>
  </si>
  <si>
    <t>1260</t>
  </si>
  <si>
    <t>1126</t>
  </si>
  <si>
    <t>"MEDICERS" SPÓŁKA Z OGRANICZONĄ ODPOWIEDZIALNOŚCIĄ, WARSZAWA</t>
  </si>
  <si>
    <t>70602511</t>
  </si>
  <si>
    <t>995</t>
  </si>
  <si>
    <t>918</t>
  </si>
  <si>
    <t>1143</t>
  </si>
  <si>
    <t>"MEDICO" SPÓŁKA Z OGRANICZONĄ ODPOWIEDZIALNOŚCIĄ, SIEMIANOWICE ŚLĄSKIE</t>
  </si>
  <si>
    <t>121/201586</t>
  </si>
  <si>
    <t>1435</t>
  </si>
  <si>
    <t>1433</t>
  </si>
  <si>
    <t>"MEDICOMPLEX" DARIUSZ ZIMOWSKI, MOSINA</t>
  </si>
  <si>
    <t>150009533</t>
  </si>
  <si>
    <t>157</t>
  </si>
  <si>
    <t>"MEDICOR" SP. Z O.O., JASTRZĘBIE-ZDRÓJ</t>
  </si>
  <si>
    <t>124/200998</t>
  </si>
  <si>
    <t>820</t>
  </si>
  <si>
    <t>"MEDICUS X" GÓRNAŚ-SALATA,WALEROWICZ, KWIATKOWSKA, KOZŁOWSKA, LUDEW-LEKARSKA SPÓŁKA PARTNERSKA, SKARŻYSKO-KAMIENNA</t>
  </si>
  <si>
    <t>130001928</t>
  </si>
  <si>
    <t>282</t>
  </si>
  <si>
    <t>218</t>
  </si>
  <si>
    <t>"MEDICUS-KULKA-HOLDING"DR N.MED.KRZYSZTOF KULKA, MSZANA GÓRNA</t>
  </si>
  <si>
    <t>063/200264</t>
  </si>
  <si>
    <t>225</t>
  </si>
  <si>
    <t>"MEDICUS" SPÓŁKA Z OGRANICZONĄ ODPOWIEDZIALNOŚCIĄ, ŁAZY</t>
  </si>
  <si>
    <t>125/208830</t>
  </si>
  <si>
    <t>387</t>
  </si>
  <si>
    <t>372</t>
  </si>
  <si>
    <t>"MEDIKA" USŁUGI MEDYCZNE SPÓŁKA  Z  OGRANICZONĄ ODPOWIEDZIALNOŚCIĄ, POLICE</t>
  </si>
  <si>
    <t>160001240</t>
  </si>
  <si>
    <t>3231</t>
  </si>
  <si>
    <t>3123</t>
  </si>
  <si>
    <t>3431</t>
  </si>
  <si>
    <t>"MEDIKO"SPECJALISTYCZNA PRZYCHODNIA LEKARSKA, ZIELONA GÓRA</t>
  </si>
  <si>
    <t>102390</t>
  </si>
  <si>
    <t>1011</t>
  </si>
  <si>
    <t>896</t>
  </si>
  <si>
    <t>"MEDIPOM" ANDRZEJ PRZYBYLSKI-WOJCIECH NOWACKI SPÓŁKA KOMANDYTOWA, GNIEZNO</t>
  </si>
  <si>
    <t>150001228</t>
  </si>
  <si>
    <t>478</t>
  </si>
  <si>
    <t>508</t>
  </si>
  <si>
    <t>"MEDIPOZ" SPÓŁKA Z OGRANICZONĄ ODPOWIEDZIALNOŚCIĄ., CZERWIONKA-LESZCZYNY</t>
  </si>
  <si>
    <t>124/208347</t>
  </si>
  <si>
    <t>2247</t>
  </si>
  <si>
    <t>2082</t>
  </si>
  <si>
    <t>1949</t>
  </si>
  <si>
    <t>"MEDIS" SPÓŁKA Z OGRANICZONĄ ODPOWIEDZIALNOŚCIĄ, KATOWICE</t>
  </si>
  <si>
    <t>121/200215</t>
  </si>
  <si>
    <t>418</t>
  </si>
  <si>
    <t>339</t>
  </si>
  <si>
    <t>384</t>
  </si>
  <si>
    <t>"MEDO" USŁUGI NEUROLOGOPEDYCZNE DOROTA MESOR, ŁÓDŹ</t>
  </si>
  <si>
    <t>210602</t>
  </si>
  <si>
    <t>75</t>
  </si>
  <si>
    <t>83</t>
  </si>
  <si>
    <t>"MEDRA KASPRZYK-SMARDZ I WSPÓLNICY" SPÓŁKA JAWNA, KĘPNO</t>
  </si>
  <si>
    <t>150001901</t>
  </si>
  <si>
    <t>207</t>
  </si>
  <si>
    <t>206</t>
  </si>
  <si>
    <t>"MEDYK DANIEL, CIĘPKA" SPÓŁKA JAWNA, WŁODOWICE</t>
  </si>
  <si>
    <t>125/201584</t>
  </si>
  <si>
    <t>19</t>
  </si>
  <si>
    <t>20</t>
  </si>
  <si>
    <t>"MEDYK" B. NICIEJA, E. NICIEJA SPÓŁKA JAWNA, OSTROWIEC ŚWIĘTOKRZYSKI</t>
  </si>
  <si>
    <t>130001272</t>
  </si>
  <si>
    <t>363</t>
  </si>
  <si>
    <t>286</t>
  </si>
  <si>
    <t>"MEDYK" SPÓŁKA  Z OGRANICZONĄ ODPOWIEDZIALNOŚCIĄ NIEPUBLICZNY ZAKŁAD OPIEKI ZDROWOTNEJ  IM. TADEUSZA NIEDŹWIEDZIA, ŁASKARZEW</t>
  </si>
  <si>
    <t>70001720</t>
  </si>
  <si>
    <t>24</t>
  </si>
  <si>
    <t>"MEDYK" SPÓŁKA Z OGRANICZONĄ ODPOWIEDZIALNOŚCIĄ, JASTRZĘBIE-ZDRÓJ</t>
  </si>
  <si>
    <t>124/201110</t>
  </si>
  <si>
    <t>402</t>
  </si>
  <si>
    <t>"MEDYK" SPÓŁKA Z OGRANICZONĄ ODPOWIEDZIALNOŚCIĄ, STALOWA WOLA</t>
  </si>
  <si>
    <t>09R/030085</t>
  </si>
  <si>
    <t>2699</t>
  </si>
  <si>
    <t>2433</t>
  </si>
  <si>
    <t>2543</t>
  </si>
  <si>
    <t>"MEDYK" SPÓŁKA Z OGRANICZONĄ ODPOWIEDZIALNOŚCIĄ, WOLA</t>
  </si>
  <si>
    <t>121/201453</t>
  </si>
  <si>
    <t>249</t>
  </si>
  <si>
    <t>285</t>
  </si>
  <si>
    <t>321</t>
  </si>
  <si>
    <t>"MEGAMED" SPÓŁKA Z OGRANICZONĄ ODPOWIEDZIALNOŚCIĄ - ODDZIAŁ W BORKACH, OPOLE</t>
  </si>
  <si>
    <t>08R/20017</t>
  </si>
  <si>
    <t>564</t>
  </si>
  <si>
    <t>615</t>
  </si>
  <si>
    <t>"MERKURY" SPÓŁKA Z OGRANICZONĄ ODPOWIEDZIALNOŚCIĄ, DĄBROWA GÓRNICZA</t>
  </si>
  <si>
    <t>125/207650</t>
  </si>
  <si>
    <t>5333</t>
  </si>
  <si>
    <t>5636</t>
  </si>
  <si>
    <t>5928</t>
  </si>
  <si>
    <t>"MIEDZIOWE CENTRUM ZDROWIA" S.A. W LUBINIE, LUBIN</t>
  </si>
  <si>
    <t>3302028</t>
  </si>
  <si>
    <t>14698</t>
  </si>
  <si>
    <t>14070</t>
  </si>
  <si>
    <t>15046</t>
  </si>
  <si>
    <t>"MIEJSKA PRZYCHODNIA LEKARSKA NR III - NIEPUBLICZNY ZAKŁAD OPIEKI ZDROWOTNEJ" SPÓŁKA Z OGRANICZONĄ ODPOWIEDZIALNOŚCIĄ, TARNÓW</t>
  </si>
  <si>
    <t>065/200029</t>
  </si>
  <si>
    <t>306</t>
  </si>
  <si>
    <t>"MIEJSKIE CENTRUM LEKARSKIE" SPÓŁKA  Z O.O. NIEPUBLICZNY ZAKŁAD OPIEKI ZDROWOTNEJ - MIEJSKIE CENTRUM LEKARSKIE W TUCHOLI, TUCHOLA</t>
  </si>
  <si>
    <t>20001961</t>
  </si>
  <si>
    <t>255</t>
  </si>
  <si>
    <t>428</t>
  </si>
  <si>
    <t>"MIEJSKIE CENTRUM MEDYCZNE" SPÓŁKA Z OGRANICZONĄ ODPOWIEDZIALNOŚCIĄ, LIBIĄŻ</t>
  </si>
  <si>
    <t>061/200499</t>
  </si>
  <si>
    <t>4003</t>
  </si>
  <si>
    <t>3411</t>
  </si>
  <si>
    <t>3869</t>
  </si>
  <si>
    <t>"MIKULICZ" SPÓŁKA Z OGRANICZONĄ ODPOWIEDZIALNOŚCIĄ, ŚWIEBODZICE</t>
  </si>
  <si>
    <t>3202027</t>
  </si>
  <si>
    <t>1117</t>
  </si>
  <si>
    <t>1019</t>
  </si>
  <si>
    <t>1096</t>
  </si>
  <si>
    <t>"MILENIUM" PRZYCHODNIA LEKARSKA Z BAZĄ ZABIEGOWĄ, KOŁOBRZEG</t>
  </si>
  <si>
    <t>160003204</t>
  </si>
  <si>
    <t>153</t>
  </si>
  <si>
    <t>139</t>
  </si>
  <si>
    <t>"MULTI-MED" SPÓŁKA Z OGRANICZONĄ ODPOWIEDZIALNOŚCIĄ, ŻORY</t>
  </si>
  <si>
    <t>124/208858</t>
  </si>
  <si>
    <t>2173</t>
  </si>
  <si>
    <t>2017</t>
  </si>
  <si>
    <t>2216</t>
  </si>
  <si>
    <t>"MULTIMED - PORADNIA CHIRURGICZNA KOSIŃSKI, ŻUKIEWICZ SPÓŁKA JAWNA", PYRZYCE</t>
  </si>
  <si>
    <t>160002135</t>
  </si>
  <si>
    <t>269</t>
  </si>
  <si>
    <t>278</t>
  </si>
  <si>
    <t>"NADZIEJA" SPECJALISTYCZNY OŚRODEK REHABILITACJI AGNIESZKA WIŚNIEWSKA, NOWA SÓL</t>
  </si>
  <si>
    <t>102766</t>
  </si>
  <si>
    <t>"NASZ LEKARZ  M.TOCZYSKA, T.DRABIŃSKA-DZIĄG, W.MANDECKI, M.DYTKOWSKI" SPÓŁKA JAWNA, BRANIEWO</t>
  </si>
  <si>
    <t>140001302</t>
  </si>
  <si>
    <t>873</t>
  </si>
  <si>
    <t>744</t>
  </si>
  <si>
    <t>821</t>
  </si>
  <si>
    <t>"NEFROLUX" WOJCIECH KAMIŃSKI, MACIEJ KAMIŃSKI SPÓŁKA Z OGRANICZONĄ ODPOWIEDZIALNOŚCIĄ, SIEMIANOWICE ŚLĄSKIE</t>
  </si>
  <si>
    <t>121/210793</t>
  </si>
  <si>
    <t>2075</t>
  </si>
  <si>
    <t>2309</t>
  </si>
  <si>
    <t>2498</t>
  </si>
  <si>
    <t>"NEURO-MED" IZABELA JABŁOŃSKA-WACHTA, EWA SERKIS SPÓŁKA PARTNERSKA LEKARZY, PRZEMYŚL</t>
  </si>
  <si>
    <t>09R/030999</t>
  </si>
  <si>
    <t>473</t>
  </si>
  <si>
    <t>"NIEPUBLICZNY ZAKŁAD OPIEKI ZDROWOTNEJ CENTRUM" A. KRZYMIANOWSKA, S. NOWETA SP.J., WARTA</t>
  </si>
  <si>
    <t>220211</t>
  </si>
  <si>
    <t>200</t>
  </si>
  <si>
    <t>"NIEPUBLICZNY ZAKŁAD OPIEKI ZDROWOTNEJ HIPOKRATES" SPÓŁKA Z OGRANICZONĄ ODPOWIEDZIALNOŚCIĄ, WARSZAWA-URSUS</t>
  </si>
  <si>
    <t>70060806</t>
  </si>
  <si>
    <t>745</t>
  </si>
  <si>
    <t>675</t>
  </si>
  <si>
    <t>707</t>
  </si>
  <si>
    <t>"NIEPUBLICZNY ZAKŁAD OPIEKI ZDROWOTNEJ UBEZPIECZALNIA ŠIMEČEK - BĄCZEK, BRAWAŃSKI, KOŹLIK SPÓŁKA JAWNA", CIESZYN</t>
  </si>
  <si>
    <t>122/200405</t>
  </si>
  <si>
    <t>"NOBO" SPÓŁKA Z OGRANICZONĄ ODPOWIEDZIALNOŚCIĄ, CHOJNICE</t>
  </si>
  <si>
    <t>001742</t>
  </si>
  <si>
    <t>399</t>
  </si>
  <si>
    <t>435</t>
  </si>
  <si>
    <t>202</t>
  </si>
  <si>
    <t>"NOWMED" PRYWATNY GABINET OKULISTYCZNY MAREK NOWACKI, BYSTRZYCA KŁODZKA</t>
  </si>
  <si>
    <t>3204017</t>
  </si>
  <si>
    <t>161</t>
  </si>
  <si>
    <t>209</t>
  </si>
  <si>
    <t>"NSZOZ - GABINET USŁUG MEDYCZNYCH TRAUMA-DENT" ANDRZEJ PARTYKA SP.K., PSZCZYNA</t>
  </si>
  <si>
    <t>121/208657</t>
  </si>
  <si>
    <t>1216</t>
  </si>
  <si>
    <t>912</t>
  </si>
  <si>
    <t>1192</t>
  </si>
  <si>
    <t>"NZOZ BBS PRZYCHODNIA LEKARSKA" BEDNARCZYK HENRYK, BEDNARCZYK BOŻENA, BURY ZDZISŁAWA, ZIĘBICE</t>
  </si>
  <si>
    <t>3202183</t>
  </si>
  <si>
    <t>"NZOZ FAMIL - MED" S.C. WALDEMARA WASILEWSKA, MARIAN WASILEWSKI, MIĘDZYBORÓW</t>
  </si>
  <si>
    <t>70061425</t>
  </si>
  <si>
    <t>625</t>
  </si>
  <si>
    <t>470</t>
  </si>
  <si>
    <t>"NZOZ NOVA MED M. MAĆKÓW I PARTNER - SPÓŁKA PARTNERSKA LEKARZY", LEGNICA</t>
  </si>
  <si>
    <t>3302016</t>
  </si>
  <si>
    <t>426</t>
  </si>
  <si>
    <t>"OŚRODEK MEDYCZNY DMP" SPÓŁKA  Z OGRANICZONĄ ODPOWIEDZIALNOŚCIĄ, LUBLIN</t>
  </si>
  <si>
    <t>30000134</t>
  </si>
  <si>
    <t>7913</t>
  </si>
  <si>
    <t>6909</t>
  </si>
  <si>
    <t>7324</t>
  </si>
  <si>
    <t>"OŚWIĘCIMSKIE CENTRUM LARYNGOLOGICZNE" SPÓŁKA Z OGRANICZONĄ ODPOWIEDZIALNOŚCIĄ W LIKWIDACJI, OŚWIĘCIM</t>
  </si>
  <si>
    <t>061/200382</t>
  </si>
  <si>
    <t>576</t>
  </si>
  <si>
    <t>"OCULUS" OŚWIĘCIM SPÓŁKA Z OGRANICZONĄ ODPOWIEDZIALNOŚCIĄ, OŚWIĘCIM</t>
  </si>
  <si>
    <t>061/200383</t>
  </si>
  <si>
    <t>829</t>
  </si>
  <si>
    <t>818</t>
  </si>
  <si>
    <t>"OKO LENS" A.HARASIMIUK, E.SZPILCZYŃSKA - LEKARZE SPECJALIŚCI, SPÓŁKA PARTNERSKA, GDAŃSK</t>
  </si>
  <si>
    <t>001880</t>
  </si>
  <si>
    <t>335</t>
  </si>
  <si>
    <t>"OKO-TEST" DOROŻYŃSKI SPÓŁKA JAWNA, SIENICZNO</t>
  </si>
  <si>
    <t>061/200180</t>
  </si>
  <si>
    <t>374</t>
  </si>
  <si>
    <t>"OKOMED" KAMIŃSKI M., KAMED SP. Z O.O. SPÓŁKA JAWNA, WARSZAWA</t>
  </si>
  <si>
    <t>70061600</t>
  </si>
  <si>
    <t>1066</t>
  </si>
  <si>
    <t>1389</t>
  </si>
  <si>
    <t>"OKOPRO" KOZIK SPÓŁKA JAWNA, JASTRZĘBIE-ZDRÓJ</t>
  </si>
  <si>
    <t>121/214847</t>
  </si>
  <si>
    <t>543</t>
  </si>
  <si>
    <t>"OKULISTYKA" SPÓŁKA CYWILNA D.STEPCZENKO-JACH, M.KOCOWSKA JAMROŻY, R.WÓJCIK, MYŚLENICE</t>
  </si>
  <si>
    <t>061/200396</t>
  </si>
  <si>
    <t>964</t>
  </si>
  <si>
    <t>980</t>
  </si>
  <si>
    <t>"OLIMPIONIK" SPÓŁKA Z OGRANICZONĄ ODPOWIEDZIALNOŚCIĄ, ZABRZE</t>
  </si>
  <si>
    <t>126/208851</t>
  </si>
  <si>
    <t>241</t>
  </si>
  <si>
    <t>211</t>
  </si>
  <si>
    <t>210</t>
  </si>
  <si>
    <t>"OLMED" SPÓŁKA Z OGRANICZONĄ ODPOWIEDZIALNOŚCIĄ, CZĘSTOCHOWA</t>
  </si>
  <si>
    <t>123/210790</t>
  </si>
  <si>
    <t>123</t>
  </si>
  <si>
    <t>141</t>
  </si>
  <si>
    <t>137</t>
  </si>
  <si>
    <t>"OLMEDICA W OLECKU - SPÓŁKA Z OGRANICZONĄ ODPOWIEDZIALNOŚCIĄ", OLECKO</t>
  </si>
  <si>
    <t>140001805</t>
  </si>
  <si>
    <t>4019</t>
  </si>
  <si>
    <t>4090</t>
  </si>
  <si>
    <t>4335</t>
  </si>
  <si>
    <t>"OP-MED" CHRABĄSZCZ, WITKOWSKA - PIELĘGNIARKI SPÓŁKA PARTNERSKA, BYTOM</t>
  </si>
  <si>
    <t>121/210472</t>
  </si>
  <si>
    <t>102</t>
  </si>
  <si>
    <t>"OPTI-MED" SP. Z O.O. NIEPUBLICZNY ZAKŁAD OPIEKI ZDROWOTNEJ, WROCŁAW-FABRYCZNA</t>
  </si>
  <si>
    <t>3102719</t>
  </si>
  <si>
    <t>"OPTI-MED" SPÓŁKA Z OGRANICZONĄ ODPOWIEDZIALNOŚCIĄ, NOWY SĄCZ</t>
  </si>
  <si>
    <t>063/300046</t>
  </si>
  <si>
    <t>819</t>
  </si>
  <si>
    <t>858</t>
  </si>
  <si>
    <t>"OPTMED" SALON OKULISTYCZNO-OPTYCZNY ANDRZEJ WLAZŁO, KROSNO ODRZAŃSKIE</t>
  </si>
  <si>
    <t>120204</t>
  </si>
  <si>
    <t>"OPUS" SPÓŁKA Z OGRANICZONĄ ODPOWIEDZIALNOŚCIĄ, RADOM</t>
  </si>
  <si>
    <t>70600494</t>
  </si>
  <si>
    <t>51</t>
  </si>
  <si>
    <t>42</t>
  </si>
  <si>
    <t>64</t>
  </si>
  <si>
    <t>"ORTMED" CENTRUM ORTOPEDYCZNO-REHABILITACYJNE SPÓŁKA Z OGRANICZONĄ ODPOWIEDZIALNOŚCIĄ, LUBLINIEC</t>
  </si>
  <si>
    <t>123/211976</t>
  </si>
  <si>
    <t>1595</t>
  </si>
  <si>
    <t>1441</t>
  </si>
  <si>
    <t>"ORTOTRAUMA PLUS" R.MAŁOLEPSZY I WSPÓLNICY SPÓŁKA JAWNA, CZĘSTOCHOWA</t>
  </si>
  <si>
    <t>123/211289</t>
  </si>
  <si>
    <t>561</t>
  </si>
  <si>
    <t>379</t>
  </si>
  <si>
    <t>"OSTEO-MEDIC"  SPÓŁKA CYWILNA ARTUR RACEWICZ ,JERZY SUPRONIK, BIAŁYSTOK</t>
  </si>
  <si>
    <t>100003186</t>
  </si>
  <si>
    <t>2647</t>
  </si>
  <si>
    <t>2210</t>
  </si>
  <si>
    <t>2340</t>
  </si>
  <si>
    <t>"OTO-MEDIC" SMARZYŃSKA SPÓŁKA JAWNA, KRAKÓW</t>
  </si>
  <si>
    <t>061/200299</t>
  </si>
  <si>
    <t>310</t>
  </si>
  <si>
    <t>324</t>
  </si>
  <si>
    <t>"PAEON" S.C. DANUTA, MAREK KAPIŃSCY SPECJALISTYCZNE GABINETY LEKARSKIE, ZBĄSZYNEK</t>
  </si>
  <si>
    <t>102422</t>
  </si>
  <si>
    <t>246</t>
  </si>
  <si>
    <t>"PLESZEWSKIE CENTRUM MEDYCZNE W PLESZEWIE" SP. Z O.O., PLESZEW</t>
  </si>
  <si>
    <t>150007443</t>
  </si>
  <si>
    <t>7676</t>
  </si>
  <si>
    <t>7497</t>
  </si>
  <si>
    <t>7836</t>
  </si>
  <si>
    <t>"POLIMED" SPÓŁKA Z OGRANICZONĄ ODPOWIEDZIALNOŚCIĄ, PORĄBKA</t>
  </si>
  <si>
    <t>122/207941</t>
  </si>
  <si>
    <t>1034</t>
  </si>
  <si>
    <t>838</t>
  </si>
  <si>
    <t>"POLMED PLUS" SPÓŁKA Z OGRANICZONĄ ODPOWIEDZIALNOŚCIĄ, SIEWIERZ</t>
  </si>
  <si>
    <t>125/208297</t>
  </si>
  <si>
    <t>303</t>
  </si>
  <si>
    <t>"POLVITA" SPÓŁKA Z OGRANICZONĄ ODPOWIEDZIALNOŚCIĄ, POLICE</t>
  </si>
  <si>
    <t>160002411</t>
  </si>
  <si>
    <t>259</t>
  </si>
  <si>
    <t>181</t>
  </si>
  <si>
    <t>"PORADNIA DLA KOBIET" JOLANTA GUZEK-KUBOWICZ, MIĘDZYRZECZ</t>
  </si>
  <si>
    <t>122365</t>
  </si>
  <si>
    <t>125</t>
  </si>
  <si>
    <t>143</t>
  </si>
  <si>
    <t>"PORADNIA KARDIOLOGICZNA" B.RESZKA, P.RESZKA SPÓŁKA JAWNA, CHORZÓW</t>
  </si>
  <si>
    <t>121/211298</t>
  </si>
  <si>
    <t>1036</t>
  </si>
  <si>
    <t>911</t>
  </si>
  <si>
    <t>"PORADNIA NA WZGÓRZU", ŚWIĘTOCHŁOWICE</t>
  </si>
  <si>
    <t>121/204004</t>
  </si>
  <si>
    <t>57</t>
  </si>
  <si>
    <t>61</t>
  </si>
  <si>
    <t>"PORADNIA RODZINNA" BIACHOW-FUS,DOLANOWSKI,KRAWCZYK,PODOBA SPÓŁKA JAWNA, TOMASZÓW LUBELSKI</t>
  </si>
  <si>
    <t>30005407</t>
  </si>
  <si>
    <t>1470</t>
  </si>
  <si>
    <t>1482</t>
  </si>
  <si>
    <t>"PORADNIA SKÓRNO-WENEROLOGICZNA" SPÓŁKA Z OGRANICZONĄ ODPOWIEDZIALNOŚCIĄ, GLIWICE</t>
  </si>
  <si>
    <t>126/208011</t>
  </si>
  <si>
    <t>2730</t>
  </si>
  <si>
    <t>2259</t>
  </si>
  <si>
    <t>2318</t>
  </si>
  <si>
    <t>"PORADNIE WIELOSPECJALISTYCZNE" SPÓŁKA Z OGRANICZONĄ ODPOWIEDZIALNOŚCIĄ, GLIWICE</t>
  </si>
  <si>
    <t>126/208003</t>
  </si>
  <si>
    <t>1461</t>
  </si>
  <si>
    <t>1195</t>
  </si>
  <si>
    <t>1401</t>
  </si>
  <si>
    <t>"POWIATOWE CENTRUM ZDROWIA" SPÓŁKA Z OGRANICZONĄ ODPOWIEDZIALNOŚCIĄ, DREZDENKO</t>
  </si>
  <si>
    <t>100043</t>
  </si>
  <si>
    <t>1894</t>
  </si>
  <si>
    <t>1913</t>
  </si>
  <si>
    <t>1919</t>
  </si>
  <si>
    <t>"PRAXIS" SPECJALISTYCZNY ZAKŁAD OPIEKI ZDROWOTNEJ, NOWOGARD</t>
  </si>
  <si>
    <t>160000860</t>
  </si>
  <si>
    <t>184</t>
  </si>
  <si>
    <t>"PRIMUS" SPÓŁKA Z OGRANICZONĄ ODPOWIEDZIALNOŚCIĄ, BRUDZOWICE</t>
  </si>
  <si>
    <t>125/200449</t>
  </si>
  <si>
    <t>3372</t>
  </si>
  <si>
    <t>3641</t>
  </si>
  <si>
    <t>3798</t>
  </si>
  <si>
    <t>"PRO VITA" SPÓŁKA CYWILNA - NZOZ W KOWALEWIE POMORSKIM - KATARZYNA KURKOWSKA, ELŻBIETA PRZYBYSZEWSKA, KOWALEWO POMORSKIE</t>
  </si>
  <si>
    <t>20002565</t>
  </si>
  <si>
    <t>49</t>
  </si>
  <si>
    <t>58</t>
  </si>
  <si>
    <t>"PRO-FEMINA" PIOTR PIECH I IN. SPÓŁKA JAWNA, BĘDZIN</t>
  </si>
  <si>
    <t>125/201571</t>
  </si>
  <si>
    <t>1118</t>
  </si>
  <si>
    <t>897</t>
  </si>
  <si>
    <t>"PRO-MEDICA" W EŁKU SPÓŁKA Z OGRANICZONĄ ODPOWIEDZIALNOŚCIĄ, EŁK</t>
  </si>
  <si>
    <t>140001331</t>
  </si>
  <si>
    <t>7827</t>
  </si>
  <si>
    <t>7283</t>
  </si>
  <si>
    <t>8051</t>
  </si>
  <si>
    <t>"PRO-SCAN " SPÓŁKA Z OGRANICZONĄ ODPOWIEDZIALNOŚCIĄ, MALBORK</t>
  </si>
  <si>
    <t>001567</t>
  </si>
  <si>
    <t>660</t>
  </si>
  <si>
    <t>686</t>
  </si>
  <si>
    <t>"PROMED" SPÓŁKA Z OGRANICZONĄ ODPOWIEDZIALNOŚCIĄ, BĘDZIN</t>
  </si>
  <si>
    <t>125/208971</t>
  </si>
  <si>
    <t>900</t>
  </si>
  <si>
    <t>936</t>
  </si>
  <si>
    <t>902</t>
  </si>
  <si>
    <t>"PROMED" SPÓŁKA Z OGRANICZONĄ ODPOWIEDZIALNOŚCIĄ, KIELCE</t>
  </si>
  <si>
    <t>130001317</t>
  </si>
  <si>
    <t>1313</t>
  </si>
  <si>
    <t>1329</t>
  </si>
  <si>
    <t>1364</t>
  </si>
  <si>
    <t>"PRZYCHODNIA KRÓLEWIECKA" SZPANELEWSKI SPÓŁKA JAWNA, BRANIEWO</t>
  </si>
  <si>
    <t>140003645</t>
  </si>
  <si>
    <t>362</t>
  </si>
  <si>
    <t>"PRZYCHODNIA LEKARSKA SAN-MED" SPÓŁKA Z OGRANICZONĄ ODPOWIEDZIALNOŚCIĄ, TYCHY</t>
  </si>
  <si>
    <t>121/208822</t>
  </si>
  <si>
    <t>1751</t>
  </si>
  <si>
    <t>1778</t>
  </si>
  <si>
    <t>1852</t>
  </si>
  <si>
    <t>"PRZYCHODNIA NA BISKUPINIE" SPÓŁKA Z OGRANICZONĄ ODPOWIEDZIALNOŚCIĄ, WROCŁAW</t>
  </si>
  <si>
    <t>3102248</t>
  </si>
  <si>
    <t>649</t>
  </si>
  <si>
    <t>730</t>
  </si>
  <si>
    <t>"PRZYCHODNIA NR 4" SP. Z O.O., TYCHY</t>
  </si>
  <si>
    <t>121/208880</t>
  </si>
  <si>
    <t>4182</t>
  </si>
  <si>
    <t>3621</t>
  </si>
  <si>
    <t>4136</t>
  </si>
  <si>
    <t>"PRZYCHODNIA OSIEDLOWA RUBINKOWO SPÓŁKA Z OGRANICZONĄ ODPOWIEDZIALNOŚCIĄ"  W TORUNIU, TORUŃ</t>
  </si>
  <si>
    <t>20001967</t>
  </si>
  <si>
    <t>299</t>
  </si>
  <si>
    <t>"PRZYCHODNIA PÓŁNOC" SP Z O.O., CZĘSTOCHOWA</t>
  </si>
  <si>
    <t>123/210506</t>
  </si>
  <si>
    <t>166</t>
  </si>
  <si>
    <t>"PRZYCHODNIA RZGÓW", RZGÓW</t>
  </si>
  <si>
    <t>110088</t>
  </si>
  <si>
    <t>791</t>
  </si>
  <si>
    <t>765</t>
  </si>
  <si>
    <t>910</t>
  </si>
  <si>
    <t>"PRZYCHODNIA SIKORNIK" SPÓŁKA Z OGRANICZONĄ ODPOWIEDZIALNOŚCIĄ, GLIWICE</t>
  </si>
  <si>
    <t>126/208005</t>
  </si>
  <si>
    <t>962</t>
  </si>
  <si>
    <t>1101</t>
  </si>
  <si>
    <t>"PRZYJACIEL" SPÓŁKA Z OGRANICZONĄ ODPOWIEDZIALNOŚCIĄ, KIELCE</t>
  </si>
  <si>
    <t>130001321</t>
  </si>
  <si>
    <t>2005</t>
  </si>
  <si>
    <t>2495</t>
  </si>
  <si>
    <t>2523</t>
  </si>
  <si>
    <t>"PULS" PRZYCHODNIA SPECJALISTYCZNA, GORZÓW WIELKOPOLSKI</t>
  </si>
  <si>
    <t>100329</t>
  </si>
  <si>
    <t>296</t>
  </si>
  <si>
    <t>"PULS" S.C. MARIA RESZCZYK, ADAM WINIARSKI, RAFAŁ RESZCZYK, EWA ULJASZ, OSTROWIEC ŚWIĘTOKRZYSKI</t>
  </si>
  <si>
    <t>130001992</t>
  </si>
  <si>
    <t>441</t>
  </si>
  <si>
    <t>"PULS" SPÓŁKA Z OGRANICZONĄ ODPOWIEDZIALNOŚCIĄ, ZAMOŚĆ</t>
  </si>
  <si>
    <t>30004940</t>
  </si>
  <si>
    <t>5607</t>
  </si>
  <si>
    <t>5148</t>
  </si>
  <si>
    <t>5117</t>
  </si>
  <si>
    <t>"RADAN - MED" SP. Z O.O., GLIWICE</t>
  </si>
  <si>
    <t>126/200095</t>
  </si>
  <si>
    <t>784</t>
  </si>
  <si>
    <t>884</t>
  </si>
  <si>
    <t>"RADIMED" SP. Z O.O., LEGNICA</t>
  </si>
  <si>
    <t>3302039</t>
  </si>
  <si>
    <t>991</t>
  </si>
  <si>
    <t>1071</t>
  </si>
  <si>
    <t>"REGIONALNY OŚRODEK MEDYCYNY SPORTOWEJ SPORTVITA" SP.Z O.O., BYDGOSZCZ</t>
  </si>
  <si>
    <t>20004585</t>
  </si>
  <si>
    <t>2034</t>
  </si>
  <si>
    <t>"REH-MED" SP. Z O.O. NZOZ PRZYCHODNIA REUMATOLOGICZNO-REHABILITACYJNA "REH-MED", BYDGOSZCZ</t>
  </si>
  <si>
    <t>20002371</t>
  </si>
  <si>
    <t>750</t>
  </si>
  <si>
    <t>688</t>
  </si>
  <si>
    <t>"REMED+LECTUS", GDAŃSK</t>
  </si>
  <si>
    <t>000853</t>
  </si>
  <si>
    <t>3394</t>
  </si>
  <si>
    <t>3234</t>
  </si>
  <si>
    <t>3508</t>
  </si>
  <si>
    <t>"RENA" SPÓŁDZIELNIA, RZESZÓW</t>
  </si>
  <si>
    <t>09R/030007</t>
  </si>
  <si>
    <t>589</t>
  </si>
  <si>
    <t>560</t>
  </si>
  <si>
    <t>596</t>
  </si>
  <si>
    <t>"REPTY" GÓRNOŚLĄSKIE CENTRUM REHABILITACJI, TARNOWSKIE GÓRY</t>
  </si>
  <si>
    <t>126/100143</t>
  </si>
  <si>
    <t>229</t>
  </si>
  <si>
    <t>204</t>
  </si>
  <si>
    <t>"REVITAMED"  SPÓŁKA Z OGRANICZONĄ ODPOWIEDZIALNOŚCIĄ, ZABRZE</t>
  </si>
  <si>
    <t>126/201268</t>
  </si>
  <si>
    <t>301</t>
  </si>
  <si>
    <t>322</t>
  </si>
  <si>
    <t>"RODZINKA" EWA KOWALSKA DOROTA GAŁKA SPÓŁKA JAWNA, JORDANÓW</t>
  </si>
  <si>
    <t>064/200096</t>
  </si>
  <si>
    <t>"RUDZIŃSKI I PARTNERZY" LEKARZE STOMATOLODZY - SPÓŁKA PARTNERSKA, CZĘSTOCHOWA</t>
  </si>
  <si>
    <t>123/208846</t>
  </si>
  <si>
    <t>317</t>
  </si>
  <si>
    <t>308</t>
  </si>
  <si>
    <t>"SALUS" SPÓŁKA Z OGRANICZONĄ ODPOWIEDZIALNOŚCIĄ, BYDGOSZCZ</t>
  </si>
  <si>
    <t>20006241</t>
  </si>
  <si>
    <t>273</t>
  </si>
  <si>
    <t>223</t>
  </si>
  <si>
    <t>274</t>
  </si>
  <si>
    <t>"SALUS" SPÓŁKA Z OGRANICZONĄ ODPOWIEDZIALNOŚCIĄ, JASTRZĘBIE-ZDRÓJ</t>
  </si>
  <si>
    <t>124/207954</t>
  </si>
  <si>
    <t>1046</t>
  </si>
  <si>
    <t>1128</t>
  </si>
  <si>
    <t>"SALUS" SPÓŁKA Z OGRANICZONĄ ODPOWIEDZIALNOŚCIĄ, KOŚCIERZYNA</t>
  </si>
  <si>
    <t>001370</t>
  </si>
  <si>
    <t>1385</t>
  </si>
  <si>
    <t>1340</t>
  </si>
  <si>
    <t>"SAN-MED" SPÓŁKA Z OGRANICZONĄ ODPOWIEDZIALNOŚCIĄ, GLIWICE</t>
  </si>
  <si>
    <t>126/207376</t>
  </si>
  <si>
    <t>60</t>
  </si>
  <si>
    <t>"SAN-VITA" SPÓŁKA Z OGRANICZONĄ ODPOWIEDZIALNOŚCIĄ, DĄBROWA GÓRNICZA</t>
  </si>
  <si>
    <t>125/210400</t>
  </si>
  <si>
    <t>"SANA" SPÓŁKA Z OGRANICZONĄ ODPOWIEDZIALNOŚCIĄ, ŻYWIEC</t>
  </si>
  <si>
    <t>122/208887</t>
  </si>
  <si>
    <t>"SANMED SANIEWSKA SPÓŁKA JAWNA", KATOWICE</t>
  </si>
  <si>
    <t>121/213268</t>
  </si>
  <si>
    <t>16</t>
  </si>
  <si>
    <t>"SANTI-MED" SPÓŁKĄ Z OGRANICZONĄ ODPOWIEDZIALNOŚCIĄ, TARNOWSKIE GÓRY</t>
  </si>
  <si>
    <t>126/210092</t>
  </si>
  <si>
    <t>895</t>
  </si>
  <si>
    <t>836</t>
  </si>
  <si>
    <t>778</t>
  </si>
  <si>
    <t>"SANUS-BOJARSKA I PARTNERZY LEKARZE", ELBLĄG</t>
  </si>
  <si>
    <t>140002333</t>
  </si>
  <si>
    <t>1158</t>
  </si>
  <si>
    <t>"SANUS" SPÓŁKA Z OGRANICZONĄ ODPOWIEDZIALNOŚCIĄ, GARWOLIN</t>
  </si>
  <si>
    <t>70001738</t>
  </si>
  <si>
    <t>961</t>
  </si>
  <si>
    <t>"SANUS" SPÓŁKA Z OGRANICZONĄ ODPOWIEDZIALNOŚCIĄ, PSZCZYNA</t>
  </si>
  <si>
    <t>121/201041</t>
  </si>
  <si>
    <t>150</t>
  </si>
  <si>
    <t>"SEMEDICA" SPÓŁKA Z OGRANICZONA ODPOWIEDZIALNOSCIA, JAWISZOWICE</t>
  </si>
  <si>
    <t>061/200170</t>
  </si>
  <si>
    <t>"SENSOR CLINIQ" SPÓŁKA Z OGRANICZONĄ ODPOWIEDZIALNOŚCIĄ I WSPÓLNICY SPÓŁKA KOMANDYTOWA, WARSZAWA</t>
  </si>
  <si>
    <t>70600216</t>
  </si>
  <si>
    <t>"SERCE" SP. Z O.O., GŁOGÓW</t>
  </si>
  <si>
    <t>3302295</t>
  </si>
  <si>
    <t>"SIGNUM BEATY" JANUSZ KUSTRZĘPA, GRZEGORZ HANDWERKER SPÓŁKA CYWILNA, KATOWICE</t>
  </si>
  <si>
    <t>121/211153</t>
  </si>
  <si>
    <t>741</t>
  </si>
  <si>
    <t>569</t>
  </si>
  <si>
    <t>"SONIDO" OŚRODEK OBSŁUGI OSÓB SŁABOSŁYSZĄCYCH ARNOLDO ZALDIVAR BATISTA, GORZÓW WIELKOPOLSKI</t>
  </si>
  <si>
    <t>160006260</t>
  </si>
  <si>
    <t>1266</t>
  </si>
  <si>
    <t>"SONOMED SPÓŁKA CYWILNA " GRODZIŃSKI TOMASZ,JASIOROWSKI JACEK, GRÓJEC</t>
  </si>
  <si>
    <t>70061562</t>
  </si>
  <si>
    <t>183</t>
  </si>
  <si>
    <t>"SPECJAL-MED" SPÓŁKA  Z O.O, ZAMOŚĆ</t>
  </si>
  <si>
    <t>30003298</t>
  </si>
  <si>
    <t>1343</t>
  </si>
  <si>
    <t>1386</t>
  </si>
  <si>
    <t>1474</t>
  </si>
  <si>
    <t>"SPECJALISTYCZNE USŁUGI MEDYCZNE W TYCHACH" I.BIOWSKA-KURKOWSKA, J.KURKOWSKI SPÓŁKA JAWNA, TYCHY</t>
  </si>
  <si>
    <t>121/200273</t>
  </si>
  <si>
    <t>558</t>
  </si>
  <si>
    <t>353</t>
  </si>
  <si>
    <t>"SPECJALISTYKA I STOMATOLOGIA" SZYMONIAK SPÓŁKA JAWNA, ŚRODA WIELKOPOLSKA</t>
  </si>
  <si>
    <t>150009565</t>
  </si>
  <si>
    <t>"SPORT MEDICA" SPÓŁKA AKCYJNA, WARSZAWA</t>
  </si>
  <si>
    <t>70603090</t>
  </si>
  <si>
    <t>134</t>
  </si>
  <si>
    <t>"SPORT-MED" SPÓŁKA Z OGRANICZONĄ ODPOWIEDZIALNOŚCIĄ, JASTRZĘBIE-ZDRÓJ</t>
  </si>
  <si>
    <t>124/213232</t>
  </si>
  <si>
    <t>"START" SPÓŁKA Z OGRANICZONĄ ODPOWIEDZIALNOŚCIĄ, SOSNOWIEC</t>
  </si>
  <si>
    <t>125/207900</t>
  </si>
  <si>
    <t>1960</t>
  </si>
  <si>
    <t>1506</t>
  </si>
  <si>
    <t>"STEMA-MED" SPÓŁKA Z OGRANICZONĄ ODPOWIEDZIALNOŚCIĄ", ORZESZE</t>
  </si>
  <si>
    <t>121/208812</t>
  </si>
  <si>
    <t>403</t>
  </si>
  <si>
    <t>"STOMED" NIEPUBLICZNY ZAKŁAD OPIEKI ZDROWOTNEJ URSZULA STRZELEC-ROKICKA I MACIEJ ROKICKI SPÓŁKA JAWNA, SĘDZISZÓW</t>
  </si>
  <si>
    <t>130004611</t>
  </si>
  <si>
    <t>45</t>
  </si>
  <si>
    <t>46</t>
  </si>
  <si>
    <t>"SUPRAMED" SPÓŁKA Z OGRANICZONĄ ODPOWIEDZIALNOŚCIĄ, KIELCE</t>
  </si>
  <si>
    <t>130001322</t>
  </si>
  <si>
    <t>1029</t>
  </si>
  <si>
    <t>702</t>
  </si>
  <si>
    <t>"SZPITAL ŚW. JÓZEFA" SPÓŁKA Z OGRANICZONĄ ODPOWIEDZIALNOŚCIĄ W RESTRUKTURYZACJI, MIKOŁÓW</t>
  </si>
  <si>
    <t>121/200543</t>
  </si>
  <si>
    <t>956</t>
  </si>
  <si>
    <t>1242</t>
  </si>
  <si>
    <t>"SZPITAL MIEJSKI W RABCE ZDROJU" SPÓŁKA Z OGRANICZONĄ ODPOWIEDZIALNOŚCIĄ, RABKA-ZDRÓJ</t>
  </si>
  <si>
    <t>064/200053</t>
  </si>
  <si>
    <t>3323</t>
  </si>
  <si>
    <t>3361</t>
  </si>
  <si>
    <t>3612</t>
  </si>
  <si>
    <t>"SZPITAL MIEJSKI W TYCHACH" SPÓŁKA Z OGRANICZONĄ ODPOWIEDZIALNOŚCIĄ, TYCHY</t>
  </si>
  <si>
    <t>121/212114</t>
  </si>
  <si>
    <t>2552</t>
  </si>
  <si>
    <t>3028</t>
  </si>
  <si>
    <t>2994</t>
  </si>
  <si>
    <t>"SZPITAL POWIATOWY SPÓŁKA Z OGRANICZONĄ ODPOWIEDZIALNOŚCIĄ W PASŁĘKU", PASŁĘK</t>
  </si>
  <si>
    <t>140003162</t>
  </si>
  <si>
    <t>2559</t>
  </si>
  <si>
    <t>2786</t>
  </si>
  <si>
    <t>2957</t>
  </si>
  <si>
    <t>"SZPITAL POWIATOWY W GRYFINIE" SPÓŁKA Z OGRANICZONĄ ODPOWIEDZIALNOŚCIĄ, GRYFINO</t>
  </si>
  <si>
    <t>160003837</t>
  </si>
  <si>
    <t>1991</t>
  </si>
  <si>
    <t>1965</t>
  </si>
  <si>
    <t>2211</t>
  </si>
  <si>
    <t>"SZPITAL POWIATOWY WE WRZEŚNI" SPÓŁKA Z OGRANICZONĄ ODPOWIEDZIALNOŚCIĄ, WRZEŚNIA</t>
  </si>
  <si>
    <t>150007437</t>
  </si>
  <si>
    <t>2520</t>
  </si>
  <si>
    <t>2346</t>
  </si>
  <si>
    <t>2513</t>
  </si>
  <si>
    <t>"SZPITAL SKAWINA" SPÓŁKA Z OGRANICZONĄ ODPOWIEDZIALNOŚCIĄ, SKAWINA</t>
  </si>
  <si>
    <t>061/200751</t>
  </si>
  <si>
    <t>452</t>
  </si>
  <si>
    <t>459</t>
  </si>
  <si>
    <t>"SZPITAL TUCHOLSKI" SPÓŁKA Z OGRANICZONĄ ODPOWIEDZIALNOŚCIĄ, TUCHOLA</t>
  </si>
  <si>
    <t>20002028</t>
  </si>
  <si>
    <t>3458</t>
  </si>
  <si>
    <t>3395</t>
  </si>
  <si>
    <t>3639</t>
  </si>
  <si>
    <t>"T-MED" S.C. CENTRUM MEDYCZNE WIESŁAW KOTERLA, ŁUKASZ KOTERLA, TYCHY</t>
  </si>
  <si>
    <t>121/200980</t>
  </si>
  <si>
    <t>"ULTRA-MED-STREFA" SPÓŁKA Z OGRANICZONĄ ODPOWIEDZIALNOŚCIĄ, TYCHY</t>
  </si>
  <si>
    <t>121/208467</t>
  </si>
  <si>
    <t>"UNI-MEDICA" SPÓŁKA Z OGRANICZONĄ ODPOWIEDZIALNOŚCIĄ, KRYNICA-ZDRÓJ</t>
  </si>
  <si>
    <t>063/200098</t>
  </si>
  <si>
    <t>338</t>
  </si>
  <si>
    <t>316</t>
  </si>
  <si>
    <t>300</t>
  </si>
  <si>
    <t>"UNIMED" SPÓŁKA Z OGRANICZONĄ ODPOWIEDZIALNOŚCIĄ, ZABRZE</t>
  </si>
  <si>
    <t>126/208594</t>
  </si>
  <si>
    <t>235</t>
  </si>
  <si>
    <t>"UROMED-KRAKÓW" RYSZARD MOSTOWICZ-SZULEWSKI SPÓŁKA JAWNA, KRAKÓW</t>
  </si>
  <si>
    <t>061/200408</t>
  </si>
  <si>
    <t>599</t>
  </si>
  <si>
    <t>566</t>
  </si>
  <si>
    <t>574</t>
  </si>
  <si>
    <t>"UROMEDIC" SPÓŁKA Z OGRANICZONĄ ODPOWIEDZIALNOŚCIĄ, OSTROWIEC ŚWIĘTOKRZYSKI</t>
  </si>
  <si>
    <t>130003676</t>
  </si>
  <si>
    <t>"UROVITA" SP. Z O.O. - NIEPUBLICZNY ZAKŁAD OPIEKI ZDROWOTNEJ SZPITAL "ŚLĄSKIE CENTRUM UROLOGII", CHORZÓW</t>
  </si>
  <si>
    <t>121/210448</t>
  </si>
  <si>
    <t>2623</t>
  </si>
  <si>
    <t>2829</t>
  </si>
  <si>
    <t>"UZDROWISKO BUSKO-ZDRÓJ" SPÓŁKA AKCYJNA, BUSKO-ZDRÓJ</t>
  </si>
  <si>
    <t>130000898</t>
  </si>
  <si>
    <t>1893</t>
  </si>
  <si>
    <t>1670</t>
  </si>
  <si>
    <t>1786</t>
  </si>
  <si>
    <t>"VITA" CENTRUM ZDROWIA ELŻBIETA CHAJA, STARACHOWICE</t>
  </si>
  <si>
    <t>130000765</t>
  </si>
  <si>
    <t>"VITAMED" SPÓŁKA Z OGRANICZONĄ ODPOWIEDZIALNOŚCIĄ, PSZÓW</t>
  </si>
  <si>
    <t>124/210279</t>
  </si>
  <si>
    <t>1457</t>
  </si>
  <si>
    <t>1341</t>
  </si>
  <si>
    <t>1322</t>
  </si>
  <si>
    <t>"WAMED" EWA ANDERMAN-WAWRZAK, MONIKA WAWRZAK-JAGIEŁO SPÓŁKA JAWNA, STARACHOWICE</t>
  </si>
  <si>
    <t>130000781</t>
  </si>
  <si>
    <t>383</t>
  </si>
  <si>
    <t>"WIELOMED" NOWICKA&amp;SAWICKI SPÓŁKA PARTNERSKA LEKARZY, WIELOWIEŚ</t>
  </si>
  <si>
    <t>126/208898</t>
  </si>
  <si>
    <t>63</t>
  </si>
  <si>
    <t>"WILDAMED" SONDOWSKI, WNUK-SONDOWSKA SP. J., POZNAŃ-WILDA</t>
  </si>
  <si>
    <t>150009211</t>
  </si>
  <si>
    <t>228</t>
  </si>
  <si>
    <t>189</t>
  </si>
  <si>
    <t>"WOJNICKIE CENTRUM MEDYCZNE" SPÓŁKA Z OGRANICZONĄ ODPOWIEDZIALNOŚCIĄ, WOJNICZ</t>
  </si>
  <si>
    <t>065/200004</t>
  </si>
  <si>
    <t>"ZAKŁAD OPIEKI ZDROWOTNEJ PSIE POLE" SPÓŁKA Z OGRANICZONĄ ODPOWIEDZIALNOŚCIĄ, WROCŁAW</t>
  </si>
  <si>
    <t>3102215</t>
  </si>
  <si>
    <t>1578</t>
  </si>
  <si>
    <t>1443</t>
  </si>
  <si>
    <t>1556</t>
  </si>
  <si>
    <t>"ZDROVIT" ANNA PAWŁOWSKA-NEJMAN, MAREK SZEWCZYK SPÓŁKA JAWNA, CZELADŹ</t>
  </si>
  <si>
    <t>125/210883</t>
  </si>
  <si>
    <t>381</t>
  </si>
  <si>
    <t>"ZDROWA RODZINA" SPÓŁKA Z OGRANICZONĄ ODPOWIEDZIALNOŚCIĄ, SOSNOWIEC</t>
  </si>
  <si>
    <t>125/200665</t>
  </si>
  <si>
    <t>504</t>
  </si>
  <si>
    <t>"ZDROWIE KOBIETY" KRZYSZTOF PYSKŁO, OSTROŁĘKA</t>
  </si>
  <si>
    <t>70061617</t>
  </si>
  <si>
    <t>382</t>
  </si>
  <si>
    <t>323</t>
  </si>
  <si>
    <t>"ZDROWIE" SPÓŁKA  Z OGRANICZONĄ ODPOWIEDZIALNOŚCIĄ, WARSZAWA</t>
  </si>
  <si>
    <t>70002755</t>
  </si>
  <si>
    <t>66</t>
  </si>
  <si>
    <t>"ZDROWIE" SPÓŁKA Z OGRANICZONĄ ODPOWIEDZIALNOŚCIĄ, CHEŁM</t>
  </si>
  <si>
    <t>30000557</t>
  </si>
  <si>
    <t>2135</t>
  </si>
  <si>
    <t>2192</t>
  </si>
  <si>
    <t>2073</t>
  </si>
  <si>
    <t>"ZDROWIE" SPÓŁKA Z OGRANICZONĄ ODPOWIEDZIALNOŚCIĄ, PIONKI</t>
  </si>
  <si>
    <t>70001896</t>
  </si>
  <si>
    <t>341</t>
  </si>
  <si>
    <t>"ZDROWIE" SPÓŁKA Z OGRANICZONĄ ODPOWIEDZIALNOŚCIĄ, PNIÓWEK</t>
  </si>
  <si>
    <t>121/207963</t>
  </si>
  <si>
    <t>1190</t>
  </si>
  <si>
    <t>1129</t>
  </si>
  <si>
    <t>1483</t>
  </si>
  <si>
    <t>"ZDROWIE" SPÓŁKA Z OGRANICZONĄ ODPOWIEDZIALNOŚCIĄ, ZAWOJA</t>
  </si>
  <si>
    <t>064/200054</t>
  </si>
  <si>
    <t>"ZESPÓŁ LEKARZY RODZINNYCH" SPÓŁKA Z OGRANICZONĄ ODPOWIEDZIALNOŚCIĄ, TYCHY</t>
  </si>
  <si>
    <t>121/201114</t>
  </si>
  <si>
    <t>"ZESPÓŁ OPIEKI ZDROWOTNEJ" W KŁODZKU, KŁODZKO</t>
  </si>
  <si>
    <t>3201021</t>
  </si>
  <si>
    <t>4128</t>
  </si>
  <si>
    <t>3857</t>
  </si>
  <si>
    <t>3947</t>
  </si>
  <si>
    <t>"ZESPÓŁ PRAKTYK LEKARSKICH" EWA CHRZANOWSKA, KRYSTYNA WOLAŃSKA, PIOTR WOLAŃSKI SPÓŁKA Z OGRANICZONĄ ODPOWIEDZIALNOŚCIĄ, DZIERŻONIÓW</t>
  </si>
  <si>
    <t>3202131</t>
  </si>
  <si>
    <t>594</t>
  </si>
  <si>
    <t>711</t>
  </si>
  <si>
    <t>"ZIEMO-VITA" OŚRODEK MEDYCZNY SPÓŁKA Z OGRANICZONĄ ODPOWIEDZIALNOŚCIĄ, WROCŁAW</t>
  </si>
  <si>
    <t>3102258</t>
  </si>
  <si>
    <t>2246</t>
  </si>
  <si>
    <t>2051</t>
  </si>
  <si>
    <t>2218</t>
  </si>
  <si>
    <t>ŚLĄSKI OŚRODEK ONKOLOGII "SANIVITAS" SP. Z O.O, BYTOM</t>
  </si>
  <si>
    <t>121/212220</t>
  </si>
  <si>
    <t>830</t>
  </si>
  <si>
    <t>842</t>
  </si>
  <si>
    <t>1016</t>
  </si>
  <si>
    <t>ŚLĄSKIE CENTRUM CHORÓB SERCA W ZABRZU, ZABRZE</t>
  </si>
  <si>
    <t>126/101003</t>
  </si>
  <si>
    <t>8235</t>
  </si>
  <si>
    <t>6926</t>
  </si>
  <si>
    <t>7887</t>
  </si>
  <si>
    <t>ŚLĄSKIE CENTRUM REHABILITACJI I PREWENCJI, USTROŃ</t>
  </si>
  <si>
    <t>122/107535</t>
  </si>
  <si>
    <t>568</t>
  </si>
  <si>
    <t>ŚLĄSKIE CENTRUM REUMATOLOGII IM. GEN. JERZEGO ZIĘTKA W USTRONIU SPÓŁKA Z OGRANICZONĄ ODPOWIEDZIALNOŚCIĄ, USTROŃ</t>
  </si>
  <si>
    <t>122/100115</t>
  </si>
  <si>
    <t>2390</t>
  </si>
  <si>
    <t>2456</t>
  </si>
  <si>
    <t>ŚREDZKIE CENTRUM ZDROWIA SAMODZIELNY PUBLICZNY ZAKŁAD OPIEKI ZDROWOTNEJ W ŚRODZIE ŚLĄSKIEJ, ŚRODA ŚLĄSKA</t>
  </si>
  <si>
    <t>3101121</t>
  </si>
  <si>
    <t>1070</t>
  </si>
  <si>
    <t>868</t>
  </si>
  <si>
    <t>930</t>
  </si>
  <si>
    <t>ŚWIĘTOKRZYSKIE CENTRUM LECZENIA ZABURZEŃ GŁOSU, SŁUCHU I MOWY NZOZ LARYNGOMED SPÓŁKA Z OGRANICZONĄ ODPOWIEDZIALNOŚCIĄ, KIELCE</t>
  </si>
  <si>
    <t>130002244</t>
  </si>
  <si>
    <t>ŚWIĘTOKRZYSKIE CENTRUM MATKI I NOWORODKA - SZPITAL SPECJALISTYCZNY W KIELCACH, KIELCE</t>
  </si>
  <si>
    <t>130000193</t>
  </si>
  <si>
    <t>1498</t>
  </si>
  <si>
    <t>1619</t>
  </si>
  <si>
    <t>1650</t>
  </si>
  <si>
    <t>ŚWIĘTOKRZYSKIE CENTRUM ONKOLOGII SAMODZIELNY PUBLICZNY ZAKŁAD OPIEKI ZDROWOTNEJ W KIELCACH, KIELCE</t>
  </si>
  <si>
    <t>130000189</t>
  </si>
  <si>
    <t>16943</t>
  </si>
  <si>
    <t>15705</t>
  </si>
  <si>
    <t>17048</t>
  </si>
  <si>
    <t>ŚWIĘTOKRZYSKIE CENTRUM PSYCHIATRII W MORAWICY, MORAWICA</t>
  </si>
  <si>
    <t>130000204</t>
  </si>
  <si>
    <t>294</t>
  </si>
  <si>
    <t>234</t>
  </si>
  <si>
    <t>262</t>
  </si>
  <si>
    <t>ŚWIĘTOKRZYSKIE CENTRUM PULMONOLOGII I ALERGOLOGII SPÓŁKA Z OGRANICZONĄ ODPOWIEDZIALNOŚCIĄ, KIELCE</t>
  </si>
  <si>
    <t>130002127</t>
  </si>
  <si>
    <t>268</t>
  </si>
  <si>
    <t>ŚWIADCZENIA ZDROWOTNE "ZDROWIE" SPÓŁKA JAWNA J.KRAM-MOSKAŁA, KRYNICA-ZDRÓJ</t>
  </si>
  <si>
    <t>063/200022</t>
  </si>
  <si>
    <t>245</t>
  </si>
  <si>
    <t>252</t>
  </si>
  <si>
    <t>ŚWIAT ZDROWIA OPERATOR MEDYCZNY SP. Z O.O., TORUŃ</t>
  </si>
  <si>
    <t>20004901</t>
  </si>
  <si>
    <t>5476</t>
  </si>
  <si>
    <t>4859</t>
  </si>
  <si>
    <t>5611</t>
  </si>
  <si>
    <t>ŚWIAT ZDROWIA OPERATOR MEDYCZNY SP. Z O.O, POZNAŃ-GRUNWALD</t>
  </si>
  <si>
    <t>150001766</t>
  </si>
  <si>
    <t>573</t>
  </si>
  <si>
    <t>ŚWIAT ZDROWIA OPERATOR MEDYCZNY SP. Z O.O, TORUŃ</t>
  </si>
  <si>
    <t>70300644</t>
  </si>
  <si>
    <t>6834</t>
  </si>
  <si>
    <t>6542</t>
  </si>
  <si>
    <t>7135</t>
  </si>
  <si>
    <t>ŚWIAT ZDROWIA OPERATOR MEDYCZNY SPÓŁKA Z OGRANICZONĄ ODPOWIEDZIALNOŚCIĄ, TORUŃ</t>
  </si>
  <si>
    <t>120/214094</t>
  </si>
  <si>
    <t>2606</t>
  </si>
  <si>
    <t>3086</t>
  </si>
  <si>
    <t>3026</t>
  </si>
  <si>
    <t>140000504</t>
  </si>
  <si>
    <t>2890</t>
  </si>
  <si>
    <t>2731</t>
  </si>
  <si>
    <t>2717</t>
  </si>
  <si>
    <t>200088</t>
  </si>
  <si>
    <t>6349</t>
  </si>
  <si>
    <t>6079</t>
  </si>
  <si>
    <t>6240</t>
  </si>
  <si>
    <t>3302026</t>
  </si>
  <si>
    <t>265</t>
  </si>
  <si>
    <t>315</t>
  </si>
  <si>
    <t>ŻECHOWICZ MEDEUSZ-PLUS LEKARSKA SPÓŁKA PARTNERSKA, OLSZTYN</t>
  </si>
  <si>
    <t>140003542</t>
  </si>
  <si>
    <t>182</t>
  </si>
  <si>
    <t>ŁOMŻYŃSKIE CENTRUM MEDYCZNE SP. Z O.O., ŁOMŻA</t>
  </si>
  <si>
    <t>100001284</t>
  </si>
  <si>
    <t>1554</t>
  </si>
  <si>
    <t>1320</t>
  </si>
  <si>
    <t>1358</t>
  </si>
  <si>
    <t>ŁUŻYCKIE CENTRUM MEDYCZNE VIOLETTA LESIŃSKA-BĄK, MACIEJ BĄK, JACEK KEMPIAK, MAREK PAŚNICKI, KONRAD JASKULSKI SPÓŁKA JAWNA, ŻARY</t>
  </si>
  <si>
    <t>100054</t>
  </si>
  <si>
    <t>ŁUCJA ZIĘTARA PRYWATNY GABINET OKULISTYKI I CHORÓB PŁUC, KAZIMIERZA WIELKA</t>
  </si>
  <si>
    <t>130001801</t>
  </si>
  <si>
    <t>AAVITA LEKARSKA PRZYCHODNIA LECZNICZO- PROFILAKTYCZNA SP. Z O.O., WROCŁAW</t>
  </si>
  <si>
    <t>3102099</t>
  </si>
  <si>
    <t>1028</t>
  </si>
  <si>
    <t>989</t>
  </si>
  <si>
    <t>951</t>
  </si>
  <si>
    <t>AB MEDICAL  ANITA JABLONOWSKA KOSEK, OLSZTYN</t>
  </si>
  <si>
    <t>140003969</t>
  </si>
  <si>
    <t>565</t>
  </si>
  <si>
    <t>529</t>
  </si>
  <si>
    <t>AB-REH ANNA BURZYŃSKA, INOWROCŁAW</t>
  </si>
  <si>
    <t>20001152</t>
  </si>
  <si>
    <t>73</t>
  </si>
  <si>
    <t>79</t>
  </si>
  <si>
    <t>87</t>
  </si>
  <si>
    <t>ABC PORADNIA LOGOPEDYCZNA ELŻBIETA DĄBROWSKA, BIAŁYSTOK</t>
  </si>
  <si>
    <t>100003823</t>
  </si>
  <si>
    <t>ABC-PULMO NZOZ JAROSŁAW DOBIELSKI, AGNIESZKA DOBIELSKA  SPÓŁKA JAWNA, RADOM</t>
  </si>
  <si>
    <t>70603298</t>
  </si>
  <si>
    <t>ACS AUDIKA SP. Z   O. O., WARSZAWA</t>
  </si>
  <si>
    <t>08R/20123</t>
  </si>
  <si>
    <t>248</t>
  </si>
  <si>
    <t>334</t>
  </si>
  <si>
    <t>ACS AUDIKA SPÓŁKA Z OGRANICZONĄ ODPOWIEDZIALNOŚCIĄ, ŚRÓDMIEŚCIE</t>
  </si>
  <si>
    <t>140005301</t>
  </si>
  <si>
    <t>70606661</t>
  </si>
  <si>
    <t>456</t>
  </si>
  <si>
    <t>ACS AUDIKA SPÓŁKA Z OGRANICZONĄ ODPOWIEDZIALNOŚCIĄ, LUBLIN</t>
  </si>
  <si>
    <t>30002399</t>
  </si>
  <si>
    <t>1747</t>
  </si>
  <si>
    <t>ADAM BLASKA, ŚWIĘTOCHŁOWICE</t>
  </si>
  <si>
    <t>121/201198</t>
  </si>
  <si>
    <t>ADAM JAKUBIEC, MYSZKÓW</t>
  </si>
  <si>
    <t>123/207772</t>
  </si>
  <si>
    <t>728</t>
  </si>
  <si>
    <t>ADAM KOWALSKI &amp; JADWIGA KOWALSKA - PRAKTYKA NEUROLOGICZNA SPÓŁKA JAWNA, PRZEMYŚL</t>
  </si>
  <si>
    <t>09R/031129</t>
  </si>
  <si>
    <t>98</t>
  </si>
  <si>
    <t>ADAM TOMASZEWSKI I PARTNERZY, LEKARZE I POŁOŻNE, ŚWIADCZENIA GINEKOLOGICZNE I POŁOŻNICZE PORADNIA DLA KOBIET, ŁÓDŹ</t>
  </si>
  <si>
    <t>210195</t>
  </si>
  <si>
    <t>769</t>
  </si>
  <si>
    <t>697</t>
  </si>
  <si>
    <t>ADAM ZUG, TERESA ZUG-KUBECZKO - SPÓŁKA CYWILNA "MEDICOR" ADAM ZUG, TERESA ZUG-KUBECZKO, BIERUŃ</t>
  </si>
  <si>
    <t>121/201419</t>
  </si>
  <si>
    <t>ADAMARCZUK - JANCZYSZYN MARIA INDYWIDUALNA SPECJALISTYCZNA PRAKTYKA LEKARSKA, BOLESŁAWIEC</t>
  </si>
  <si>
    <t>3403015</t>
  </si>
  <si>
    <t>279</t>
  </si>
  <si>
    <t>ADAMCZYK-KOT DOROTA NZOZ-KARDIO, JĘDRZEJÓW</t>
  </si>
  <si>
    <t>130004587</t>
  </si>
  <si>
    <t>423</t>
  </si>
  <si>
    <t>ADIUVA SPÓŁKA Z OGRANICZONA ODPOWIEDZIALNOŚCIĄ, TYCHY</t>
  </si>
  <si>
    <t>121/213970</t>
  </si>
  <si>
    <t>ADIUVAT SPÓŁKA Z OGRANICZONĄ ODPOWIEDZIALNOŚCIĄ, BRZEG</t>
  </si>
  <si>
    <t>08R/81829</t>
  </si>
  <si>
    <t>421</t>
  </si>
  <si>
    <t>394</t>
  </si>
  <si>
    <t>ADRIANA MARIA FUŁEK NIEPUBLICZNY ZAKŁAD OPIEKI ZDROWOTNEJ "ASMED", MOCHOWO</t>
  </si>
  <si>
    <t>70100219</t>
  </si>
  <si>
    <t>465</t>
  </si>
  <si>
    <t>453</t>
  </si>
  <si>
    <t>AEROKLUB POLSKI, WARSZAWA</t>
  </si>
  <si>
    <t>3102358</t>
  </si>
  <si>
    <t>986</t>
  </si>
  <si>
    <t>1156</t>
  </si>
  <si>
    <t>937</t>
  </si>
  <si>
    <t>AFFIDEA ONKOTERAPIA SPÓŁKA Z OGRANICZONĄ ODPOWIEDZIALNOŚCIĄ, WARSZAWA</t>
  </si>
  <si>
    <t>160004558</t>
  </si>
  <si>
    <t>1588</t>
  </si>
  <si>
    <t>1427</t>
  </si>
  <si>
    <t>1214</t>
  </si>
  <si>
    <t>AFFIDEA ONKOTERAPIA, POZNAŃ</t>
  </si>
  <si>
    <t>150007828</t>
  </si>
  <si>
    <t>807</t>
  </si>
  <si>
    <t>AFFIDEA SP. Z O.O., WARSZAWA</t>
  </si>
  <si>
    <t>102401</t>
  </si>
  <si>
    <t>2035</t>
  </si>
  <si>
    <t>1916</t>
  </si>
  <si>
    <t>1402</t>
  </si>
  <si>
    <t>AFFIDEA SPÓŁKA Z OGRANICZONĄ ODPOWIEDZIALNOŚCIĄ, OLSZTYN</t>
  </si>
  <si>
    <t>140001507</t>
  </si>
  <si>
    <t>2948</t>
  </si>
  <si>
    <t>2680</t>
  </si>
  <si>
    <t>AFFIDEA SPÓŁKA Z OGRANICZONĄ ODPOWIEDZIALNOŚCIĄ, WARSZAWA</t>
  </si>
  <si>
    <t>001132</t>
  </si>
  <si>
    <t>3961</t>
  </si>
  <si>
    <t>4661</t>
  </si>
  <si>
    <t>4447</t>
  </si>
  <si>
    <t>130002742</t>
  </si>
  <si>
    <t>4044</t>
  </si>
  <si>
    <t>4521</t>
  </si>
  <si>
    <t>4576</t>
  </si>
  <si>
    <t>160003833</t>
  </si>
  <si>
    <t>3122019</t>
  </si>
  <si>
    <t>2741</t>
  </si>
  <si>
    <t>3247</t>
  </si>
  <si>
    <t>2884</t>
  </si>
  <si>
    <t>70061537</t>
  </si>
  <si>
    <t>1304</t>
  </si>
  <si>
    <t>1527</t>
  </si>
  <si>
    <t>1472</t>
  </si>
  <si>
    <t>AFFIDEA, WARSZAWA</t>
  </si>
  <si>
    <t>09R/031302</t>
  </si>
  <si>
    <t>2413</t>
  </si>
  <si>
    <t>2548</t>
  </si>
  <si>
    <t>150007850</t>
  </si>
  <si>
    <t>2551</t>
  </si>
  <si>
    <t>1535</t>
  </si>
  <si>
    <t>AGATA KOŁODZIEJCZYK INDYWIDUALNA SPECJALISTYCZNA PRAKTYKA LEKARSKA SPECJALISTA DERMATOLOG- WENEROLOG, KAZIMIERZA WIELKA</t>
  </si>
  <si>
    <t>130001804</t>
  </si>
  <si>
    <t>410</t>
  </si>
  <si>
    <t>AGATA KUSIBA-STRAŻYŃSKA, CZĘSTOCHOWA</t>
  </si>
  <si>
    <t>123/207793</t>
  </si>
  <si>
    <t>AGIAM GROUP SPÓŁKA Z OGRANICZONĄ ODPOWIEDZIALNOŚCIĄ, CZERWIEŃSK</t>
  </si>
  <si>
    <t>102749</t>
  </si>
  <si>
    <t>1347</t>
  </si>
  <si>
    <t>1194</t>
  </si>
  <si>
    <t>1307</t>
  </si>
  <si>
    <t>AKADEMICKA PORADNIA SPECJALISTYCZNA KRAKOWIAN-SZUMERA, SOBALA SPÓŁKA JAWNA, OLSZTYN</t>
  </si>
  <si>
    <t>140003805</t>
  </si>
  <si>
    <t>503</t>
  </si>
  <si>
    <t>438</t>
  </si>
  <si>
    <t>408</t>
  </si>
  <si>
    <t>AKSONMED SPÓŁKA Z OGRANICZONĄ ODPOWIEDZIALNOŚCIĄ, RZESZÓW</t>
  </si>
  <si>
    <t>09R/031421</t>
  </si>
  <si>
    <t>ALDEMED CENTRUM MEDYCZNE SPÓŁKA Z O.O., ZIELONA GÓRA</t>
  </si>
  <si>
    <t>102338</t>
  </si>
  <si>
    <t>8233</t>
  </si>
  <si>
    <t>8210</t>
  </si>
  <si>
    <t>8847</t>
  </si>
  <si>
    <t>ALEKSANDER DANEL, RYBNIK</t>
  </si>
  <si>
    <t>124/301151</t>
  </si>
  <si>
    <t>172</t>
  </si>
  <si>
    <t>ALEKSANDRA  GRUCA, IZABELA ŻUREK, MAREK ŻUREK -CENTRUM MEDYCZNE "ALMED" S.C., MYSZKÓW</t>
  </si>
  <si>
    <t>123/208228</t>
  </si>
  <si>
    <t>1102</t>
  </si>
  <si>
    <t>1200</t>
  </si>
  <si>
    <t>1196</t>
  </si>
  <si>
    <t>ALEKSANDRA CHWIST-NOWAK, DAMIAN NOWAK - NIEPUBLICZNY ZAKŁAD OPIEKI ZDROWOTNEJ ALLMED SPÓŁKA CYWILNA ALEKSANDRA CHWIST-NOWAK, DAM, PIEKARY ŚLĄSKIE</t>
  </si>
  <si>
    <t>121/210700</t>
  </si>
  <si>
    <t>764</t>
  </si>
  <si>
    <t>843</t>
  </si>
  <si>
    <t>ALEKSANDRA JAŹWIŃSKA-KOZUBA, RUDA ŚLĄSKA</t>
  </si>
  <si>
    <t>121/211032</t>
  </si>
  <si>
    <t>ALEKSANDRA SOBAŃSKA NZOZ CENTRUM ZDROWIA, POZNAŃ</t>
  </si>
  <si>
    <t>150012270</t>
  </si>
  <si>
    <t>801</t>
  </si>
  <si>
    <t>800</t>
  </si>
  <si>
    <t>ALERGEN SPÓŁKA Z O.O., RACIBÓRZ</t>
  </si>
  <si>
    <t>124/214264</t>
  </si>
  <si>
    <t>757</t>
  </si>
  <si>
    <t>ALERGICUS-DENT S.C. ELŻBIETA PAŚNICKA MAREK PAŚNICKI NIEPUBLICZNY ZAKŁAD OPIEKI ZDROWOTNEJ, ŻARY</t>
  </si>
  <si>
    <t>102410</t>
  </si>
  <si>
    <t>929</t>
  </si>
  <si>
    <t>ALERGO - MED KOPIŃSCY SPÓŁKA JAWNA, KIELCE</t>
  </si>
  <si>
    <t>130001616</t>
  </si>
  <si>
    <t>516</t>
  </si>
  <si>
    <t>ALERGO-TERAPIA B. MORDASEWICZ-DOPIERAŁA I D. DOPIERAŁA SPÓŁKA JAWNA, BARTOSZYCE</t>
  </si>
  <si>
    <t>140003797</t>
  </si>
  <si>
    <t>ALERGOEXPERT-HALINA ŁUPIŃSKA, HANNA MAJEWSKA-DĄBROWSKA- LEKARZE SPÓŁKA PARTNERSKA, ŁOMŻA</t>
  </si>
  <si>
    <t>100004068</t>
  </si>
  <si>
    <t>ALERGOLOGIA ĆWIKLIŃSKI SPÓŁKA JAWNA, TUREK</t>
  </si>
  <si>
    <t>150012933</t>
  </si>
  <si>
    <t>256</t>
  </si>
  <si>
    <t>ALEXANDER SUCHODOLSKI, MAŁGORZATA JANOWSKA - SUCHODOLSCY CENTRUM MEDYCZNE EUCOR S.C., SKOCZÓW</t>
  </si>
  <si>
    <t>122/200131</t>
  </si>
  <si>
    <t>ALFA CZERWIK MARCINKOWSKI SPÓŁKA KOMANDYTOWA, SZCZEKOCINY</t>
  </si>
  <si>
    <t>125/207872</t>
  </si>
  <si>
    <t>519</t>
  </si>
  <si>
    <t>ALFA MEDYCZNA ZDROWIE, PŁOCK</t>
  </si>
  <si>
    <t>70602697</t>
  </si>
  <si>
    <t>ALFA SPÓŁKA Z OGRANICZONA ODPWIEDZIALNOSCIA SPÓŁKA KOMANDYTOWA, KRYNICA-ZDRÓJ</t>
  </si>
  <si>
    <t>063/200031</t>
  </si>
  <si>
    <t>1299</t>
  </si>
  <si>
    <t>1305</t>
  </si>
  <si>
    <t>ALFA-MED SPÓŁKA Z OGRANICZONĄ ODPOWIEDZIALNOŚCIĄ, CZELADŹ</t>
  </si>
  <si>
    <t>125/201396</t>
  </si>
  <si>
    <t>971</t>
  </si>
  <si>
    <t>ALFAMED NIEPUBLICZNY ZAKŁAD OPIEKI ZDROWOTNEJ W JASIONCE, JASIONKA</t>
  </si>
  <si>
    <t>09R/030627</t>
  </si>
  <si>
    <t>ALFAMEDIC SPÓŁKA Z OGRANICZONĄ ODPOWIEDZIALNOŚCIĄ, MŁAWA</t>
  </si>
  <si>
    <t>70606416</t>
  </si>
  <si>
    <t>272</t>
  </si>
  <si>
    <t>ALICJA KŁOSEK INDYWIDUALNA PRAKTYKA LEKARSKA - SPECJALISTYCZNA PRAKTYKA LEKARSKA -, TUCHOLA</t>
  </si>
  <si>
    <t>20001026</t>
  </si>
  <si>
    <t>ALINA GRZESIOWSKA-MIKA, ROMAN MOSKAŁA, ZBIGNIEW SŁOTA - NIEPUBLICZNY ZAKŁAD OPIEKI ZDROWOTNEJ "REUMA-MED" SPÓŁKA CYWILNA  GRZESI, BIELSKO-BIAŁA</t>
  </si>
  <si>
    <t>122/202239</t>
  </si>
  <si>
    <t>1316</t>
  </si>
  <si>
    <t>963</t>
  </si>
  <si>
    <t>ALINA GWÓŹDŹ, ZABRZE</t>
  </si>
  <si>
    <t>126/210978</t>
  </si>
  <si>
    <t>628</t>
  </si>
  <si>
    <t>612</t>
  </si>
  <si>
    <t>ALINA KUŚ KĘDZIORSKA - INDYWIDUALNA SPECJALISTYCZNA PRAKTYKA LEKARSKA, ŻYWIEC</t>
  </si>
  <si>
    <t>122/302426</t>
  </si>
  <si>
    <t>ALL MED CENTRUM MEDYCZNE SPÓŁKA Z OGRANICZONĄ ODPOWIEDZIALNOŚCIĄ, PUŁAWY</t>
  </si>
  <si>
    <t>30005718</t>
  </si>
  <si>
    <t>1718</t>
  </si>
  <si>
    <t>1384</t>
  </si>
  <si>
    <t>1480</t>
  </si>
  <si>
    <t>ALLMEDICA LUBLIN SPÓŁKA Z OGRANICZONĄ ODPOWIEDZIALNOŚCIĄ, LUBLIN</t>
  </si>
  <si>
    <t>30005184</t>
  </si>
  <si>
    <t>ALLMEDICA SPÓŁKA Z OGRANICZONĄ ODPOWIEDZIALNOŚCIĄ, NOWY TARG</t>
  </si>
  <si>
    <t>08R/81928</t>
  </si>
  <si>
    <t>10</t>
  </si>
  <si>
    <t>97</t>
  </si>
  <si>
    <t>ALLMEDICA SPÓŁKA Z OGRANICZONĄ ODPOWIEDZIALNOŚCIĄ, WARSZAWA</t>
  </si>
  <si>
    <t>060/200160</t>
  </si>
  <si>
    <t>2274</t>
  </si>
  <si>
    <t>2563</t>
  </si>
  <si>
    <t>ALMED SPÓŁKA Z OGRANICZONĄ ODPOWIEDZIALNOŚCIĄ, JAROSŁAW</t>
  </si>
  <si>
    <t>060/200284</t>
  </si>
  <si>
    <t>277</t>
  </si>
  <si>
    <t>09R/030344</t>
  </si>
  <si>
    <t>3242</t>
  </si>
  <si>
    <t>2910</t>
  </si>
  <si>
    <t>ALMED, ŁÓDŹ</t>
  </si>
  <si>
    <t>910229</t>
  </si>
  <si>
    <t>536</t>
  </si>
  <si>
    <t>559</t>
  </si>
  <si>
    <t>ALPMED BINEK,CICHOWSKI,PYSZKO SPÓŁKA PARTNERSKA LEKARZY, OLSZTYN</t>
  </si>
  <si>
    <t>140003251</t>
  </si>
  <si>
    <t>ALTERMED SPÓŁKA Z OGRANICZONĄ ODPOWIEDZIALNOŚCIĄ, KATOWICE</t>
  </si>
  <si>
    <t>121/207910</t>
  </si>
  <si>
    <t>72</t>
  </si>
  <si>
    <t>AM-MED PRZYCHODNIA, BOGUSZÓW GORCE</t>
  </si>
  <si>
    <t>3202320</t>
  </si>
  <si>
    <t>496</t>
  </si>
  <si>
    <t>AM-MEDICA SPÓŁKA Z OGRANICZONĄ ODPOWIEDZIALNOŚCIĄ, BIAŁYSTOK</t>
  </si>
  <si>
    <t>100004356</t>
  </si>
  <si>
    <t>81</t>
  </si>
  <si>
    <t>AMA VITA - AMBULATORYJNE ŚWIADCZENIA ZDROWOTNE, WROCŁAW</t>
  </si>
  <si>
    <t>3102252</t>
  </si>
  <si>
    <t>498</t>
  </si>
  <si>
    <t>651</t>
  </si>
  <si>
    <t>AMBULATORIUM GINEKOLOGII I POŁOŻNICTWA, WROCŁAW</t>
  </si>
  <si>
    <t>3102486</t>
  </si>
  <si>
    <t>271</t>
  </si>
  <si>
    <t>AMBULATORYJNA OPIEKA ZDROWOTNA, PUŃSK</t>
  </si>
  <si>
    <t>100002038</t>
  </si>
  <si>
    <t>94</t>
  </si>
  <si>
    <t>AMBULATORYJNE SPECJALISTYCZNE PORADNIE MEDYCZNE, NAMYSŁÓW</t>
  </si>
  <si>
    <t>08R/40022</t>
  </si>
  <si>
    <t>1086</t>
  </si>
  <si>
    <t>853</t>
  </si>
  <si>
    <t>1088</t>
  </si>
  <si>
    <t>AMEDICA CENTRUM MEDYCZNE S.C. SPECJALISTYCZNA PRAKTYKA LEKARSKA BOŻENA I JANUSZ ALEKSANDROWICZ, MIELEC</t>
  </si>
  <si>
    <t>09R/150166</t>
  </si>
  <si>
    <t>460</t>
  </si>
  <si>
    <t>AMERICAN HEART OF POLAND S.A., USTROŃ</t>
  </si>
  <si>
    <t>209234</t>
  </si>
  <si>
    <t>70605337</t>
  </si>
  <si>
    <t>733</t>
  </si>
  <si>
    <t>815</t>
  </si>
  <si>
    <t>AMERICAN HEART OF POLAND SPÓŁKA AKCYJNA, MIELEC</t>
  </si>
  <si>
    <t>09R/030690</t>
  </si>
  <si>
    <t>992</t>
  </si>
  <si>
    <t>1047</t>
  </si>
  <si>
    <t>AMERICAN HEART OF POLAND SPÓŁKA AKCYJNA, NYSA</t>
  </si>
  <si>
    <t>08R/20501</t>
  </si>
  <si>
    <t>445</t>
  </si>
  <si>
    <t>AMERICAN HEART OF POLAND SPÓŁKA AKCYJNA, USTROŃ</t>
  </si>
  <si>
    <t>001805</t>
  </si>
  <si>
    <t>2169</t>
  </si>
  <si>
    <t>2088</t>
  </si>
  <si>
    <t>2143</t>
  </si>
  <si>
    <t>061/200294</t>
  </si>
  <si>
    <t>583</t>
  </si>
  <si>
    <t>464</t>
  </si>
  <si>
    <t>122/207776</t>
  </si>
  <si>
    <t>2163</t>
  </si>
  <si>
    <t>2822</t>
  </si>
  <si>
    <t>160004583</t>
  </si>
  <si>
    <t>2981</t>
  </si>
  <si>
    <t>3043</t>
  </si>
  <si>
    <t>AMICUR - AMBULATORYJNE ŚWIADCZENIA ZDROWOTNE, WROCŁAW</t>
  </si>
  <si>
    <t>3102867</t>
  </si>
  <si>
    <t>648</t>
  </si>
  <si>
    <t>696</t>
  </si>
  <si>
    <t>AMICUS - MED SPÓŁKA Z OGRANICZONĄ ODPOWIEDZIALNOŚCIĄ, KUŹNIA RACIBORSKA</t>
  </si>
  <si>
    <t>124/208847</t>
  </si>
  <si>
    <t>370</t>
  </si>
  <si>
    <t>AMICUS-MED, WOLBÓRZ</t>
  </si>
  <si>
    <t>240309</t>
  </si>
  <si>
    <t>198</t>
  </si>
  <si>
    <t>AMIKA KONSORCJUM MEDYCZNE SPÓŁKA Z O.O. PRZYCHODNIA SPECJALISTYCZNA, WRZEŚNIA</t>
  </si>
  <si>
    <t>150002477</t>
  </si>
  <si>
    <t>4244</t>
  </si>
  <si>
    <t>4300</t>
  </si>
  <si>
    <t>4488</t>
  </si>
  <si>
    <t>AMIMED SPÓŁKA Z OGRANICZONĄ ODPOWIEDZIALNOŚCIĄ, OLKUSZ</t>
  </si>
  <si>
    <t>061/200255</t>
  </si>
  <si>
    <t>856</t>
  </si>
  <si>
    <t>939</t>
  </si>
  <si>
    <t>AMPLIFON APARATY SŁUCHOWE SPÓŁKA Z OGRANICZONĄ ODPOWIEDZIALNOŚCIĄ, POZNAŃ</t>
  </si>
  <si>
    <t>70602487</t>
  </si>
  <si>
    <t>AMPLIFON APARATY SŁUCHOWE SPÓŁKA Z OGRANICZONĄ ODPOWIEDZIALNOŚCIĄ, POZNAŃ-GRUNWALD</t>
  </si>
  <si>
    <t>150006478</t>
  </si>
  <si>
    <t>515</t>
  </si>
  <si>
    <t>570</t>
  </si>
  <si>
    <t>ANASTAZJA JANIK PRZYCHODNIA LEKARZY SPECJALISTÓW "JANIK-MED 2", CZĘSTOCHOWA</t>
  </si>
  <si>
    <t>123/210895</t>
  </si>
  <si>
    <t>ANDRZEJ GOŁĘBIOWSKI, RACIBÓRZ</t>
  </si>
  <si>
    <t>124/201071</t>
  </si>
  <si>
    <t>208</t>
  </si>
  <si>
    <t>ANDRZEJ KONIECZNY, RYDUŁTOWY</t>
  </si>
  <si>
    <t>124/200885</t>
  </si>
  <si>
    <t>ANDRZEJ KOPCZYŃSKI, OLSZTYN</t>
  </si>
  <si>
    <t>140001697</t>
  </si>
  <si>
    <t>ANDRZEJ LADEMANN, ELBLĄG</t>
  </si>
  <si>
    <t>140000708</t>
  </si>
  <si>
    <t>407</t>
  </si>
  <si>
    <t>ANDRZEJ WOLAŃSKI PRZYCHODNIA LEKARSKA "ANDRE-MED", KOZIEGŁOWY</t>
  </si>
  <si>
    <t>123/207407</t>
  </si>
  <si>
    <t>826</t>
  </si>
  <si>
    <t>ANETA SIMKA, STUDZIONKA</t>
  </si>
  <si>
    <t>121/201034</t>
  </si>
  <si>
    <t>152</t>
  </si>
  <si>
    <t>ANGIOSAN SPÓŁKA Z OGRANICZONĄ ODPOWIEDZIALNOŚCIĄ, ZABRZE</t>
  </si>
  <si>
    <t>126/213295</t>
  </si>
  <si>
    <t>775</t>
  </si>
  <si>
    <t>610</t>
  </si>
  <si>
    <t>684</t>
  </si>
  <si>
    <t>ANIMED CZESŁAW BIAŁY ANNA BIAŁA SPÓŁKA JAWNA, NOWA RUDA</t>
  </si>
  <si>
    <t>3202068</t>
  </si>
  <si>
    <t>ANITA GAŁUSZKA, PIOTR GAŁUSZKA  PRZYCHODNIA LEKARZA RODZINNEGO "LEKDOM" S.C., CZĘSTOCHOWA</t>
  </si>
  <si>
    <t>123/208952</t>
  </si>
  <si>
    <t>288</t>
  </si>
  <si>
    <t>281</t>
  </si>
  <si>
    <t>ANNA ADAMUS - MICHALIK, PRZYRÓW</t>
  </si>
  <si>
    <t>123/208301</t>
  </si>
  <si>
    <t>14</t>
  </si>
  <si>
    <t>13</t>
  </si>
  <si>
    <t>ANNA BUCHLIŃSKA, CZĘSTOCHOWA</t>
  </si>
  <si>
    <t>123/802233</t>
  </si>
  <si>
    <t>ANNA GOŁBA, KATOWICE</t>
  </si>
  <si>
    <t>121/212577</t>
  </si>
  <si>
    <t>484</t>
  </si>
  <si>
    <t>ANNA GORZELAK-WALIGÓRA - GABINET OKULISTYCZNY, BUSKO-ZDRÓJ</t>
  </si>
  <si>
    <t>130004681</t>
  </si>
  <si>
    <t>1224</t>
  </si>
  <si>
    <t>1314</t>
  </si>
  <si>
    <t>ANNA HARHAJ, BARTOSZYCE</t>
  </si>
  <si>
    <t>140003279</t>
  </si>
  <si>
    <t>68</t>
  </si>
  <si>
    <t>ANNA JAKUBOWSKA, CZĘSTOCHOWA</t>
  </si>
  <si>
    <t>123/207553</t>
  </si>
  <si>
    <t>422</t>
  </si>
  <si>
    <t>ANNA LEŚNIEWSKA, MILEJEWO</t>
  </si>
  <si>
    <t>140100081</t>
  </si>
  <si>
    <t>23</t>
  </si>
  <si>
    <t>ANNA LEWANDOWSKA NIEPUBLICZNY ZAKŁAD OPIEKI ZDROWOTNEJ "PRAKTYKA INTERNISTYCZNA", DZIAŁDOWO</t>
  </si>
  <si>
    <t>140001405</t>
  </si>
  <si>
    <t>ANNA MIERZWIŃSKA INDYWIDUALNA SPECJALISTYCZNA PRAKTYKA LEKARSKA, RADZYŃ PODLASKI</t>
  </si>
  <si>
    <t>30003940</t>
  </si>
  <si>
    <t>ANNA OWSIAŃSKA ZAKŁAD OPIEKI ZDROWOTNEJ "PRZY ALEI", GŁUCHOŁAZY</t>
  </si>
  <si>
    <t>08R/20666</t>
  </si>
  <si>
    <t>191</t>
  </si>
  <si>
    <t>ANNA POGORZELSKA-ANTKOWIAK, TYCHY</t>
  </si>
  <si>
    <t>122/211113</t>
  </si>
  <si>
    <t>1419</t>
  </si>
  <si>
    <t>1035</t>
  </si>
  <si>
    <t>ANNA PRZYDZIAŁ-SŁOWIK SPECJALISTYCZNA PRAKTYKA LEKARSKA SPECJALISTA PEDIATRII I NEFROLOGII, KROSNO</t>
  </si>
  <si>
    <t>09R/150205</t>
  </si>
  <si>
    <t>77</t>
  </si>
  <si>
    <t>ANNA STACHOŃ-ŻOŁNA, MAGDALENA GONSCZ, MONIKA LYSKO, DAMIAN GONSCZ, MAREK LYSKO - NIEPUBLICZNY ZAKŁAD OPIEKI ZDROWO, LĘDZINY</t>
  </si>
  <si>
    <t>121/200918</t>
  </si>
  <si>
    <t>899</t>
  </si>
  <si>
    <t>867</t>
  </si>
  <si>
    <t>ANNA WACHOWIAK - INDYWIDUALNA SPECJALISTYCZNA PRAKTYKA LEKARSKA - PORADNIA NEUROLOGII WIEKU ROZWOJOWEGO, WŁOCŁAWEK</t>
  </si>
  <si>
    <t>20001515</t>
  </si>
  <si>
    <t>214</t>
  </si>
  <si>
    <t>APD AGATA I PAWEŁ DYDOŃ SPÓŁKA JAWNA, RĘDZINY</t>
  </si>
  <si>
    <t>123/206028</t>
  </si>
  <si>
    <t>476</t>
  </si>
  <si>
    <t>641</t>
  </si>
  <si>
    <t>APFEL BAUM MACIEJ JABŁOŃSKI, ŚWIERADÓW-ZDRÓJ</t>
  </si>
  <si>
    <t>3402487</t>
  </si>
  <si>
    <t>193</t>
  </si>
  <si>
    <t>AQA SPÓŁKA Z OGRANICZONĄ ODPOWIEDZIALNOŚCIĄ, STALOWA WOLA</t>
  </si>
  <si>
    <t>09R/030903</t>
  </si>
  <si>
    <t>1150</t>
  </si>
  <si>
    <t>878</t>
  </si>
  <si>
    <t>AQUA-MED, TARNOBRZEG</t>
  </si>
  <si>
    <t>09R/031394</t>
  </si>
  <si>
    <t>970</t>
  </si>
  <si>
    <t>849</t>
  </si>
  <si>
    <t>ARAMEDICA.PL SPÓŁKA Z OGRANICZONĄ ODPOWIEDZIALNOŚCIĄ, GLIWICE</t>
  </si>
  <si>
    <t>126/213054</t>
  </si>
  <si>
    <t>127</t>
  </si>
  <si>
    <t>93</t>
  </si>
  <si>
    <t>ARDENT PORADNIE LEKARSKO-STOMATOLOGICZNE, POZNAŃ</t>
  </si>
  <si>
    <t>150007521</t>
  </si>
  <si>
    <t>395</t>
  </si>
  <si>
    <t>ARION MED SP. Z O.O., LUBLIN</t>
  </si>
  <si>
    <t>30005858</t>
  </si>
  <si>
    <t>6</t>
  </si>
  <si>
    <t>ARION MED SPÓŁKA Z OGRANICZONĄ ODPOWIEDZIALNOŚCIĄ, WARSZAWA</t>
  </si>
  <si>
    <t>70100294</t>
  </si>
  <si>
    <t>2321</t>
  </si>
  <si>
    <t>2427</t>
  </si>
  <si>
    <t>ARION SZPITALE SPÓŁKA Z OGRANICZONĄ ODPOWIEDZIALNOŚCIĄ W RESTRUKTURYZACJI, WARSZAWA</t>
  </si>
  <si>
    <t>30005166</t>
  </si>
  <si>
    <t>2995</t>
  </si>
  <si>
    <t>3044</t>
  </si>
  <si>
    <t>ARKA VITAE S.A., BYDGOSZCZ</t>
  </si>
  <si>
    <t>122/212424</t>
  </si>
  <si>
    <t>233</t>
  </si>
  <si>
    <t>ARKA-MED SPÓŁKA Z OGRANICZONĄ ODPOWIEDZIALNOŚCIĄ, BYTOM</t>
  </si>
  <si>
    <t>121/211871</t>
  </si>
  <si>
    <t>65</t>
  </si>
  <si>
    <t>ARKADIUSZ ROGALSKI NIEPUBLICZNY ZAKŁAD OPIEKI ZDROWOTNEJ "DIABETICUS II", KĘTRZYN</t>
  </si>
  <si>
    <t>140003474</t>
  </si>
  <si>
    <t>ARNICA OLSZEWSKI I WSPÓLNIK SPÓŁKA JAWNA, URSYNÓW</t>
  </si>
  <si>
    <t>70604053</t>
  </si>
  <si>
    <t>1159</t>
  </si>
  <si>
    <t>ARROYO DIAZ JULIO M. CENTRO MEDICO N.Z.O.Z. W SPADKU, POZNAŃ-NOWE MIASTO</t>
  </si>
  <si>
    <t>150005136</t>
  </si>
  <si>
    <t>1361</t>
  </si>
  <si>
    <t>ARS MEDICA SPÓŁKA Z OGRANICZONĄ ODPOWIEDZIALNOŚCIĄ, BOJANO</t>
  </si>
  <si>
    <t>001752</t>
  </si>
  <si>
    <t>1838</t>
  </si>
  <si>
    <t>1752</t>
  </si>
  <si>
    <t>ARS MEDICA SPÓŁKA Z OGRANICZONĄ ODPOWIEDZIALNOŚCIĄ, RADYMNO</t>
  </si>
  <si>
    <t>09R/030178</t>
  </si>
  <si>
    <t>ARS-MEDICA SPÓŁKA PARTNERSKA LEKARZY U. MUSIAŁ, K. PNIEWSKA-GROSZ, L. CWANEK, SOKÓŁKA</t>
  </si>
  <si>
    <t>100003712</t>
  </si>
  <si>
    <t>337</t>
  </si>
  <si>
    <t>331</t>
  </si>
  <si>
    <t>ARS-MEDICA SPÓŁKA Z OGRANICZONĄ ODPOWIEDZIALNOŚCIĄ, KRAKÓW</t>
  </si>
  <si>
    <t>061/200574</t>
  </si>
  <si>
    <t>318</t>
  </si>
  <si>
    <t>ARTDENTIS, TOMASZÓW MAZOWIECKI</t>
  </si>
  <si>
    <t>240083</t>
  </si>
  <si>
    <t>436</t>
  </si>
  <si>
    <t>ARTEMED CENTRUM MEDYCZNE NIEPUBLICZNY ZAKŁAD OPIEKI ZDROWOTNEJ, WROCŁAW</t>
  </si>
  <si>
    <t>3102963</t>
  </si>
  <si>
    <t>1519</t>
  </si>
  <si>
    <t>ARTHMED KLINIKA ORTOPEDYCZNA KRZYSZTOF GAWENDA, BARTĄG</t>
  </si>
  <si>
    <t>140002266</t>
  </si>
  <si>
    <t>ARTMED SPÓŁKA Z OGRANICZONĄ ODPOWIEDZIALNOŚCIĄ, ZABRZE</t>
  </si>
  <si>
    <t>126/208835</t>
  </si>
  <si>
    <t>2903</t>
  </si>
  <si>
    <t>2682</t>
  </si>
  <si>
    <t>2716</t>
  </si>
  <si>
    <t>ARTRO-KLINIKA BIENIECKI SPÓŁKA Z OGRANICZONĄ ODPOWIEDZIALNOŚCIĄ, OLSZTYN</t>
  </si>
  <si>
    <t>140003669</t>
  </si>
  <si>
    <t>ARTUR OKOŃSKI, TYCHY</t>
  </si>
  <si>
    <t>121/211097</t>
  </si>
  <si>
    <t>304</t>
  </si>
  <si>
    <t>205</t>
  </si>
  <si>
    <t>ASKLEPIOS GDAŃSK, GDAŃSK</t>
  </si>
  <si>
    <t>001539</t>
  </si>
  <si>
    <t>ASKLEPIOS I.WALUSZEK-KOŃCZAKOWSKA, P.KOŃCZAKOWSKI SPÓŁKA JAWNA, CHORZÓW</t>
  </si>
  <si>
    <t>121/210058</t>
  </si>
  <si>
    <t>ASTMAMED S.C. - MARZENNA TARNOWSKA-MATUSIAK, DOROTA MAŁOSEK, SZCZECIN</t>
  </si>
  <si>
    <t>160003200</t>
  </si>
  <si>
    <t>390</t>
  </si>
  <si>
    <t>309</t>
  </si>
  <si>
    <t>401</t>
  </si>
  <si>
    <t>ATOPIA SPECJALISTYCZNA ALERGOLOGICZNA PRAKTYKA GRUPOWA, PRZEMYŚL</t>
  </si>
  <si>
    <t>09R/150021</t>
  </si>
  <si>
    <t>557</t>
  </si>
  <si>
    <t>430</t>
  </si>
  <si>
    <t>AUDIO PLUS NIEPUBLICZNY ZAKŁAD OPIEKI ZDROWOTNEJ, TARNÓW</t>
  </si>
  <si>
    <t>065/200120</t>
  </si>
  <si>
    <t>99</t>
  </si>
  <si>
    <t>AUDIO-MED PORADNIA LARYNGOLOGICZNO - AUDIOLOGICZNA EWA WYPYCHOWSKA-MORKOWSKA, KONIN</t>
  </si>
  <si>
    <t>150400027</t>
  </si>
  <si>
    <t>AUDIO-VOICE J. OSOWSKA LEKARZE SPÓŁKA PARTNERSKA W LIKWIDACJI, OLSZTYN</t>
  </si>
  <si>
    <t>140003638</t>
  </si>
  <si>
    <t>AUDIOFONIKA-APARATY SŁUCHOWE PRZEMYSŁAW ŚPIEWAK-SPOŁKA JAWNA, BIELSKO-BIAŁA</t>
  </si>
  <si>
    <t>122/213096</t>
  </si>
  <si>
    <t>400</t>
  </si>
  <si>
    <t>444</t>
  </si>
  <si>
    <t>AURA MEDIC SPÓŁKA Z OGRANICZONĄ ODPOWIEDZIALOŚCIĄ, GDYNIA</t>
  </si>
  <si>
    <t>140005264</t>
  </si>
  <si>
    <t>345</t>
  </si>
  <si>
    <t>142</t>
  </si>
  <si>
    <t>AURA MEDIC, GDYNIA</t>
  </si>
  <si>
    <t>200059</t>
  </si>
  <si>
    <t>AURIS SPÓŁKA JAWNA IZABELA LANGE PAWEŁ LANGE, ŚWIEBODZIN</t>
  </si>
  <si>
    <t>120838</t>
  </si>
  <si>
    <t>138</t>
  </si>
  <si>
    <t>95</t>
  </si>
  <si>
    <t>AVAMED SPÓŁKA Z OGRANICZONĄ ODPOWIEDZIALNOŚCIĄ, CZĘSTOCHOWA</t>
  </si>
  <si>
    <t>123/210805</t>
  </si>
  <si>
    <t>AWEMED S.C. A. DZIARCZYKOWSKA - KOPEĆ, E. BORKOWSKA, M. FILIPIAK, MILANÓWEK</t>
  </si>
  <si>
    <t>70002715</t>
  </si>
  <si>
    <t>327</t>
  </si>
  <si>
    <t>AWICENNA SPÓŁKA Z OGRANICZONĄ ODPOWIEDZIALNOŚCIĄ, TYCHY</t>
  </si>
  <si>
    <t>121/200394</t>
  </si>
  <si>
    <t>2092</t>
  </si>
  <si>
    <t>B I L -SPECJALISTYCZNE CENTRUM MEDYCZNE, ŁÓDŹ</t>
  </si>
  <si>
    <t>210551</t>
  </si>
  <si>
    <t>1014</t>
  </si>
  <si>
    <t>B.BŁASZCZYŃSKA I E.KOŁODZIEJ SPÓŁKA PARTNERSKA LEKARZY, TOSZEK</t>
  </si>
  <si>
    <t>126/208875</t>
  </si>
  <si>
    <t>B.D.LOGOPEDA, BILCZA</t>
  </si>
  <si>
    <t>130002562</t>
  </si>
  <si>
    <t>82</t>
  </si>
  <si>
    <t>B&amp;M MEDYK SP. Z O.O. PRZYCHODNIA LEKARSKA, LEGNICA</t>
  </si>
  <si>
    <t>3302399</t>
  </si>
  <si>
    <t>605</t>
  </si>
  <si>
    <t>BACHMED SPÓŁKA Z OGRANICZONĄ ODPOWIEDZIALNOŚCIĄ, KRACZKOWA</t>
  </si>
  <si>
    <t>09R/031369</t>
  </si>
  <si>
    <t>BALTICMEDICA - GABINETY LEKARSKIE, DARŁOWO</t>
  </si>
  <si>
    <t>160000996</t>
  </si>
  <si>
    <t>BAN-MED SPÓŁKA Z OGRANICZONĄ ODPOWIEDZIALNOŚCIĄ SPÓŁKA KOMANDYTOWA, DOBRZECHÓW</t>
  </si>
  <si>
    <t>09R/031027</t>
  </si>
  <si>
    <t>1387</t>
  </si>
  <si>
    <t>BARBARA DWORAK, BĘDZIN</t>
  </si>
  <si>
    <t>125/200638</t>
  </si>
  <si>
    <t>313</t>
  </si>
  <si>
    <t>250</t>
  </si>
  <si>
    <t>188</t>
  </si>
  <si>
    <t>BARBARA GIERASIMIUK, KĘTRZYN</t>
  </si>
  <si>
    <t>140000688</t>
  </si>
  <si>
    <t>295</t>
  </si>
  <si>
    <t>BARBARA GREGORCZYK PRAKTYKA LOGOPEDYCZNA, KWIDZYN</t>
  </si>
  <si>
    <t>001326</t>
  </si>
  <si>
    <t>BARBARA KUCZKOWSKA, EŁK</t>
  </si>
  <si>
    <t>140002168</t>
  </si>
  <si>
    <t>BARBARA PIETRASIŃSKA, JERZY SŁODCZYK, KRZYSZTOF PIETRASIŃSKI - FAM-MED SC B.PIETRASIŃSKA, K.PIETRASIŃSKI, J.SŁODCZYK, ZBROSŁAWICE</t>
  </si>
  <si>
    <t>126/201399</t>
  </si>
  <si>
    <t>1045</t>
  </si>
  <si>
    <t>1136</t>
  </si>
  <si>
    <t>BARBARA WOJTUSIAK, CZĘSTOCHOWA</t>
  </si>
  <si>
    <t>123/206087</t>
  </si>
  <si>
    <t>BEŁCHATOWSKIE CENTRUM MEDYCZNE NIEPUBLICZNY ZAKŁAD OPIEKI ZDROWOTNEJ, BEŁCHATÓW</t>
  </si>
  <si>
    <t>240251</t>
  </si>
  <si>
    <t>2128</t>
  </si>
  <si>
    <t>1948</t>
  </si>
  <si>
    <t>2122</t>
  </si>
  <si>
    <t>BEATA ŻURAWSKA NIEPUBLICZNY ZAKŁAD OPIEKI ZDROWOTNEJ "WEL-MED", LIDZBARK</t>
  </si>
  <si>
    <t>140003415</t>
  </si>
  <si>
    <t>367</t>
  </si>
  <si>
    <t>BEATA ASANKOWICZ-BARGIEL I PARTNERZY, LEKARZE-SPÓŁKA PARTNERSKA, OSTRÓW WIELKOPOLSKI</t>
  </si>
  <si>
    <t>150007603</t>
  </si>
  <si>
    <t>398</t>
  </si>
  <si>
    <t>414</t>
  </si>
  <si>
    <t>BEATA WOŹNIEWICZ, WAŁCZ</t>
  </si>
  <si>
    <t>160006514</t>
  </si>
  <si>
    <t>27</t>
  </si>
  <si>
    <t>BELLAMED CLINIC GABRIEL RUCIŃSKI, ELBLĄG</t>
  </si>
  <si>
    <t>140005182</t>
  </si>
  <si>
    <t>BELUGAMED SPÓŁKA Z OGRANICZONĄ ODPOWIEDZIALNOŚCIĄ, KRAKÓW</t>
  </si>
  <si>
    <t>061/200194</t>
  </si>
  <si>
    <t>716</t>
  </si>
  <si>
    <t>541</t>
  </si>
  <si>
    <t>BESKIDZKIE CENTRUM MEDYCZNE SPÓŁKA Z OGRANICZONĄ ODPOWIEDZIALNOŚCIĄ, BIELSKO-BIAŁA</t>
  </si>
  <si>
    <t>122/200468</t>
  </si>
  <si>
    <t>4004</t>
  </si>
  <si>
    <t>4626</t>
  </si>
  <si>
    <t>BESKIDZKIE CENTRUM ONKOLOGII-SZPITAL MIEJSKI IM.JANA PAWŁA II W BIELSKU-BIAŁEJ, BIELSKO-BIAŁA</t>
  </si>
  <si>
    <t>122/112476</t>
  </si>
  <si>
    <t>9038</t>
  </si>
  <si>
    <t>8412</t>
  </si>
  <si>
    <t>9044</t>
  </si>
  <si>
    <t>BIAŁOSTOCKIE CENTRUM ONKOLOGII IM. M. SKŁODOWSKIEJ-CURIE W BIAŁYMSTOKU, BIAŁYSTOK</t>
  </si>
  <si>
    <t>100000362</t>
  </si>
  <si>
    <t>11500</t>
  </si>
  <si>
    <t>11236</t>
  </si>
  <si>
    <t>11145</t>
  </si>
  <si>
    <t>BIAMED, JAROSŁAW</t>
  </si>
  <si>
    <t>09R/031310</t>
  </si>
  <si>
    <t>737</t>
  </si>
  <si>
    <t>BINPOL S.C. MAŁGORZATA ZOFIA BINIEK, KAZIMIERZ WOJCIECH BINIEK, OLSZTYN</t>
  </si>
  <si>
    <t>140001438</t>
  </si>
  <si>
    <t>167</t>
  </si>
  <si>
    <t>BIO-MEDICAL R. STETTNER SPÓŁKA KOMANDYTOWA, LUBLIN</t>
  </si>
  <si>
    <t>30002564</t>
  </si>
  <si>
    <t>3430</t>
  </si>
  <si>
    <t>4033</t>
  </si>
  <si>
    <t>4285</t>
  </si>
  <si>
    <t>BIO-RELAX CENTRUM MEDYCZNE SPÓŁKA Z OGRANICZONĄ ODPOWIEDZIALNOŚCIĄ, PUŁAWY</t>
  </si>
  <si>
    <t>30006861</t>
  </si>
  <si>
    <t>280</t>
  </si>
  <si>
    <t>BIOCONCEPT SPÓŁKA Z OGRANICZONĄ ODPOWIEDZIALNOŚCIĄ, WARSZAWA</t>
  </si>
  <si>
    <t>70607087</t>
  </si>
  <si>
    <t>BIODENT PRZYCHODNIA SPECJALISTYCZNA S.C. ANNA SOBIERAJ, LUCJAN SOBIERAJ, SIEMIANOWICE ŚLĄSKIE</t>
  </si>
  <si>
    <t>121/201111</t>
  </si>
  <si>
    <t>955</t>
  </si>
  <si>
    <t>1050</t>
  </si>
  <si>
    <t>BIOVENA SP. Z O.O., MILANÓWEK</t>
  </si>
  <si>
    <t>70002722</t>
  </si>
  <si>
    <t>BISMED GABINETY SPECJALISTYCZNE SC, SZYDŁOWIEC</t>
  </si>
  <si>
    <t>70606464</t>
  </si>
  <si>
    <t>BLISKA PORADNIA ANNA ŻERKO-TURCZYNOWICZ, PIŁA</t>
  </si>
  <si>
    <t>150004785</t>
  </si>
  <si>
    <t>BOŻENA  GIERCZAK OKOMED OKULISTYKA I OPTYKA, EŁK</t>
  </si>
  <si>
    <t>140003509</t>
  </si>
  <si>
    <t>BOŻENA KONIECZNY-FREUND, RYDUŁTOWY</t>
  </si>
  <si>
    <t>124/200891</t>
  </si>
  <si>
    <t>2118</t>
  </si>
  <si>
    <t>2056</t>
  </si>
  <si>
    <t>2308</t>
  </si>
  <si>
    <t>BOGDAN MALINA, OLSZTYN</t>
  </si>
  <si>
    <t>123/210905</t>
  </si>
  <si>
    <t>BOGUMIŁA LEJMANOWICZ, SZCZYTNO</t>
  </si>
  <si>
    <t>140000754</t>
  </si>
  <si>
    <t>BOGUMIŁA MAŁGORZATA TRACZ, MRĄGOWO</t>
  </si>
  <si>
    <t>140000766</t>
  </si>
  <si>
    <t>BOGUMIŁA SZYMKOWIAK-WEGNER SPECJALISTYCZNA PORADNIA ALERGOLOGICZNA, PIŁA</t>
  </si>
  <si>
    <t>150008924</t>
  </si>
  <si>
    <t>BOGUSŁAW PRZYDACZ, LUBLINIEC</t>
  </si>
  <si>
    <t>123/212054</t>
  </si>
  <si>
    <t>1692</t>
  </si>
  <si>
    <t>1225</t>
  </si>
  <si>
    <t>BOGUSŁAW WOJDA - NIEPUBLICZNY ZAKŁAD OPIEKI ZDROWOTNEJ PORADNIE SPECJALISTYCZNE, SZCZEBRZESZYN</t>
  </si>
  <si>
    <t>30002763</t>
  </si>
  <si>
    <t>1278</t>
  </si>
  <si>
    <t>1201</t>
  </si>
  <si>
    <t>1151</t>
  </si>
  <si>
    <t>BOGUSŁAWA  STAROŚCIAK-BIJAK, MAGDALENA STAROŚCIAK-RYCHLIK NIEPUBLICZNY ZAKŁAD OPIEKI ZDROWOTNEJ PRZYCHODNIA LEKARSKA "ESKULAP", BĘDZIN</t>
  </si>
  <si>
    <t>125/208141</t>
  </si>
  <si>
    <t>144</t>
  </si>
  <si>
    <t>BOLESŁAW KUBIENA, CIESZYN</t>
  </si>
  <si>
    <t>122/302210</t>
  </si>
  <si>
    <t>291</t>
  </si>
  <si>
    <t>BOLESŁAWIECKIE CENTRUM ZDROWIA SPÓŁKA Z OGRANICZONĄ ODPOWIEDZIALNOŚCIĄ, BOLESŁAWIEC</t>
  </si>
  <si>
    <t>3402501</t>
  </si>
  <si>
    <t>1757</t>
  </si>
  <si>
    <t>BOMEDICA CENTRUM MEDYCZNE, ŁÓDŹ</t>
  </si>
  <si>
    <t>210680</t>
  </si>
  <si>
    <t>BONIFRATERSKIE CENTRUM MEDYCZNE SP. Z O. O., WROCŁAW</t>
  </si>
  <si>
    <t>70601048</t>
  </si>
  <si>
    <t>39</t>
  </si>
  <si>
    <t>BONIFRATERSKIE CENTRUM MEDYCZNE SPÓŁKA Z OGRANICZONĄ ODPOWIEDZIALNOŚCIĄ, WROCŁAW</t>
  </si>
  <si>
    <t>061/200114</t>
  </si>
  <si>
    <t>4189</t>
  </si>
  <si>
    <t>3962</t>
  </si>
  <si>
    <t>4360</t>
  </si>
  <si>
    <t>121/211925</t>
  </si>
  <si>
    <t>3072</t>
  </si>
  <si>
    <t>2802</t>
  </si>
  <si>
    <t>3042</t>
  </si>
  <si>
    <t>210021</t>
  </si>
  <si>
    <t>4930</t>
  </si>
  <si>
    <t>4953</t>
  </si>
  <si>
    <t>5132</t>
  </si>
  <si>
    <t>BONUS-MED SPÓŁKA Z OGRANICZONĄ ODPOWIEDZIALNOŚCIĄ, KAMIONKA WIELKA</t>
  </si>
  <si>
    <t>063/200132</t>
  </si>
  <si>
    <t>BOR-MED SPÓŁKA Z OGRANICZONĄ ODPOWIEDZIALNOŚCIĄ, KRASNE-LASOCICE</t>
  </si>
  <si>
    <t>063/200028</t>
  </si>
  <si>
    <t>109</t>
  </si>
  <si>
    <t>BRYGIDA  MARMUROWSKA VERBUM, WODZISŁAW ŚLĄSKI</t>
  </si>
  <si>
    <t>124/812217</t>
  </si>
  <si>
    <t>BRZESKIE CENTRUM MEDYCZNE, BRZEG</t>
  </si>
  <si>
    <t>08R/10006</t>
  </si>
  <si>
    <t>2837</t>
  </si>
  <si>
    <t>2679</t>
  </si>
  <si>
    <t>2807</t>
  </si>
  <si>
    <t>BUKOWA - GABINET GINEKOLOGICZNO-POŁOŻNICZY, POZNAŃ-WILDA</t>
  </si>
  <si>
    <t>150002282</t>
  </si>
  <si>
    <t>219</t>
  </si>
  <si>
    <t>BUREK JANINA,KUŹNIK MARCIN,BUREK ADAM NIEPUBLICZNY ZAKŁAD OPIEKI ZDROWOTNEJ MEDICUS SP.C. JANINA BUREK,ADAM BUREK, MARCIN KUŹNIK, RACIBÓRZ</t>
  </si>
  <si>
    <t>124/200524</t>
  </si>
  <si>
    <t>BYKOWSKI UROCENTRUM SPÓŁKA JAWNA, ŚWIĘTA LIPKA</t>
  </si>
  <si>
    <t>140003699</t>
  </si>
  <si>
    <t>BYSTRZYCKIE CENTRUM ZDROWIA SPÓŁKA Z OGRANICZONĄ ODPOWIEDZIALNOŚCIĄ, BYSTRZYCA KŁODZKA</t>
  </si>
  <si>
    <t>3201018</t>
  </si>
  <si>
    <t>173</t>
  </si>
  <si>
    <t>BYTOMSKIE CENTRUM MEDYCZNE JEDYNKA SPÓŁKA Z OGRANICZONĄ ODPOWIEDZIALNOŚCIĄ, BYTOM</t>
  </si>
  <si>
    <t>121/211953</t>
  </si>
  <si>
    <t>88</t>
  </si>
  <si>
    <t>CARDIO MED DEMBIŃSKI I WIERZCHOWSKA - NARTOWICZ LEKARSKA SPÓŁKA PARTNERSKA, SUWAŁKI</t>
  </si>
  <si>
    <t>100005342</t>
  </si>
  <si>
    <t>468</t>
  </si>
  <si>
    <t>CARDIOMEDICAL WIOLETTA ROZMYSŁOWICZ-SZERMIŃSKA, RADOSŁAW SZERMIŃSKI SPÓŁKA JAWNA, EŁK</t>
  </si>
  <si>
    <t>140004886</t>
  </si>
  <si>
    <t>790</t>
  </si>
  <si>
    <t>CARDIOSFERA. STREFA ZDROWEGO SERCA, BRZOZÓW</t>
  </si>
  <si>
    <t>09R/031605</t>
  </si>
  <si>
    <t>CARDIOTEST SPÓŁKA Z OGRANICZONĄ ODPOWIEDZIALNOŚCIĄ, TYCHY</t>
  </si>
  <si>
    <t>121/211165</t>
  </si>
  <si>
    <t>CARITAS ARCHIDIECEZJI GDAŃSKIEJ, SOPOT</t>
  </si>
  <si>
    <t>000139</t>
  </si>
  <si>
    <t>203</t>
  </si>
  <si>
    <t>CARITAS DIECEZJI ŁOMŻYŃSKIEJ CENTRUM REHABILITACJI PW. ŚW. ROCHA, ŁOMŻA</t>
  </si>
  <si>
    <t>100001287</t>
  </si>
  <si>
    <t>546</t>
  </si>
  <si>
    <t>CARITAS DIECEZJI KIELECKIEJ, KIELCE</t>
  </si>
  <si>
    <t>130000790</t>
  </si>
  <si>
    <t>397</t>
  </si>
  <si>
    <t>CARPATHIA MEDICA SPÓŁKA.Z OGRANICZONĄ ODPOWIEDZIALNOŚCIĄ, MIELEC</t>
  </si>
  <si>
    <t>09R/031497</t>
  </si>
  <si>
    <t>CELINA ZAJCHOWSKA-DZWONNIK, LUBACZÓW</t>
  </si>
  <si>
    <t>09R/030880</t>
  </si>
  <si>
    <t>275</t>
  </si>
  <si>
    <t>217</t>
  </si>
  <si>
    <t>CENTER-MED, RAWICZ</t>
  </si>
  <si>
    <t>150003372</t>
  </si>
  <si>
    <t>828</t>
  </si>
  <si>
    <t>CENTERMED KRAKÓW SPÓŁKA Z OGRANICZONĄ ODPOWIEDZIALNOŚCIĄ, KRAKÓW</t>
  </si>
  <si>
    <t>061/200704</t>
  </si>
  <si>
    <t>792</t>
  </si>
  <si>
    <t>1017</t>
  </si>
  <si>
    <t>CENTERMED SP. Z O.O., TARNÓW</t>
  </si>
  <si>
    <t>130005156</t>
  </si>
  <si>
    <t>CENTERMED WARSZAWA SP Z O. O, WARSZAWA</t>
  </si>
  <si>
    <t>70603991</t>
  </si>
  <si>
    <t>CENTRA MEDYCZNE MEDYCEUSZ, ŁÓDŹ</t>
  </si>
  <si>
    <t>210053</t>
  </si>
  <si>
    <t>8015</t>
  </si>
  <si>
    <t>8126</t>
  </si>
  <si>
    <t>8405</t>
  </si>
  <si>
    <t>CENTRALNA WOJSKOWA PRZYCHODNIA LEKARSKA "CEPELEK" SP ZOZ, WARSZAWA</t>
  </si>
  <si>
    <t>70060857</t>
  </si>
  <si>
    <t>15910</t>
  </si>
  <si>
    <t>13771</t>
  </si>
  <si>
    <t>15968</t>
  </si>
  <si>
    <t>CENTROMED SP. Z O.O. - NZOZ PORADNIA CHIRURGICZNA, STRZELCE OPOLSKIE</t>
  </si>
  <si>
    <t>08R/20389</t>
  </si>
  <si>
    <t>894</t>
  </si>
  <si>
    <t>886</t>
  </si>
  <si>
    <t>CENTRUM ALERGOLOGII I LARYNGOLOGII SP. Z O.O., LUBARTÓW</t>
  </si>
  <si>
    <t>30003286</t>
  </si>
  <si>
    <t>932</t>
  </si>
  <si>
    <t>771</t>
  </si>
  <si>
    <t>906</t>
  </si>
  <si>
    <t>CENTRUM ALERGOLOGII IRMED SPECJALISTYCZNY NIEPUBLICZNY ZAKŁAD OPIEKI ZDROWOTNEJ, WARSZAWA</t>
  </si>
  <si>
    <t>70061614</t>
  </si>
  <si>
    <t>CENTRUM ALERGOLOGII TERESA HOFMAN SPÓŁKA Z OGRANICZONĄ ODPOWIEDZIALNOŚCIĄ, POZNAŃ-GRUNWALD</t>
  </si>
  <si>
    <t>150004167</t>
  </si>
  <si>
    <t>158</t>
  </si>
  <si>
    <t>CENTRUM CHIRURGII SPÓŁKA Z OGRANICZONĄ ODPOWIEDZIALNOŚCIĄ, BIELSKO-BIAŁA</t>
  </si>
  <si>
    <t>122/202906</t>
  </si>
  <si>
    <t>1630</t>
  </si>
  <si>
    <t>1362</t>
  </si>
  <si>
    <t>1382</t>
  </si>
  <si>
    <t>CENTRUM CHORÓB NERWOWYCH  "SALUS", OSTROŁĘKA</t>
  </si>
  <si>
    <t>70400016</t>
  </si>
  <si>
    <t>475</t>
  </si>
  <si>
    <t>CENTRUM DERMATOLOGICZNE "DERMICUS" H.WYPYCH-POKRZYWA,M.POKRZYWA,A.WOŹNIAK-POKRZYWA SPÓŁKA JAWNA, TCZEW</t>
  </si>
  <si>
    <t>000637</t>
  </si>
  <si>
    <t>CENTRUM DERMATOLOGICZNE "GALLA-DERM", KRAKÓW</t>
  </si>
  <si>
    <t>061/200412</t>
  </si>
  <si>
    <t>1262</t>
  </si>
  <si>
    <t>CENTRUM DIAGNOSTYCZNE "ASPER"SP.Z O.O.PORADNIA CHORÓB PŁUC I GRUŹLICY ORAZ PRACOWNIA BAKTERIOLOGICZNA, TYCHY</t>
  </si>
  <si>
    <t>121/201235</t>
  </si>
  <si>
    <t>1221</t>
  </si>
  <si>
    <t>1209</t>
  </si>
  <si>
    <t>CENTRUM DIAGNOSTYCZNO - LECZNICZE "BARSKA" SP. Z O.O., WŁOCŁAWEK</t>
  </si>
  <si>
    <t>20002916</t>
  </si>
  <si>
    <t>2815</t>
  </si>
  <si>
    <t>2842</t>
  </si>
  <si>
    <t>2839</t>
  </si>
  <si>
    <t>CENTRUM DIAGNOSTYCZNO MEDYCZNE FORESTMED, KĘDZIERZYN-KOŹLE</t>
  </si>
  <si>
    <t>08R/20693</t>
  </si>
  <si>
    <t>174</t>
  </si>
  <si>
    <t>CENTRUM DIAGNOSTYCZNO-REHABILITACYJNE "JANKOWIAK" SPÓŁKA JAWNA, KÓRNIK</t>
  </si>
  <si>
    <t>150012285</t>
  </si>
  <si>
    <t>CENTRUM DIAGNOSTYCZNO-TERAPEUTYCZNE MEDICUS SP. Z O.O., LUBIN</t>
  </si>
  <si>
    <t>3302051</t>
  </si>
  <si>
    <t>8948</t>
  </si>
  <si>
    <t>9277</t>
  </si>
  <si>
    <t>10069</t>
  </si>
  <si>
    <t>CENTRUM DIAGNOSTYCZNO-TERAPEUTYCZNE MEDYK, KONIN</t>
  </si>
  <si>
    <t>150002121</t>
  </si>
  <si>
    <t>1538</t>
  </si>
  <si>
    <t>1563</t>
  </si>
  <si>
    <t>CENTRUM DIAGNOSTYKI  GINEKOLOGIA POŁOŻNICTWO USG, POZNAŃ-JEŻYCE</t>
  </si>
  <si>
    <t>150004666</t>
  </si>
  <si>
    <t>743</t>
  </si>
  <si>
    <t>752</t>
  </si>
  <si>
    <t>CENTRUM DIAGNOSTYKI I MIKROCHIRURGII OKA - LENS SPÓŁKA Z OGRANICZONĄ ODPOWIEDZIALNOŚCIĄ, OLSZTYN</t>
  </si>
  <si>
    <t>140003247</t>
  </si>
  <si>
    <t>643</t>
  </si>
  <si>
    <t>595</t>
  </si>
  <si>
    <t>CENTRUM DIAGNOSTYKI KARDIOLOGICZNEJ, JÓZEFOSŁAW</t>
  </si>
  <si>
    <t>70606728</t>
  </si>
  <si>
    <t>CENTRUM DIAGNOSTYKI MEDYCZNEJ " MULTI-MED " SPÓŁKA AKCYJNA, WARSZAWA</t>
  </si>
  <si>
    <t>30004919</t>
  </si>
  <si>
    <t>70600536</t>
  </si>
  <si>
    <t>2609</t>
  </si>
  <si>
    <t>2359</t>
  </si>
  <si>
    <t>1864</t>
  </si>
  <si>
    <t>CENTRUM DIAGNOSTYKI OBRAZOWEJ NIEPUBLICZNY ZAKŁAD OPIEKI ZDROWOTNEJ SKANMEX DIAGNOSTYKA, WROCŁAW</t>
  </si>
  <si>
    <t>3102931</t>
  </si>
  <si>
    <t>CENTRUM DIALIZ FRESENIUS, POZNAŃ</t>
  </si>
  <si>
    <t>001339</t>
  </si>
  <si>
    <t>CENTRUM EDUKACJI I SPECJALISTYCZNEJ OPIEKI MEDYCZNEJ, KLECZEW</t>
  </si>
  <si>
    <t>150008843</t>
  </si>
  <si>
    <t>CENTRUM EDUKACYJNO-REHABILITACYJNE "SZANSA", PIOTRKÓW TRYBUNALSKI</t>
  </si>
  <si>
    <t>240066</t>
  </si>
  <si>
    <t>CENTRUM FRESENIUS, POZNAŃ-GRUNWALD</t>
  </si>
  <si>
    <t>09R/030655</t>
  </si>
  <si>
    <t>CENTRUM GASTROLOGICZNO-HEPATOLOGICZNE SPÓŁKA Z OGRANICZONĄ ODPOWIEDZIALNOŚCIĄ, WROCŁAW</t>
  </si>
  <si>
    <t>3102974</t>
  </si>
  <si>
    <t>803</t>
  </si>
  <si>
    <t>865</t>
  </si>
  <si>
    <t>CENTRUM GINEKOLOGICZNO - POŁOŻNICZE "AUXILIUM", WRZEŚNIA</t>
  </si>
  <si>
    <t>150002101</t>
  </si>
  <si>
    <t>CENTRUM KARDIO-METABOLICZNE HIPOKRATES W KIELCACH, KIELCE</t>
  </si>
  <si>
    <t>130002115</t>
  </si>
  <si>
    <t>412</t>
  </si>
  <si>
    <t>CENTRUM KARDIOLOGICZNE "PRO CORDE" WROCŁAW, WROCŁAW-ŚRÓDMIEŚCIE</t>
  </si>
  <si>
    <t>3102213</t>
  </si>
  <si>
    <t>677</t>
  </si>
  <si>
    <t>861</t>
  </si>
  <si>
    <t>CENTRUM KARDIOLOGICZNE AMICOR SPÓŁKA Z OGRANICZONĄ ODPOWIEDZIALNOŚCIĄ, KRAKÓW</t>
  </si>
  <si>
    <t>061/200085</t>
  </si>
  <si>
    <t>1310</t>
  </si>
  <si>
    <t>1515</t>
  </si>
  <si>
    <t>CENTRUM KARDIOLOGICZNE PULSUS, BIAŁYSTOK</t>
  </si>
  <si>
    <t>100004973</t>
  </si>
  <si>
    <t>CENTRUM KARDIOLOGII INWAZYJNEJ, ELEKTROTERAPII I ANGIOLOGII W KROŚNIE, KROSNO</t>
  </si>
  <si>
    <t>09R/030797</t>
  </si>
  <si>
    <t>CENTRUM KARDIOLOGII SP. Z O.O., BRAK DANYCH</t>
  </si>
  <si>
    <t>20006384</t>
  </si>
  <si>
    <t>CENTRUM KARDIOLOGII, ALEKSANDRÓW KUJAWSKI</t>
  </si>
  <si>
    <t>20006225</t>
  </si>
  <si>
    <t>552</t>
  </si>
  <si>
    <t>CENTRUM KOMED, KIELCE</t>
  </si>
  <si>
    <t>130003229</t>
  </si>
  <si>
    <t>618</t>
  </si>
  <si>
    <t>CENTRUM KOMPLEKSOWEJ REHABILITACJI SPÓŁKA Z OGRANICZONĄ ODPOWIEDZIALNOŚCIĄ, KONSTANCIN-JEZIORNA</t>
  </si>
  <si>
    <t>70001297</t>
  </si>
  <si>
    <t>CENTRUM LECZENIA CHORÓB OCZU OCULUS, KOSZALIN</t>
  </si>
  <si>
    <t>160004372</t>
  </si>
  <si>
    <t>461</t>
  </si>
  <si>
    <t>CENTRUM LECZENIA OPARZEŃ IM. DR STANISŁAWA SAKIELA W SIEMIANOWICACH ŚLĄSKICH, SIEMIANOWICE ŚLĄSKIE</t>
  </si>
  <si>
    <t>121/100506</t>
  </si>
  <si>
    <t>1041</t>
  </si>
  <si>
    <t>CENTRUM LECZENIA OSTEOPOROZY I INNYCH CHORÓB METABOLICZNYCH KOŚCI DZIECI I MŁODZIEŻY, ŁÓDŹ</t>
  </si>
  <si>
    <t>210620</t>
  </si>
  <si>
    <t>CENTRUM LEKARSKO-FIZJOTERAPEUTYCZNE SPÓŁKA Z OGRANICZONĄ ODPOWIEDZIALNOŚCIĄ, CZOŁOWO</t>
  </si>
  <si>
    <t>20006415</t>
  </si>
  <si>
    <t>CENTRUM LOGOPEDYCZNE HANNA SZUBERT-RYBAK, TUREK</t>
  </si>
  <si>
    <t>150008836</t>
  </si>
  <si>
    <t>CENTRUM LOGOPEDYCZNE KLONKOM, SUCHY LAS</t>
  </si>
  <si>
    <t>150009022</t>
  </si>
  <si>
    <t>451</t>
  </si>
  <si>
    <t>CENTRUM MEDYCYNY I REHABILITACJI ARTKINEZIS SPÓŁKA Z OGRANICZONĄ ODPOWIEDZIALNOŚCIĄ SPÓŁKA KOMANDYTOWA, PĘCICE</t>
  </si>
  <si>
    <t>70605480</t>
  </si>
  <si>
    <t>554</t>
  </si>
  <si>
    <t>CENTRUM MEDYCYNY ODDECHOWEJ, MRÓZ SPÓŁKA JAWNA, BIAŁYSTOK</t>
  </si>
  <si>
    <t>100004212</t>
  </si>
  <si>
    <t>720</t>
  </si>
  <si>
    <t>633</t>
  </si>
  <si>
    <t>CENTRUM MEDYCYNY PRACY ZAKŁAD LECZNICZO-PROFILAKTYCZNY, KWIDZYN</t>
  </si>
  <si>
    <t>000206</t>
  </si>
  <si>
    <t>825</t>
  </si>
  <si>
    <t>797</t>
  </si>
  <si>
    <t>CENTRUM MEDYCYNY PROFILAKTYCZNEJ SPÓŁKA Z OGRANICZONĄ ODPOWIEDZIALNOŚCIĄ, KRAKÓW</t>
  </si>
  <si>
    <t>061/200524</t>
  </si>
  <si>
    <t>7762</t>
  </si>
  <si>
    <t>7051</t>
  </si>
  <si>
    <t>7963</t>
  </si>
  <si>
    <t>CENTRUM MEDYCYNY RODZINNEJ GDAŃSKIEGO UNIWERSYTETU MEDYCZNEGO SPÓŁKA Z OGRANICZONĄ ODPOWIEDZIALNOŚCIĄ, GDAŃSK</t>
  </si>
  <si>
    <t>001756</t>
  </si>
  <si>
    <t>CENTRUM MEDYCYNY RODZINNEJ GNOJNIK I SPÓŁKA Z OGRANICZONĄ ODPOWIEDZIALNOSCIĄ, GNOJNIK</t>
  </si>
  <si>
    <t>065/200051</t>
  </si>
  <si>
    <t>CENTRUM MEDYCYNY RODZINNEJ I SPECJALISTYCZNEJ DILMED SPÓŁKA Z OGRANICZONĄ ODPOWIEDZIALNOŚCIĄ, KATOWICE</t>
  </si>
  <si>
    <t>121/201602</t>
  </si>
  <si>
    <t>CENTRUM MEDYCYNY SPORTOWEJ-CMS-SPÓŁKA Z OGRANICZONĄ ODPOWIEDZIALNOŚCIĄ, ZABRZE</t>
  </si>
  <si>
    <t>126/211008</t>
  </si>
  <si>
    <t>CENTRUM MEDYCYNY SPORTOWEJ"OLIMP"-  ROBERT ZAPOTOCZNY, ZIELONA GÓRA</t>
  </si>
  <si>
    <t>102560</t>
  </si>
  <si>
    <t>1550</t>
  </si>
  <si>
    <t>CENTRUM MEDYCZNE - GRANICZNA SPÓŁKA Z OGRANICZONĄ ODPOWIEDZIALNOŚCIĄ, KATOWICE</t>
  </si>
  <si>
    <t>121/210742</t>
  </si>
  <si>
    <t>1653</t>
  </si>
  <si>
    <t>1348</t>
  </si>
  <si>
    <t>CENTRUM MEDYCZNE - OMNI CLINIC SP. Z O.O, WROCŁAW</t>
  </si>
  <si>
    <t>8101319</t>
  </si>
  <si>
    <t>132</t>
  </si>
  <si>
    <t>CENTRUM MEDYCZNE " OLIWA" S.C, GDAŃSK</t>
  </si>
  <si>
    <t>001599</t>
  </si>
  <si>
    <t>392</t>
  </si>
  <si>
    <t>CENTRUM MEDYCZNE "ŻELAZNA" SPÓŁKA Z OGRANICZONĄ ODPOWIEDZIALNOŚCIĄ, WARSZAWA</t>
  </si>
  <si>
    <t>70000987</t>
  </si>
  <si>
    <t>1459</t>
  </si>
  <si>
    <t>1505</t>
  </si>
  <si>
    <t>CENTRUM MEDYCZNE "ŻWAKÓW" SPÓŁKA Z OGRANICZONĄ ODPOWIEDZIALNOŚCIĄ, TYCHY</t>
  </si>
  <si>
    <t>121/208389</t>
  </si>
  <si>
    <t>957</t>
  </si>
  <si>
    <t>739</t>
  </si>
  <si>
    <t>CENTRUM MEDYCZNE "ARS MEDICA" SP. Z O.O., OLSZTYN</t>
  </si>
  <si>
    <t>140003676</t>
  </si>
  <si>
    <t>CENTRUM MEDYCZNE "ASTRA" NIEPUBLICZNY ZAKŁAD OPIEKI ZDROWOTNEJ, BIELAWA</t>
  </si>
  <si>
    <t>3202330</t>
  </si>
  <si>
    <t>CENTRUM MEDYCZNE "BATOREGO" SPÓŁKA Z OGRANICZONĄ ODPOWIEDZIALNOŚCIĄ, NOWY SĄCZ</t>
  </si>
  <si>
    <t>063/200121</t>
  </si>
  <si>
    <t>2190</t>
  </si>
  <si>
    <t>2024</t>
  </si>
  <si>
    <t>2277</t>
  </si>
  <si>
    <t>CENTRUM MEDYCZNE "CORVITA"  GRZEGORZ GAŁUSZKA, RAFAŁ KLUBA SPÓŁKA JAWNA, BIELSKO-BIAŁA</t>
  </si>
  <si>
    <t>122/210990</t>
  </si>
  <si>
    <t>CENTRUM MEDYCZNE "EKO-PROF-MED" SPÓŁKA  Z OGRANICZONĄ ODPOWIEDZIALNOŚCIĄ, MIASTECZKO ŚLĄSKIE</t>
  </si>
  <si>
    <t>126/200619</t>
  </si>
  <si>
    <t>2191</t>
  </si>
  <si>
    <t>1896</t>
  </si>
  <si>
    <t>2077</t>
  </si>
  <si>
    <t>CENTRUM MEDYCZNE "ESKULAP" B.STANULA J.STANULA SPÓŁKA JAWNA, TARNÓW</t>
  </si>
  <si>
    <t>065/200104</t>
  </si>
  <si>
    <t>CENTRUM MEDYCZNE "ESKULAP" SPÓŁKA Z OGRANICZONĄ ODPOWIEDZIALNOŚCIĄ, RACIBÓRZ</t>
  </si>
  <si>
    <t>124/208214</t>
  </si>
  <si>
    <t>756</t>
  </si>
  <si>
    <t>683</t>
  </si>
  <si>
    <t>CENTRUM MEDYCZNE "FM CLINIC", STARE BABICE</t>
  </si>
  <si>
    <t>70607010</t>
  </si>
  <si>
    <t>CENTRUM MEDYCZNE "HIPOKRATES" S.C.NIEPUBLICZNY ZAKŁAD OPIEKI ZDROWOTNEJ, OLEŚNICA</t>
  </si>
  <si>
    <t>3102824</t>
  </si>
  <si>
    <t>535</t>
  </si>
  <si>
    <t>CENTRUM MEDYCZNE "HIPOKRATES" W GNIEŹNIE SPÓŁKA Z O. O., GNIEZNO</t>
  </si>
  <si>
    <t>150009020</t>
  </si>
  <si>
    <t>575</t>
  </si>
  <si>
    <t>CENTRUM MEDYCZNE "HIPOKRATES" ZABRZE SPÓŁKA Z OGRANICZONĄ ODPOWIEDZIALNOŚCIĄ, ZABRZE</t>
  </si>
  <si>
    <t>126/208291</t>
  </si>
  <si>
    <t>1114</t>
  </si>
  <si>
    <t>CENTRUM MEDYCZNE "INTER-MED" SPÓŁKA CYWILNA DOROTA GIL,  JERZY BROSZKIEWICZ, ŚWIDNIK</t>
  </si>
  <si>
    <t>30002303</t>
  </si>
  <si>
    <t>CENTRUM MEDYCZNE "INTERNUS" SPÓŁKA Z O.O. PRZYCHODNIE, PUŁAWY</t>
  </si>
  <si>
    <t>30000226</t>
  </si>
  <si>
    <t>4183</t>
  </si>
  <si>
    <t>4577</t>
  </si>
  <si>
    <t>5107</t>
  </si>
  <si>
    <t>CENTRUM MEDYCZNE "JO-MED" AZIZ JOYA, ŚWIERADÓW-ZDRÓJ</t>
  </si>
  <si>
    <t>3402009</t>
  </si>
  <si>
    <t>CENTRUM MEDYCZNE "JULIANÓW", ŁÓDŹ-BAŁUTY</t>
  </si>
  <si>
    <t>210760</t>
  </si>
  <si>
    <t>CENTRUM MEDYCZNE "JURANDA" PACHUCKI I PARTNERZY - LEKARZE- SPÓŁKA PARTNERSKA, LUBLIN</t>
  </si>
  <si>
    <t>30002507</t>
  </si>
  <si>
    <t>2158</t>
  </si>
  <si>
    <t>2039</t>
  </si>
  <si>
    <t>CENTRUM MEDYCZNE "KARDIOTEL", SOPOT</t>
  </si>
  <si>
    <t>000155</t>
  </si>
  <si>
    <t>3112</t>
  </si>
  <si>
    <t>3163</t>
  </si>
  <si>
    <t>1853</t>
  </si>
  <si>
    <t>CENTRUM MEDYCZNE "KELLES", NOWY SĄCZ</t>
  </si>
  <si>
    <t>063/200278</t>
  </si>
  <si>
    <t>CENTRUM MEDYCZNE "KOL-MED" SAMODZIELNY PUBLICZNY ZAKŁAD OPIEKI ZDROWOTNEJ W TARNOWIE, TARNÓW</t>
  </si>
  <si>
    <t>065/100184</t>
  </si>
  <si>
    <t>3067</t>
  </si>
  <si>
    <t>2912</t>
  </si>
  <si>
    <t>2968</t>
  </si>
  <si>
    <t>CENTRUM MEDYCZNE "KWEL-MED" SPÓŁKA Z O.O., ŚWIECIE</t>
  </si>
  <si>
    <t>20001800</t>
  </si>
  <si>
    <t>349</t>
  </si>
  <si>
    <t>CENTRUM MEDYCZNE "MED-ALL" SPÓŁKA Z OGRANICZONĄ ODPOWIEDZIALNOŚCIĄ, KRAKÓW</t>
  </si>
  <si>
    <t>061/200425</t>
  </si>
  <si>
    <t>1453</t>
  </si>
  <si>
    <t>1315</t>
  </si>
  <si>
    <t>1464</t>
  </si>
  <si>
    <t>CENTRUM MEDYCZNE "MOSINA" SPÓŁKA Z OGRANICZONĄ ODPOWIEDZIALNOŚCIĄ, MOSINA</t>
  </si>
  <si>
    <t>150010626</t>
  </si>
  <si>
    <t>462</t>
  </si>
  <si>
    <t>CENTRUM MEDYCZNE "NOWA 5" DIAGNOSTYKA, GORZÓW WIELKOPOLSKI</t>
  </si>
  <si>
    <t>120722</t>
  </si>
  <si>
    <t>CENTRUM MEDYCZNE "NOWE MIASTO", WAŁBRZYCH</t>
  </si>
  <si>
    <t>3202429</t>
  </si>
  <si>
    <t>571</t>
  </si>
  <si>
    <t>CENTRUM MEDYCZNE "OLK-MED" SP. Z O.O., TORUŃ</t>
  </si>
  <si>
    <t>20004548</t>
  </si>
  <si>
    <t>2418</t>
  </si>
  <si>
    <t>2496</t>
  </si>
  <si>
    <t>2713</t>
  </si>
  <si>
    <t>CENTRUM MEDYCZNE "PŁYTA REDŁOWSKA" SPÓŁKA CYWILNA, GDYNIA</t>
  </si>
  <si>
    <t>001907</t>
  </si>
  <si>
    <t>2164</t>
  </si>
  <si>
    <t>CENTRUM MEDYCZNE "PATRON-MED", ŁÓDŹ</t>
  </si>
  <si>
    <t>210167</t>
  </si>
  <si>
    <t>CENTRUM MEDYCZNE "PRO FAMILIA" ŁOZIŃSKI I WSPÓLNICY- SPÓŁKA JAWNA, RZESZÓW</t>
  </si>
  <si>
    <t>09R/030732</t>
  </si>
  <si>
    <t>782</t>
  </si>
  <si>
    <t>CENTRUM MEDYCZNE "PULS" LATUSEK-MICHALSKI I OSMÓLSKI - SPÓŁKA PARTNERSKA LEKARZY, KLUCZBORK</t>
  </si>
  <si>
    <t>08R/20396</t>
  </si>
  <si>
    <t>CENTRUM MEDYCZNE "SALOMED" SP. Z O.O., GNIEZNO</t>
  </si>
  <si>
    <t>150007852</t>
  </si>
  <si>
    <t>1002</t>
  </si>
  <si>
    <t>CENTRUM MEDYCZNE "SANITAS" SPÓŁKA Z OGRANICZONĄ ODPOWIEDZIALNOŚCIĄ, LUBLIN</t>
  </si>
  <si>
    <t>30002945</t>
  </si>
  <si>
    <t>5841</t>
  </si>
  <si>
    <t>4868</t>
  </si>
  <si>
    <t>5398</t>
  </si>
  <si>
    <t>CENTRUM MEDYCZNE "SILESIANA"  SPÓŁKĄ Z OGRANICZONĄ ODPOWIEDZIALNOŚCIĄ, ZABRZE</t>
  </si>
  <si>
    <t>121/200888</t>
  </si>
  <si>
    <t>1428</t>
  </si>
  <si>
    <t>1617</t>
  </si>
  <si>
    <t>CENTRUM MEDYCZNE "SOPMED" PRZYCHODNIA, SOPOT</t>
  </si>
  <si>
    <t>000574</t>
  </si>
  <si>
    <t>3034</t>
  </si>
  <si>
    <t>2641</t>
  </si>
  <si>
    <t>CENTRUM MEDYCZNE "SULIGA" RYSZARD SULIGA, KAMIL SULIGA SPÓŁKA CYWILNA, CZĘSTOCHOWA</t>
  </si>
  <si>
    <t>123/214857</t>
  </si>
  <si>
    <t>307</t>
  </si>
  <si>
    <t>CENTRUM MEDYCZNE "SYBERKA" SPÓŁKA Z OGRANICZONĄ ODPOWIEDZIALNOŚCIĄ, BĘDZIN</t>
  </si>
  <si>
    <t>125/201393</t>
  </si>
  <si>
    <t>3827</t>
  </si>
  <si>
    <t>4465</t>
  </si>
  <si>
    <t>4212</t>
  </si>
  <si>
    <t>CENTRUM MEDYCZNE "TWÓJ DOKTOR", ROKIETNICA</t>
  </si>
  <si>
    <t>150001652</t>
  </si>
  <si>
    <t>35</t>
  </si>
  <si>
    <t>CENTRUM MEDYCZNE "UROLOG" SP. Z O.O., LESZNO</t>
  </si>
  <si>
    <t>150005212</t>
  </si>
  <si>
    <t>CENTRUM MEDYCZNE "VITA-ZDRÓJ", SZCZAWNO-ZDRÓJ</t>
  </si>
  <si>
    <t>3202664</t>
  </si>
  <si>
    <t>CENTRUM MEDYCZNE "VITA", URSZULIN</t>
  </si>
  <si>
    <t>30003497</t>
  </si>
  <si>
    <t>2244</t>
  </si>
  <si>
    <t>2752</t>
  </si>
  <si>
    <t>2660</t>
  </si>
  <si>
    <t>CENTRUM MEDYCZNE "WISAN" W SKOPANIU, SKOPANIE</t>
  </si>
  <si>
    <t>09R/031206</t>
  </si>
  <si>
    <t>CENTRUM MEDYCZNE "ZACHÓD" SPÓŁKA Z OGRANICZONĄ ODPOWIEDZIALNOŚCIĄ, BYDGOSZCZ</t>
  </si>
  <si>
    <t>20002159</t>
  </si>
  <si>
    <t>721</t>
  </si>
  <si>
    <t>661</t>
  </si>
  <si>
    <t>CENTRUM MEDYCZNE "ZAGNAŃSKA" SPÓŁKA Z OGRANICZONĄ ODPOWIEDZIALNOŚCIĄ, KIELCE</t>
  </si>
  <si>
    <t>130001406</t>
  </si>
  <si>
    <t>2150</t>
  </si>
  <si>
    <t>2278</t>
  </si>
  <si>
    <t>CENTRUM MEDYCZNE "ZDROWIE PLUS" A. REZNER SPÓŁKA KOMANDYTOWA, KIELCE</t>
  </si>
  <si>
    <t>130002942</t>
  </si>
  <si>
    <t>591</t>
  </si>
  <si>
    <t>639</t>
  </si>
  <si>
    <t>CENTRUM MEDYCZNE ŚW. PAWŁA SPÓŁKA JAWNA CIECHANOWICZ, KERN,ZAJĄC, CHORZÓW</t>
  </si>
  <si>
    <t>121/200946</t>
  </si>
  <si>
    <t>1167</t>
  </si>
  <si>
    <t>CENTRUM MEDYCZNE ŻMIGRÓD, ŻMIGRÓD</t>
  </si>
  <si>
    <t>3101030</t>
  </si>
  <si>
    <t>1648</t>
  </si>
  <si>
    <t>1831</t>
  </si>
  <si>
    <t>1978</t>
  </si>
  <si>
    <t>CENTRUM MEDYCZNE AGMED, MIERZYN</t>
  </si>
  <si>
    <t>160002881</t>
  </si>
  <si>
    <t>760</t>
  </si>
  <si>
    <t>781</t>
  </si>
  <si>
    <t>CENTRUM MEDYCZNE ALERGO-MEDICA, OSTRZESZÓW</t>
  </si>
  <si>
    <t>150008833</t>
  </si>
  <si>
    <t>CENTRUM MEDYCZNE ALFA-MED SP. Z O.O., BYDGOSZCZ</t>
  </si>
  <si>
    <t>20004658</t>
  </si>
  <si>
    <t>22</t>
  </si>
  <si>
    <t>CENTRUM MEDYCZNE ANI-MED MAGDALENA WOŚ - PONCZEK, JANÓW LUBELSKI</t>
  </si>
  <si>
    <t>30003607</t>
  </si>
  <si>
    <t>1781</t>
  </si>
  <si>
    <t>1829</t>
  </si>
  <si>
    <t>CENTRUM MEDYCZNE ANMED LIFE SP. Z O.O., JANÓW</t>
  </si>
  <si>
    <t>123/213113</t>
  </si>
  <si>
    <t>CENTRUM MEDYCZNE ANMED, PABIANICE</t>
  </si>
  <si>
    <t>200178</t>
  </si>
  <si>
    <t>11</t>
  </si>
  <si>
    <t>CENTRUM MEDYCZNE B. LARSEN SPÓŁKA Z OGRANICZONĄ ODPOWIEDZIALNOŚCIĄ, BIAŁYSTOK</t>
  </si>
  <si>
    <t>100003643</t>
  </si>
  <si>
    <t>659</t>
  </si>
  <si>
    <t>708</t>
  </si>
  <si>
    <t>CENTRUM MEDYCZNE BEYER MGR MICHAŁ BEYER ELBLĄG UL. ZWIĄZKU JASZCZURCZEGO 22, ELBLĄG</t>
  </si>
  <si>
    <t>140003473</t>
  </si>
  <si>
    <t>CENTRUM MEDYCZNE BIMED KOMUŃSKA S.J., ŁÓDŹ</t>
  </si>
  <si>
    <t>210534</t>
  </si>
  <si>
    <t>1432</t>
  </si>
  <si>
    <t>CENTRUM MEDYCZNE BIOGENES, WROCŁAW</t>
  </si>
  <si>
    <t>3102207</t>
  </si>
  <si>
    <t>CENTRUM MEDYCZNE BOLMED SPÓŁKA Z OGRANICZONĄ ODPOWIEDZIALNOŚCIĄ, BOLESŁAW</t>
  </si>
  <si>
    <t>061/200971</t>
  </si>
  <si>
    <t>1412</t>
  </si>
  <si>
    <t>1591</t>
  </si>
  <si>
    <t>1689</t>
  </si>
  <si>
    <t>CENTRUM MEDYCZNE BORUTA, ZGIERZ</t>
  </si>
  <si>
    <t>210640</t>
  </si>
  <si>
    <t>1881</t>
  </si>
  <si>
    <t>1782</t>
  </si>
  <si>
    <t>2078</t>
  </si>
  <si>
    <t>CENTRUM MEDYCZNE BRAUN SPÓŁKA Z OGRANICZONĄ ODPOWIEDZIALNOŚCIĄ, KĘPNO</t>
  </si>
  <si>
    <t>150003853</t>
  </si>
  <si>
    <t>1363</t>
  </si>
  <si>
    <t>978</t>
  </si>
  <si>
    <t>920</t>
  </si>
  <si>
    <t>CENTRUM MEDYCZNE CHIRURGII DZIECIĘCEJ NOWAK, HALIŃSKI, KORCZAK, GÓRSKA, BIEGAŃSKI - SPÓŁKA JAWNA, ZIELONA GÓRA</t>
  </si>
  <si>
    <t>100264</t>
  </si>
  <si>
    <t>952</t>
  </si>
  <si>
    <t>1058</t>
  </si>
  <si>
    <t>CENTRUM MEDYCZNE CORMEDICA SPÓŁKA Z OGRANICZONĄ ODPOWIEDZIALNOŚCIĄ., STALOWA WOLA</t>
  </si>
  <si>
    <t>09R/031329</t>
  </si>
  <si>
    <t>486</t>
  </si>
  <si>
    <t>CENTRUM MEDYCZNE DĄBROWSKIEGO, ZGIERZ</t>
  </si>
  <si>
    <t>210781</t>
  </si>
  <si>
    <t>CENTRUM MEDYCZNE DAMIANA HOLDING SPÓŁKA Z OGRANICZONĄ ODPOWIEDZIALNOŚCIĄ, MOKOTÓW</t>
  </si>
  <si>
    <t>160001656</t>
  </si>
  <si>
    <t>311</t>
  </si>
  <si>
    <t>CENTRUM MEDYCZNE DAMIANA HOLDING SPÓŁKA Z OGRANICZONĄ ODPOWIEDZIALNOŚCIĄ, WARSZAWA</t>
  </si>
  <si>
    <t>70604328</t>
  </si>
  <si>
    <t>1394</t>
  </si>
  <si>
    <t>1885</t>
  </si>
  <si>
    <t>CENTRUM MEDYCZNE DORMED SPÓŁKA Z OGRANICZONĄ ODPOWIEDZIALNOŚCIĄ, SULECHÓW</t>
  </si>
  <si>
    <t>102753</t>
  </si>
  <si>
    <t>4299</t>
  </si>
  <si>
    <t>4117</t>
  </si>
  <si>
    <t>4601</t>
  </si>
  <si>
    <t>CENTRUM MEDYCZNE DORMED, BYDGOSZCZ</t>
  </si>
  <si>
    <t>20006291</t>
  </si>
  <si>
    <t>927</t>
  </si>
  <si>
    <t>CENTRUM MEDYCZNE DUBLAN, POZNAŃ</t>
  </si>
  <si>
    <t>150012795</t>
  </si>
  <si>
    <t>CENTRUM MEDYCZNE ENAMED SPÓŁKA Z OGRANICZONĄ ODPOWIEDZIALNOŚCIĄ, PIOTRKÓW TRYBUNALSKI</t>
  </si>
  <si>
    <t>240306</t>
  </si>
  <si>
    <t>CENTRUM MEDYCZNE ENDO-MED, KARCZEW</t>
  </si>
  <si>
    <t>70605390</t>
  </si>
  <si>
    <t>CENTRUM MEDYCZNE ENDOMED-IKAR SPÓŁKA Z OGRANICZONĄ ODPOWIEDZIALNOŚCIĄ, BYDGOSZCZ</t>
  </si>
  <si>
    <t>20006149</t>
  </si>
  <si>
    <t>2181</t>
  </si>
  <si>
    <t>2159</t>
  </si>
  <si>
    <t>2518</t>
  </si>
  <si>
    <t>CENTRUM MEDYCZNE ENEL - MED, WARSZAWA</t>
  </si>
  <si>
    <t>001746</t>
  </si>
  <si>
    <t>CENTRUM MEDYCZNE ENEL-MED S.A., WARSZAWA</t>
  </si>
  <si>
    <t>P20/213980</t>
  </si>
  <si>
    <t>695</t>
  </si>
  <si>
    <t>CENTRUM MEDYCZNE ENEL-MED SPÓŁKA AKCYJNA, WARSZAWA</t>
  </si>
  <si>
    <t>70001208</t>
  </si>
  <si>
    <t>3418</t>
  </si>
  <si>
    <t>5570</t>
  </si>
  <si>
    <t>4813</t>
  </si>
  <si>
    <t>CENTRUM MEDYCZNE ESKULAP SP. Z O.O., ŻARY</t>
  </si>
  <si>
    <t>100228</t>
  </si>
  <si>
    <t>891</t>
  </si>
  <si>
    <t>844</t>
  </si>
  <si>
    <t>748</t>
  </si>
  <si>
    <t>CENTRUM MEDYCZNE ESKULAP, BIELAWA</t>
  </si>
  <si>
    <t>3202811</t>
  </si>
  <si>
    <t>CENTRUM MEDYCZNE ESKULAP, CHOJNICE</t>
  </si>
  <si>
    <t>000838</t>
  </si>
  <si>
    <t>CENTRUM MEDYCZNE EUROMED MONIKA GINTER, NOWA RUDA</t>
  </si>
  <si>
    <t>3202069</t>
  </si>
  <si>
    <t>431</t>
  </si>
  <si>
    <t>CENTRUM MEDYCZNE EUROMEDIS, SZCZECIN</t>
  </si>
  <si>
    <t>160004107</t>
  </si>
  <si>
    <t>CENTRUM MEDYCZNE EVA EWA OLEARSKA SPÓŁKA JAWNA, LUBLINIEC</t>
  </si>
  <si>
    <t>123/214854</t>
  </si>
  <si>
    <t>CENTRUM MEDYCZNE EVOMED, SZCZECIN</t>
  </si>
  <si>
    <t>70060823</t>
  </si>
  <si>
    <t>1845</t>
  </si>
  <si>
    <t>CENTRUM MEDYCZNE FEMINA KAPUŚNIAK WALECZEK SPÓŁKA JAWNA, KATOWICE</t>
  </si>
  <si>
    <t>121/208682</t>
  </si>
  <si>
    <t>2256</t>
  </si>
  <si>
    <t>1652</t>
  </si>
  <si>
    <t>CENTRUM MEDYCZNE GAJDA-MED SPÓŁKA Z OGRANICZONĄ ODPOWIEDZIALNOŚCIĄ, PUŁTUSK</t>
  </si>
  <si>
    <t>70500035</t>
  </si>
  <si>
    <t>967</t>
  </si>
  <si>
    <t>CENTRUM MEDYCZNE GALICAMED MANIOWY SPÓŁKA Z OGRANICZONĄ ODPOWIEDZIALNOŚCIĄ, MANIOWY</t>
  </si>
  <si>
    <t>064/200118</t>
  </si>
  <si>
    <t>CENTRUM MEDYCZNE GASTRO-MEDICAL SPÓŁKA Z OGRANICZONĄ ODPOWIEDZIALNOŚCIĄ, KOCMYRZÓW</t>
  </si>
  <si>
    <t>061/200272</t>
  </si>
  <si>
    <t>CENTRUM MEDYCZNE GISZOWIEC SPÓŁKA Z OGRANICZONĄ ODPOWIEDZIALNOŚCIĄ, KATOWICE</t>
  </si>
  <si>
    <t>121/210868</t>
  </si>
  <si>
    <t>CENTRUM MEDYCZNE GÓRNA, ŁÓDŹ</t>
  </si>
  <si>
    <t>110048</t>
  </si>
  <si>
    <t>2971</t>
  </si>
  <si>
    <t>1977</t>
  </si>
  <si>
    <t>2461</t>
  </si>
  <si>
    <t>CENTRUM MEDYCZNE HAJDUKI SPÓŁKA Z OGRANICZONĄ ODPOWIEDZIALNOŚCIĄ, CHORZÓW</t>
  </si>
  <si>
    <t>121/201013</t>
  </si>
  <si>
    <t>CENTRUM MEDYCZNE HANSA, BIAŁYSTOK</t>
  </si>
  <si>
    <t>100003357</t>
  </si>
  <si>
    <t>710</t>
  </si>
  <si>
    <t>CENTRUM MEDYCZNE HCP SP. Z O.O. NZOZ CENTRUM MEDYCZNE HCP LECZNICTWO STACJONARNE, POZNAŃ</t>
  </si>
  <si>
    <t>150001771</t>
  </si>
  <si>
    <t>9900</t>
  </si>
  <si>
    <t>8450</t>
  </si>
  <si>
    <t>8447</t>
  </si>
  <si>
    <t>CENTRUM MEDYCZNE HCP SPÓŁKA Z O.O. NZOZ CENTRUM MEDYCZNE HCP LECZNICTWO AMBULATORYJNE, POZNAŃ-WILDA</t>
  </si>
  <si>
    <t>150006106</t>
  </si>
  <si>
    <t>678</t>
  </si>
  <si>
    <t>CENTRUM MEDYCZNE IM. BITWY WARSZAWSKIEJ 1920 R. W RADZYMINIE - SAMODZIELNY PUBLICZNY ZESPÓŁ ZAKŁADÓW OPIEKI ZDROWOTNEJ, RADZYMIN</t>
  </si>
  <si>
    <t>70000980</t>
  </si>
  <si>
    <t>4408</t>
  </si>
  <si>
    <t>4489</t>
  </si>
  <si>
    <t>4617</t>
  </si>
  <si>
    <t>CENTRUM MEDYCZNE IM. JANA KAZIMIERZA NOWAKA S.C., MILANÓWEK</t>
  </si>
  <si>
    <t>70605489</t>
  </si>
  <si>
    <t>893</t>
  </si>
  <si>
    <t>846</t>
  </si>
  <si>
    <t>727</t>
  </si>
  <si>
    <t>CENTRUM MEDYCZNE IM. STANISŁAWA STAROWIEYSKIEGO LEK. MED. MARIAN DOMAGAŁA, ŁASZCZÓW</t>
  </si>
  <si>
    <t>30003782</t>
  </si>
  <si>
    <t>CENTRUM MEDYCZNE IM.JANUSZA MIERZWY SPÓŁKA Z OGRANICZONĄ ODPOWIEDZIALNOŚCIĄ, TYCHY</t>
  </si>
  <si>
    <t>121/201127</t>
  </si>
  <si>
    <t>924</t>
  </si>
  <si>
    <t>CENTRUM MEDYCZNE INTERCOR SP. Z O.O., BYDGOSZCZ</t>
  </si>
  <si>
    <t>20001061</t>
  </si>
  <si>
    <t>4463</t>
  </si>
  <si>
    <t>3911</t>
  </si>
  <si>
    <t>4442</t>
  </si>
  <si>
    <t>CENTRUM MEDYCZNE IWONA ZYS SP.K., RAKONIEWICE</t>
  </si>
  <si>
    <t>150011055</t>
  </si>
  <si>
    <t>3688</t>
  </si>
  <si>
    <t>3777</t>
  </si>
  <si>
    <t>CENTRUM MEDYCZNE JUDYTA SPÓŁKA Z OGRANICZONĄ ODPOWIEDZIALNOŚCIĄ, RASZYN</t>
  </si>
  <si>
    <t>70605721</t>
  </si>
  <si>
    <t>CENTRUM MEDYCZNE KAMIEŃ DLA ZDROWIA SP. Z O.O., NOWY KAMIEŃ</t>
  </si>
  <si>
    <t>09R/031607</t>
  </si>
  <si>
    <t>CENTRUM MEDYCZNE KARD-MED ADAM KARDYŚ, TURAWA</t>
  </si>
  <si>
    <t>08R/20675</t>
  </si>
  <si>
    <t>CENTRUM MEDYCZNE KARPACZ SPÓŁKA AKCYJNA SZPITAL, KARPACZ</t>
  </si>
  <si>
    <t>3402118</t>
  </si>
  <si>
    <t>2072</t>
  </si>
  <si>
    <t>1672</t>
  </si>
  <si>
    <t>CENTRUM MEDYCZNE KINESIS SPÓŁKA Z OGRANICZONĄ ODPOWIEDZIALNOŚCIĄ, KAMIEŃ</t>
  </si>
  <si>
    <t>09R/030794</t>
  </si>
  <si>
    <t>1379</t>
  </si>
  <si>
    <t>CENTRUM MEDYCZNE KOMORNIKI, KOMORNIKI</t>
  </si>
  <si>
    <t>150012208</t>
  </si>
  <si>
    <t>614</t>
  </si>
  <si>
    <t>CENTRUM MEDYCZNE KORMED SPÓŁKA Z OGRANICZONĄ ODPOWIEDZIALNOŚCIĄ, LUBACZÓW</t>
  </si>
  <si>
    <t>09R/030842</t>
  </si>
  <si>
    <t>CENTRUM MEDYCZNE KOSTKIEWICZ SPÓŁKA Z O.O., GŁOGÓW MAŁOPOLSKI</t>
  </si>
  <si>
    <t>09R/031391</t>
  </si>
  <si>
    <t>547</t>
  </si>
  <si>
    <t>CENTRUM MEDYCZNE KROMAKORP SPÓŁKA Z OGRANICZONĄ ODPOWIEDZIALNOŚCIĄ, KATOWICE</t>
  </si>
  <si>
    <t>08R/81903</t>
  </si>
  <si>
    <t>CENTRUM MEDYCZNE KSIĘŻY MŁYN, ŁÓDŹ</t>
  </si>
  <si>
    <t>210500</t>
  </si>
  <si>
    <t>555</t>
  </si>
  <si>
    <t>CENTRUM MEDYCZNE LESMED, LESKO</t>
  </si>
  <si>
    <t>09R/031463</t>
  </si>
  <si>
    <t>106</t>
  </si>
  <si>
    <t>CENTRUM MEDYCZNE LUCYNA ANDRZEJ DYMEK, ZAWADZKIE</t>
  </si>
  <si>
    <t>08R/20114</t>
  </si>
  <si>
    <t>494</t>
  </si>
  <si>
    <t>567</t>
  </si>
  <si>
    <t>CENTRUM MEDYCZNE LUXMED SPÓŁKA Z OGRANICZONĄ ODPOWIEDZIALNOŚCIĄ, LUBLIN</t>
  </si>
  <si>
    <t>30000227</t>
  </si>
  <si>
    <t>4658</t>
  </si>
  <si>
    <t>4884</t>
  </si>
  <si>
    <t>5135</t>
  </si>
  <si>
    <t>CENTRUM MEDYCZNE M. ŁUKASZEK J. ŁOJEWSKI SPÓŁKA Z OGRANICZONĄ ODPOWIEDZIALNOŚCIĄ, WĄGROWIEC</t>
  </si>
  <si>
    <t>150004623</t>
  </si>
  <si>
    <t>631</t>
  </si>
  <si>
    <t>CENTRUM MEDYCZNE MAMI SYLWIA CHMIEL-SZAJNER, CZUDEC</t>
  </si>
  <si>
    <t>09R/031268</t>
  </si>
  <si>
    <t>CENTRUM MEDYCZNE MAVIT SPÓŁKA Z O.O., WARSZAWA</t>
  </si>
  <si>
    <t>120/211917</t>
  </si>
  <si>
    <t>664</t>
  </si>
  <si>
    <t>CENTRUM MEDYCZNE MAVIT, WARSZAWA</t>
  </si>
  <si>
    <t>70600130</t>
  </si>
  <si>
    <t>2067</t>
  </si>
  <si>
    <t>1937</t>
  </si>
  <si>
    <t>CENTRUM MEDYCZNE MED - KOZ &amp; MEDIKO DĄBROWSKI LEKARSKA SPÓŁKA PARTNERSKA, KOZY</t>
  </si>
  <si>
    <t>122/212581</t>
  </si>
  <si>
    <t>495</t>
  </si>
  <si>
    <t>CENTRUM MEDYCZNE MED-JAR, JAROSŁAW</t>
  </si>
  <si>
    <t>09R/031520</t>
  </si>
  <si>
    <t>2655</t>
  </si>
  <si>
    <t>2599</t>
  </si>
  <si>
    <t>CENTRUM MEDYCZNE MEDEN RYDZEWSCY SPÓŁKA JAWNA, IŁAWA</t>
  </si>
  <si>
    <t>140003615</t>
  </si>
  <si>
    <t>CENTRUM MEDYCZNE MEDICA SPÓŁKA Z O. O., PŁOCK</t>
  </si>
  <si>
    <t>70002150</t>
  </si>
  <si>
    <t>5773</t>
  </si>
  <si>
    <t>5181</t>
  </si>
  <si>
    <t>5347</t>
  </si>
  <si>
    <t>CENTRUM MEDYCZNE MEDICA SPÓŁKA Z OGRANICZONĄ ODPOWIEDZIALNOŚCIĄ ODDZIAŁ PROF-MED WE WŁOCŁAWKU, WŁOCŁAWEK</t>
  </si>
  <si>
    <t>20000675</t>
  </si>
  <si>
    <t>CENTRUM MEDYCZNE MEDICA, SUWAŁKI</t>
  </si>
  <si>
    <t>100004801</t>
  </si>
  <si>
    <t>CENTRUM MEDYCZNE MEDICENTER, MOKOTÓW</t>
  </si>
  <si>
    <t>70600052</t>
  </si>
  <si>
    <t>4005</t>
  </si>
  <si>
    <t>3706</t>
  </si>
  <si>
    <t>4229</t>
  </si>
  <si>
    <t>CENTRUM MEDYCZNE MEDICOS S.A., LUBLIN</t>
  </si>
  <si>
    <t>30002130</t>
  </si>
  <si>
    <t>1355</t>
  </si>
  <si>
    <t>1154</t>
  </si>
  <si>
    <t>CENTRUM MEDYCZNE MEDICOVER WROCŁAW, WROCŁAW-KRZYKI</t>
  </si>
  <si>
    <t>3202036</t>
  </si>
  <si>
    <t>499</t>
  </si>
  <si>
    <t>537</t>
  </si>
  <si>
    <t>CENTRUM MEDYCZNE MEDICUS, RZESZÓW</t>
  </si>
  <si>
    <t>09R/031489</t>
  </si>
  <si>
    <t>CENTRUM MEDYCZNE MEDICUS, TARGÓWEK</t>
  </si>
  <si>
    <t>70605525</t>
  </si>
  <si>
    <t>CENTRUM MEDYCZNE MEDIKAR-BOROWICZ SPÓŁKA JAWNA, BYDGOSZCZ</t>
  </si>
  <si>
    <t>20006031</t>
  </si>
  <si>
    <t>CENTRUM MEDYCZNE MEDIRAJ SPÓŁKA Z OGRANICZONĄ ODPOWIEDZIALNOŚCIĄ, GORZÓW WIELKOPOLSKI</t>
  </si>
  <si>
    <t>100128</t>
  </si>
  <si>
    <t>CENTRUM MEDYCZNE MEDISPORT SP. Z O.O., BRAK DANYCH</t>
  </si>
  <si>
    <t>30007372</t>
  </si>
  <si>
    <t>419</t>
  </si>
  <si>
    <t>CENTRUM MEDYCZNE MEDIX SPÓŁKA Z OGRANICZONĄ ODPOWIEDZIALNOŚCIĄ, WROCŁAW</t>
  </si>
  <si>
    <t>3102011</t>
  </si>
  <si>
    <t>CENTRUM MEDYCZNE MEDREX, BIAŁYSTOK</t>
  </si>
  <si>
    <t>100003407</t>
  </si>
  <si>
    <t>483</t>
  </si>
  <si>
    <t>CENTRUM MEDYCZNE MEDVITA, LWÓWEK ŚLĄSKI</t>
  </si>
  <si>
    <t>3402436</t>
  </si>
  <si>
    <t>CENTRUM MEDYCZNE MEDYCYNA GRABIENIEC, ŁÓDŹ</t>
  </si>
  <si>
    <t>210417</t>
  </si>
  <si>
    <t>3171</t>
  </si>
  <si>
    <t>3195</t>
  </si>
  <si>
    <t>3551</t>
  </si>
  <si>
    <t>CENTRUM MEDYCZNE MEDYK  SPÓŁKA Z OGRANICZONĄ ODPOWIEDZIALNOŚCIĄ SPÓŁKA KOMANDYTOWA, RZESZÓW</t>
  </si>
  <si>
    <t>09R/030011</t>
  </si>
  <si>
    <t>7348</t>
  </si>
  <si>
    <t>6869</t>
  </si>
  <si>
    <t>7408</t>
  </si>
  <si>
    <t>CENTRUM MEDYCZNE MIRMED, TOMASZÓW MAZOWIECKI</t>
  </si>
  <si>
    <t>240035</t>
  </si>
  <si>
    <t>CENTRUM MEDYCZNE MML SPOŁKA Z OGRANICZONĄ ODPOWIEDZIALNOŚCIĄ, WARSZAWA</t>
  </si>
  <si>
    <t>70061605</t>
  </si>
  <si>
    <t>1431</t>
  </si>
  <si>
    <t>CENTRUM MEDYCZNE MULTI-MED, WROCŁAW</t>
  </si>
  <si>
    <t>3102175</t>
  </si>
  <si>
    <t>CENTRUM MEDYCZNE MULTIMED TADEUSZ JUCYK SPÓŁKA Z OGRANICZONĄ ODPOWIEDZIALNOŚCIĄ, KONIN</t>
  </si>
  <si>
    <t>150001993</t>
  </si>
  <si>
    <t>4248</t>
  </si>
  <si>
    <t>4816</t>
  </si>
  <si>
    <t>4846</t>
  </si>
  <si>
    <t>CENTRUM MEDYCZNE NIEMCEWICZA, ŁÓDŹ</t>
  </si>
  <si>
    <t>210647</t>
  </si>
  <si>
    <t>1007</t>
  </si>
  <si>
    <t>1087</t>
  </si>
  <si>
    <t>CENTRUM MEDYCZNE NIEPORĘT SPÓŁKA Z OGRANICZONĄ ODPOWIEDZIALNOŚCIĄ, NIEPORĘT</t>
  </si>
  <si>
    <t>70001000</t>
  </si>
  <si>
    <t>CENTRUM MEDYCZNE NOVAMED SP. Z O.O., KATOWICE</t>
  </si>
  <si>
    <t>121/214860</t>
  </si>
  <si>
    <t>128</t>
  </si>
  <si>
    <t>CENTRUM MEDYCZNE NOVILINE NOWICKA SPÓŁKA KOMANDYTOWO-AKCYJNA, BIAŁYSTOK</t>
  </si>
  <si>
    <t>100005352</t>
  </si>
  <si>
    <t>231</t>
  </si>
  <si>
    <t>CENTRUM MEDYCZNE OGRODOWA, SKIERNIEWICE</t>
  </si>
  <si>
    <t>230041</t>
  </si>
  <si>
    <t>1249</t>
  </si>
  <si>
    <t>1175</t>
  </si>
  <si>
    <t>CENTRUM MEDYCZNE OLMED SPÓŁKA Z OGRANICZONĄ ODPOWIEDZIALNOŚCIĄ SP.K., ŁÓDŹ-WIDZEW</t>
  </si>
  <si>
    <t>210787</t>
  </si>
  <si>
    <t>2915</t>
  </si>
  <si>
    <t>CENTRUM MEDYCZNE OMEDICA, POZNAŃ-GRUNWALD</t>
  </si>
  <si>
    <t>150008732</t>
  </si>
  <si>
    <t>CENTRUM MEDYCZNE OPIEKUN SPÓŁKA Z OGRANICZONĄ ODPOWIEDZIALNOŚCIĄ, OSTROWIEC ŚWIĘTOKRZYSKI</t>
  </si>
  <si>
    <t>130004350</t>
  </si>
  <si>
    <t>517</t>
  </si>
  <si>
    <t>CENTRUM MEDYCZNE OPOKA SPÓŁKA Z OGRANICZONĄ ODPOWIEDZIALNOŚCIĄ, BIAŁYSTOK</t>
  </si>
  <si>
    <t>100005289</t>
  </si>
  <si>
    <t>CENTRUM MEDYCZNE ORT-MEDICA, OSTRÓW WIELKOPOLSKI</t>
  </si>
  <si>
    <t>150008616</t>
  </si>
  <si>
    <t>347</t>
  </si>
  <si>
    <t>CENTRUM MEDYCZNE PERSONA, SWARZĘDZKIE CENTRUM ZDROWIA PSYCHICZNEGO, SWARZĘDZ</t>
  </si>
  <si>
    <t>150008866</t>
  </si>
  <si>
    <t>CENTRUM MEDYCZNE PIOTROWICKA SPÓŁKA Z OGRANICZONĄ ODPOWIEDZIALNOŚCIĄ SPÓŁKA KOMANDYTOWA, KATOWICE</t>
  </si>
  <si>
    <t>121/213093</t>
  </si>
  <si>
    <t>CENTRUM MEDYCZNE POLIMED SP. Z O.O., TCZEW</t>
  </si>
  <si>
    <t>000393</t>
  </si>
  <si>
    <t>1006</t>
  </si>
  <si>
    <t>887</t>
  </si>
  <si>
    <t>994</t>
  </si>
  <si>
    <t>CENTRUM MEDYCZNE POLMED, STAROGARD GDAŃSKI</t>
  </si>
  <si>
    <t>000865</t>
  </si>
  <si>
    <t>1297</t>
  </si>
  <si>
    <t>1173</t>
  </si>
  <si>
    <t>1186</t>
  </si>
  <si>
    <t>3122015</t>
  </si>
  <si>
    <t>676</t>
  </si>
  <si>
    <t>712</t>
  </si>
  <si>
    <t>722</t>
  </si>
  <si>
    <t>70604090</t>
  </si>
  <si>
    <t>CENTRUM MEDYCZNE POLSKIEGO ZWIĄZKU GŁUCHYCH SPÓŁKA Z OGRANICZONĄ ODPOWIEDZIALNOŚCIĄ, WARSZAWA</t>
  </si>
  <si>
    <t>70604628</t>
  </si>
  <si>
    <t>CENTRUM MEDYCZNE POSTĘPMED SPÓŁKA Z OGRANICZONĄ ODPOWIEDZIALNOŚCIĄ, ŚWIEBODZIN</t>
  </si>
  <si>
    <t>100033</t>
  </si>
  <si>
    <t>2224</t>
  </si>
  <si>
    <t>2302</t>
  </si>
  <si>
    <t>2482</t>
  </si>
  <si>
    <t>CENTRUM MEDYCZNE PRIMAMED, SIERADZ</t>
  </si>
  <si>
    <t>220039</t>
  </si>
  <si>
    <t>CENTRUM MEDYCZNE PRO - MED, KOBYŁKA</t>
  </si>
  <si>
    <t>70600526</t>
  </si>
  <si>
    <t>2062</t>
  </si>
  <si>
    <t>2044</t>
  </si>
  <si>
    <t>2038</t>
  </si>
  <si>
    <t>CENTRUM MEDYCZNE PRO-MEDYK, ŁÓDŹ</t>
  </si>
  <si>
    <t>210563</t>
  </si>
  <si>
    <t>CENTRUM MEDYCZNE PROFAMILIA ZAKŁAD LECZNICTWA SPECJALISTYCZNEGO I REHABILITACJI, ŁÓDŹ</t>
  </si>
  <si>
    <t>210635</t>
  </si>
  <si>
    <t>32</t>
  </si>
  <si>
    <t>CENTRUM MEDYCZNE PROKOCIM NOWY SPÓŁKA Z OGRANICZONĄ ODPOWIEDZIALNOŚCIĄ, KRAKÓW</t>
  </si>
  <si>
    <t>061/200027</t>
  </si>
  <si>
    <t>1626</t>
  </si>
  <si>
    <t>1708</t>
  </si>
  <si>
    <t>2033</t>
  </si>
  <si>
    <t>CENTRUM MEDYCZNE PUŁAWSKA SPÓŁKA Z OGRANICZONĄ ODPOWIEDZIALNOŚCIĄ SPÓŁKA KOMANDYTOWA, WARSZAWA</t>
  </si>
  <si>
    <t>70603932</t>
  </si>
  <si>
    <t>CENTRUM MEDYCZNE RAFAŁ, WARSZAWA</t>
  </si>
  <si>
    <t>70604895</t>
  </si>
  <si>
    <t>CENTRUM MEDYCZNE S.C. MAGDALENA RYBICKA-DWORCZAK, MARTA PAWLICKA-KOWALCZYK, KOŚCIAN</t>
  </si>
  <si>
    <t>150007608</t>
  </si>
  <si>
    <t>2270</t>
  </si>
  <si>
    <t>2411</t>
  </si>
  <si>
    <t>CENTRUM MEDYCZNE SABAMED SPÓŁKA Z OGRANICZONĄ ODPOWIEDZIALNOŚCIĄ, RZESZÓW</t>
  </si>
  <si>
    <t>09R/030758</t>
  </si>
  <si>
    <t>3478</t>
  </si>
  <si>
    <t>3744</t>
  </si>
  <si>
    <t>3969</t>
  </si>
  <si>
    <t>CENTRUM MEDYCZNE SALUS, CHOJNICE</t>
  </si>
  <si>
    <t>001675</t>
  </si>
  <si>
    <t>742</t>
  </si>
  <si>
    <t>CENTRUM MEDYCZNE SANUS SPÓŁKA Z OGRANICZONĄ ODPOWIEDZIALNOŚCIĄ, LUBLIN</t>
  </si>
  <si>
    <t>30004523</t>
  </si>
  <si>
    <t>3901</t>
  </si>
  <si>
    <t>3065</t>
  </si>
  <si>
    <t>3401</t>
  </si>
  <si>
    <t>CENTRUM MEDYCZNE SAR SPÓŁKA Z OGRANICZONĄ ODPOWIEDZIALNOŚCIĄ, BYTOM</t>
  </si>
  <si>
    <t>121/210536</t>
  </si>
  <si>
    <t>1568</t>
  </si>
  <si>
    <t>1378</t>
  </si>
  <si>
    <t>1665</t>
  </si>
  <si>
    <t>CENTRUM MEDYCZNE SERCE SERCU SPÓŁKA Z OGRANICZONĄ ODPOWIEDZIALNOŚCIĄ, LEDNICA GÓRNA</t>
  </si>
  <si>
    <t>061/200635</t>
  </si>
  <si>
    <t>4364</t>
  </si>
  <si>
    <t>5034</t>
  </si>
  <si>
    <t>CENTRUM MEDYCZNE SKAŁKA SPÓŁKA Z OGRANICZONĄ ODPOWIEDZIALNOŚCIĄ, BUKOWNO</t>
  </si>
  <si>
    <t>061/200861</t>
  </si>
  <si>
    <t>CENTRUM MEDYCZNE SPAMED, SĘPÓLNO KRAJEŃSKIE</t>
  </si>
  <si>
    <t>20003999</t>
  </si>
  <si>
    <t>812</t>
  </si>
  <si>
    <t>CENTRUM MEDYCZNE SPYCHALSCY SPÓŁKA JAWNA, ŚRODA WIELKOPOLSKA</t>
  </si>
  <si>
    <t>150008096</t>
  </si>
  <si>
    <t>40</t>
  </si>
  <si>
    <t>CENTRUM MEDYCZNE TERAPIA, ŁÓDŹ</t>
  </si>
  <si>
    <t>210274</t>
  </si>
  <si>
    <t>CENTRUM MEDYCZNE TOMMED SPÓŁKA Z OGRANICZONĄ ODPOWIEDZIALNOŚCIĄ OŚRODEK DIAGNOSTYKI SPÓŁKA KOMANDYTOWA, KATOWICE</t>
  </si>
  <si>
    <t>121/200281</t>
  </si>
  <si>
    <t>7821</t>
  </si>
  <si>
    <t>6847</t>
  </si>
  <si>
    <t>7654</t>
  </si>
  <si>
    <t>CENTRUM MEDYCZNE TOMMED SPÓŁKA Z OGRANICZONĄ ODPOWIEDZIALNOŚCIĄ PROF-MED SPÓŁKA KOMANDYTOWA, KATOWICE</t>
  </si>
  <si>
    <t>121/200277</t>
  </si>
  <si>
    <t>1540</t>
  </si>
  <si>
    <t>CENTRUM MEDYCZNE TWOJE ZDROWIE SP. Z O.O., SOSNOWIEC</t>
  </si>
  <si>
    <t>125/213060</t>
  </si>
  <si>
    <t>CENTRUM MEDYCZNE UŁAŃSKA, POZNAŃ</t>
  </si>
  <si>
    <t>150009459</t>
  </si>
  <si>
    <t>CENTRUM MEDYCZNE UJASTEK SPÓŁKA Z OGRANICZONĄ ODPOWIEDZIALNOŚCIĄ, KRAKÓW</t>
  </si>
  <si>
    <t>061/200207</t>
  </si>
  <si>
    <t>4800</t>
  </si>
  <si>
    <t>4531</t>
  </si>
  <si>
    <t>5358</t>
  </si>
  <si>
    <t>CENTRUM MEDYCZNE UNIMED, ALEKSANDRÓW ŁÓDZKI</t>
  </si>
  <si>
    <t>210097</t>
  </si>
  <si>
    <t>319</t>
  </si>
  <si>
    <t>CENTRUM MEDYCZNE VADIMED SPÓŁKA Z OGRANICZONĄ ODPOWIEDZIALNOŚCIĄ, KRAKÓW</t>
  </si>
  <si>
    <t>061/200462</t>
  </si>
  <si>
    <t>6116</t>
  </si>
  <si>
    <t>5427</t>
  </si>
  <si>
    <t>5878</t>
  </si>
  <si>
    <t>CENTRUM MEDYCZNE VINEA SPÓŁKA Z OGRANICZONĄ ODPOWIEDZIALNOŚCIĄ SPÓŁKA KOMANDYTOWA, WARKA</t>
  </si>
  <si>
    <t>70300651</t>
  </si>
  <si>
    <t>CENTRUM MEDYCZNE VITAMED, BIAŁYSTOK</t>
  </si>
  <si>
    <t>100005241</t>
  </si>
  <si>
    <t>1272</t>
  </si>
  <si>
    <t>1057</t>
  </si>
  <si>
    <t>CENTRUM MEDYCZNE VIVAX SPÓŁKA Z OGRANICZONĄ ODPOWIEDZIALNOŚCIĄ, GNIEZNO</t>
  </si>
  <si>
    <t>150006520</t>
  </si>
  <si>
    <t>5325</t>
  </si>
  <si>
    <t>5344</t>
  </si>
  <si>
    <t>5664</t>
  </si>
  <si>
    <t>CENTRUM MEDYCZNE W ŁAŃCUCIE SP. Z O.O., ŁAŃCUT</t>
  </si>
  <si>
    <t>09R/030868</t>
  </si>
  <si>
    <t>7898</t>
  </si>
  <si>
    <t>8372</t>
  </si>
  <si>
    <t>8996</t>
  </si>
  <si>
    <t>CENTRUM MEDYCZNE W BOLKOWIE, BOLKÓW</t>
  </si>
  <si>
    <t>3401002</t>
  </si>
  <si>
    <t>530</t>
  </si>
  <si>
    <t>629</t>
  </si>
  <si>
    <t>CENTRUM MEDYCZNE W MYSZKOWIE, MYSZKÓW</t>
  </si>
  <si>
    <t>09R/031493</t>
  </si>
  <si>
    <t>CENTRUM MEDYCZNE WIKAMED D. CHAMPLEWSKA-JĘDRZEJEWSKA, D. JĘDRZEJEWSKI S.C., KONIN</t>
  </si>
  <si>
    <t>150011029</t>
  </si>
  <si>
    <t>47</t>
  </si>
  <si>
    <t>CENTRUM MEDYCZNE ZANIEWSKA DR N. MED. IWONA ZANIEWSKA, OLSZTYN</t>
  </si>
  <si>
    <t>140001803</t>
  </si>
  <si>
    <t>CENTRUM MEDYCZNE ZDROWIE ALINA OBSZAŃSKA, LUBIN</t>
  </si>
  <si>
    <t>3302680</t>
  </si>
  <si>
    <t>506</t>
  </si>
  <si>
    <t>CENTRUM MEDYCZNE ZJEDNOCZENIA SPÓŁKA Z OGRANICZONĄ ODPOWIEDZIALNOŚCIĄ, CHORZÓW</t>
  </si>
  <si>
    <t>121/201017</t>
  </si>
  <si>
    <t>1404</t>
  </si>
  <si>
    <t>CENTRUM MEDYCZNE, JELENIA GÓRA</t>
  </si>
  <si>
    <t>3402414</t>
  </si>
  <si>
    <t>1773</t>
  </si>
  <si>
    <t>1479</t>
  </si>
  <si>
    <t>CENTRUM MEDYCZNE, KONSTANCIN-JEZIORNA</t>
  </si>
  <si>
    <t>70606270</t>
  </si>
  <si>
    <t>CENTRUM MEDYCZNO - REHABILITACYJNE PULS W WAŁCZU, WAŁCZ</t>
  </si>
  <si>
    <t>160000968</t>
  </si>
  <si>
    <t>1009</t>
  </si>
  <si>
    <t>767</t>
  </si>
  <si>
    <t>1005</t>
  </si>
  <si>
    <t>CENTRUM MEDYCZNO DIAGNOSTYCZNE LARYNX, SIEDLCE</t>
  </si>
  <si>
    <t>70062027</t>
  </si>
  <si>
    <t>774</t>
  </si>
  <si>
    <t>CENTRUM MEDYCZNO DIAGNOSTYCZNE, STALOWA WOLA</t>
  </si>
  <si>
    <t>09R/031417</t>
  </si>
  <si>
    <t>CENTRUM MEDYCZNO-DIAGNOSTYCZNE SP.ZO.O., SIEDLCE</t>
  </si>
  <si>
    <t>30003622</t>
  </si>
  <si>
    <t>2027</t>
  </si>
  <si>
    <t>1465</t>
  </si>
  <si>
    <t>1796</t>
  </si>
  <si>
    <t>CENTRUM MEDYCZNO-REHABILITACYJNE SORNO EDYTA STANKIEWICZ, STARE BABICE</t>
  </si>
  <si>
    <t>70603239</t>
  </si>
  <si>
    <t>359</t>
  </si>
  <si>
    <t>411</t>
  </si>
  <si>
    <t>CENTRUM MEDYCZNO-USŁUGOWE ORION SPÓŁKA Z OGRANICZONĄ ODPOWIEDZIALNOŚCIĄ, KRAKÓW</t>
  </si>
  <si>
    <t>061/200166</t>
  </si>
  <si>
    <t>542</t>
  </si>
  <si>
    <t>584</t>
  </si>
  <si>
    <t>CENTRUM MEDYCZNYE PROMED KLUSKA, MAZGAJ SPÓŁKA JAWNA, NOWY SĄCZ</t>
  </si>
  <si>
    <t>063/200006</t>
  </si>
  <si>
    <t>593</t>
  </si>
  <si>
    <t>CENTRUM MULTI-MEDICA SPÓŁKA Z OGRANICZONĄ ODPOWIEDZIALNOŚCIĄ, ZIELONKA</t>
  </si>
  <si>
    <t>70604142</t>
  </si>
  <si>
    <t>1223</t>
  </si>
  <si>
    <t>1284</t>
  </si>
  <si>
    <t>CENTRUM NEUROCHIRURGII I NEUROLOGII SP. Z O.O., POZNAŃ-GRUNWALD</t>
  </si>
  <si>
    <t>150009633</t>
  </si>
  <si>
    <t>CENTRUM NEUROPSYCHIATRII "NEUROMED" SAMODZIELNY PUBLICZNY ZAKŁAD OPIEKI ZDROWOTNEJ, WROCŁAW</t>
  </si>
  <si>
    <t>3101052</t>
  </si>
  <si>
    <t>CENTRUM OKULISTYCZNE "PROOKO", GDYNIA</t>
  </si>
  <si>
    <t>001839</t>
  </si>
  <si>
    <t>CENTRUM OKULISTYCZNE EYELID, MIELEC</t>
  </si>
  <si>
    <t>09R/031529</t>
  </si>
  <si>
    <t>749</t>
  </si>
  <si>
    <t>CENTRUM OKULISTYCZNE EYEMED SPÓŁKA Z O.O., LUBLIN</t>
  </si>
  <si>
    <t>30005129</t>
  </si>
  <si>
    <t>1208</t>
  </si>
  <si>
    <t>1338</t>
  </si>
  <si>
    <t>CENTRUM OKULISTYCZNE VISCO SPÓŁKA Z  OGRANICZONĄ ODPOWIEDZIALNOŚCIĄ, BYDGOSZCZ</t>
  </si>
  <si>
    <t>20002222</t>
  </si>
  <si>
    <t>447</t>
  </si>
  <si>
    <t>413</t>
  </si>
  <si>
    <t>CENTRUM OKULISTYCZNE, SIERADZ</t>
  </si>
  <si>
    <t>220036</t>
  </si>
  <si>
    <t>329</t>
  </si>
  <si>
    <t>CENTRUM OKULISTYKI OKO DZIECKA, ŁÓDŹ</t>
  </si>
  <si>
    <t>210548</t>
  </si>
  <si>
    <t>513</t>
  </si>
  <si>
    <t>396</t>
  </si>
  <si>
    <t>CENTRUM OKULISTYKI OKO-MED SPÓŁKA Z O.O., ZAMOŚĆ</t>
  </si>
  <si>
    <t>30003638</t>
  </si>
  <si>
    <t>934</t>
  </si>
  <si>
    <t>1139</t>
  </si>
  <si>
    <t>CENTRUM ONKOLOGII IM. PROF. FRANCISZKA ŁUKASZCZYKA W BYDGOSZCZY, BYDGOSZCZ</t>
  </si>
  <si>
    <t>20000716</t>
  </si>
  <si>
    <t>14192</t>
  </si>
  <si>
    <t>13211</t>
  </si>
  <si>
    <t>13919</t>
  </si>
  <si>
    <t>CENTRUM ONKOLOGII ZIEMI LUBELSKIEJ IM. ŚW. JANA Z DUKLI, LUBLIN</t>
  </si>
  <si>
    <t>30002952</t>
  </si>
  <si>
    <t>11354</t>
  </si>
  <si>
    <t>10733</t>
  </si>
  <si>
    <t>10598</t>
  </si>
  <si>
    <t>CENTRUM OPIEKI MEDYCZNEJ, JAROSŁAW</t>
  </si>
  <si>
    <t>09R/010003</t>
  </si>
  <si>
    <t>4874</t>
  </si>
  <si>
    <t>4697</t>
  </si>
  <si>
    <t>CENTRUM OPIEKI ZDROWOTNEJ ORKAN-MED, KOLONIA WOLA ZARADZYŃSKA</t>
  </si>
  <si>
    <t>210514</t>
  </si>
  <si>
    <t>CENTRUM OPTYCZNO OKULISTYCZNE SZELIGA, ŻYRARDÓW</t>
  </si>
  <si>
    <t>230147</t>
  </si>
  <si>
    <t>1502</t>
  </si>
  <si>
    <t>1289</t>
  </si>
  <si>
    <t>CENTRUM OPTYCZNO-OKULISTYCZNE SZELIGA ANNA SZELIGA-WÓJCIK, ŻYRARDÓW</t>
  </si>
  <si>
    <t>70606092</t>
  </si>
  <si>
    <t>1409</t>
  </si>
  <si>
    <t>876</t>
  </si>
  <si>
    <t>CENTRUM POMOCY SPECJALISTYCZNEJ "REMEDIUM" SPÓŁKA JAWNA, CHODZIEŻ</t>
  </si>
  <si>
    <t>150010380</t>
  </si>
  <si>
    <t>220</t>
  </si>
  <si>
    <t>238</t>
  </si>
  <si>
    <t>CENTRUM PROFILAKTYKI I LECZNICTWA CENPIL SPÓŁKA Z OGRANICZONĄ ODPOWIEDZIALNOŚCIĄ, GLIWICE</t>
  </si>
  <si>
    <t>126/207154</t>
  </si>
  <si>
    <t>344</t>
  </si>
  <si>
    <t>CENTRUM PROMOCJI I OCHRONY ZDROWIA, ZAGÓRZE</t>
  </si>
  <si>
    <t>061/200625</t>
  </si>
  <si>
    <t>1073</t>
  </si>
  <si>
    <t>CENTRUM PROMOCJI ZDROWIA SPÓŁKA Z OGRANICZONĄ ODPOWIEDZIALNOŚCIĄ, JAWORZNO</t>
  </si>
  <si>
    <t>125/200692</t>
  </si>
  <si>
    <t>CENTRUM PULMONOLOGII I TORAKOCHIRURGII W BYSTREJ, BYSTRA</t>
  </si>
  <si>
    <t>122/100164</t>
  </si>
  <si>
    <t>CENTRUM REHABILIS SPÓŁKA Z OGRANICZONĄ ODPOWIEDZIALNOŚCIĄ, KATOWICE</t>
  </si>
  <si>
    <t>121/214197</t>
  </si>
  <si>
    <t>1137</t>
  </si>
  <si>
    <t>CENTRUM REHABILITACJI DLA DZIECI IM. KS. BPA JÓZEFA NATHANA, OPOLE</t>
  </si>
  <si>
    <t>08R/20070</t>
  </si>
  <si>
    <t>CENTRUM REHABILITACJI I NEUROPSYCHIATRII "CELESTYN", MIKOSZÓW</t>
  </si>
  <si>
    <t>3102245</t>
  </si>
  <si>
    <t>CENTRUM REHABILITACJI TUKAN SPÓŁKA Z OGRANICZONĄ ODPOWIEDZIALNOŚCIĄ, ŁABOWA</t>
  </si>
  <si>
    <t>063/200280</t>
  </si>
  <si>
    <t>CENTRUM REHABILITACYJNO MEDYCZNE REHA MEDICA, SZCZECINEK</t>
  </si>
  <si>
    <t>160003167</t>
  </si>
  <si>
    <t>CENTRUM REHABILITACYJNO-TERAPEUTYCZNE "RAF-MED" RAFAŁ KAŹMIERCZAK, WOLSZTYN</t>
  </si>
  <si>
    <t>150008937</t>
  </si>
  <si>
    <t>CENTRUM REUMATOLOGICZNE BRZEZICKI, DRABISZCZAK-PIĄTKOWSKA, KWIATKOWSKA, RYDECKA, SOSNOWSKA LEKARZE-SPÓŁKA PARTNERSKA, ELBLĄG</t>
  </si>
  <si>
    <t>140000677</t>
  </si>
  <si>
    <t>1294</t>
  </si>
  <si>
    <t>1153</t>
  </si>
  <si>
    <t>CENTRUM SŁUCHU I MOWY SPÓŁKA Z OGRANICZONĄ ODPOWIEDZIALNOŚCIĄ, KAJETANY</t>
  </si>
  <si>
    <t>120/211076</t>
  </si>
  <si>
    <t>140002956</t>
  </si>
  <si>
    <t>CENTRUM SPECJALISTYCZNE BIOMED BOROWSCY SPÓŁKA JAWNA, BOLESŁAWIEC</t>
  </si>
  <si>
    <t>3402007</t>
  </si>
  <si>
    <t>2772</t>
  </si>
  <si>
    <t>2746</t>
  </si>
  <si>
    <t>CENTRUM SPECJALISTYCZNE IM. MENIERA MARCIN WALENTO, BARCZEWO</t>
  </si>
  <si>
    <t>140003575</t>
  </si>
  <si>
    <t>CENTRUM SZYBKIEJ DIAGNOSTYKI NIEPUBLICZNY ZAKŁAD OPIEKI ZDROWOTNEJ, GRODKÓW</t>
  </si>
  <si>
    <t>08R/30251</t>
  </si>
  <si>
    <t>CENTRUM TERAPII LOGOMED JOLANTA KOZERA, KIELCE</t>
  </si>
  <si>
    <t>130003119</t>
  </si>
  <si>
    <t>CENTRUM USŁUG MEDYCZNYCH "DIALIZA" SPÓŁKA Z OGRANICZONĄ ODPOWIEDZIALNOŚCIĄ, SZCZECINEK</t>
  </si>
  <si>
    <t>160003961</t>
  </si>
  <si>
    <t>CENTRUM USŁUG MEDYCZNYCH "ESKULAP" SPÓŁKA Z OGRANICZONĄ ODPOWIEDZIALNOŚCIĄ, ŚWIDNICA</t>
  </si>
  <si>
    <t>3202501</t>
  </si>
  <si>
    <t>2434</t>
  </si>
  <si>
    <t>2383</t>
  </si>
  <si>
    <t>CENTRUM USŁUG MEDYCZNYCH DIALMEDICA, RADZIEJÓW</t>
  </si>
  <si>
    <t>20005221</t>
  </si>
  <si>
    <t>37</t>
  </si>
  <si>
    <t>CENTRUM USŁUG MEDYCZNYCH ESKULAP SPÓŁKA Z OGRANICZONĄ ODPOWIEDZIALNOŚCIĄ, KROSNO</t>
  </si>
  <si>
    <t>09R/030047</t>
  </si>
  <si>
    <t>CENTRUM USŁUG MEDYCZNYCH PROMONT - MED SPÓŁKA Z OGRANICZONĄ ODPOWIEDZIALNOŚCIĄ, KIELCE</t>
  </si>
  <si>
    <t>130003017</t>
  </si>
  <si>
    <t>CENTRUM USŁUG MEDYCZNYCH SONOLOGISTIC, ZAMOŚĆ</t>
  </si>
  <si>
    <t>30005883</t>
  </si>
  <si>
    <t>1210</t>
  </si>
  <si>
    <t>1261</t>
  </si>
  <si>
    <t>CENTRUM WIELOSPECJALISTYCZNEJ OPIEKI AMBULATORYJNEJ NZOZ MARMED M. WIADROWSKI, ŚWIDNIK</t>
  </si>
  <si>
    <t>30003631</t>
  </si>
  <si>
    <t>1202</t>
  </si>
  <si>
    <t>CENTRUM ZDROWIA ADAM MUSZYŃSKI SPÓŁKA KOMANDYTOWO-AKCYJNA, PIASECZNO</t>
  </si>
  <si>
    <t>70600064</t>
  </si>
  <si>
    <t>5600</t>
  </si>
  <si>
    <t>5716</t>
  </si>
  <si>
    <t>6036</t>
  </si>
  <si>
    <t>CENTRUM ZDROWIA BŁONIE SP. Z O.O., BYDGOSZCZ</t>
  </si>
  <si>
    <t>20002085</t>
  </si>
  <si>
    <t>1264</t>
  </si>
  <si>
    <t>1061</t>
  </si>
  <si>
    <t>CENTRUM ZDROWIA DZIECKA I RODZINY IM. JANA PAWŁA II W SOSNOWCU SPÓŁKA Z O.O., SOSNOWIEC</t>
  </si>
  <si>
    <t>125/100567</t>
  </si>
  <si>
    <t>6040</t>
  </si>
  <si>
    <t>5785</t>
  </si>
  <si>
    <t>6146</t>
  </si>
  <si>
    <t>CENTRUM ZDROWIA EUROMED SPÓŁKA Z OGRANICZONĄ ODPOWIEDZIALNOŚCIĄ, KROSNO</t>
  </si>
  <si>
    <t>09R/030673</t>
  </si>
  <si>
    <t>333</t>
  </si>
  <si>
    <t>CENTRUM ZDROWIA I PROFILAKTYKI "DĄBIE" SPÓŁKA Z OGRANICZONĄ ODPOWIEDZIALNOŚCIĄ, KRAKÓW</t>
  </si>
  <si>
    <t>061/300056</t>
  </si>
  <si>
    <t>CENTRUM ZDROWIA I URODY - ARS MEDICA TOMASZ ŻĄDKOWSKI, BRAK DANYCH</t>
  </si>
  <si>
    <t>30007208</t>
  </si>
  <si>
    <t>CENTRUM ZDROWIA KOBIET "FEMINA", LUBIN</t>
  </si>
  <si>
    <t>3302127</t>
  </si>
  <si>
    <t>416</t>
  </si>
  <si>
    <t>CENTRUM ZDROWIA L-MED KOŁACZYCE NIEPUBLICZNY ZAKŁAD OPIEKI ZDROWOTNEJ, KOŁACZYCE</t>
  </si>
  <si>
    <t>09R/030770</t>
  </si>
  <si>
    <t>CENTRUM ZDROWIA MAMA I JA, WROCŁAW</t>
  </si>
  <si>
    <t>3122011</t>
  </si>
  <si>
    <t>440</t>
  </si>
  <si>
    <t>CENTRUM ZDROWIA MAZOWSZA ZACHODNIEGO SPÓŁKA Z OGRANICZONĄ ODPOWIEDZIALNOŚCIĄ, ŻYRARDÓW</t>
  </si>
  <si>
    <t>70603796</t>
  </si>
  <si>
    <t>3383</t>
  </si>
  <si>
    <t>3092</t>
  </si>
  <si>
    <t>3581</t>
  </si>
  <si>
    <t>CENTRUM ZDROWIA MEDI SENS DR JOANNA WICHLIŃSKA -PAKIRSKA, KOSTRZYN NAD ODRĄ</t>
  </si>
  <si>
    <t>100373</t>
  </si>
  <si>
    <t>28</t>
  </si>
  <si>
    <t>21</t>
  </si>
  <si>
    <t>CENTRUM ZDROWIA MEDIKARD DARIUSZ PUSZCZEWICZ I EDMUND PUSZCZEWICZ SPÓŁKA JAWNA, CZELADŹ</t>
  </si>
  <si>
    <t>125/213090</t>
  </si>
  <si>
    <t>CENTRUM ZDROWIA NA SKARPIE SP Z O.O, GRUDZIĄDZ</t>
  </si>
  <si>
    <t>20005146</t>
  </si>
  <si>
    <t>CENTRUM ZDROWIA SPÓŁKA Z OGRANICZONĄ ODPOWIEDZIALNOŚCIĄ, RACIBÓRZ</t>
  </si>
  <si>
    <t>124/210514</t>
  </si>
  <si>
    <t>1574</t>
  </si>
  <si>
    <t>1684</t>
  </si>
  <si>
    <t>CENTRUM ZDROWIA TUCHÓW SPÓŁKA Z OGRANICZONĄ ODPOWIEDZIALNOŚCIĄ, TUCHÓW</t>
  </si>
  <si>
    <t>065/200018</t>
  </si>
  <si>
    <t>5379</t>
  </si>
  <si>
    <t>5331</t>
  </si>
  <si>
    <t>CENTRUM ZDROWIA W MIKOŁOWIE SP. Z O.O., MIKOŁÓW</t>
  </si>
  <si>
    <t>121/212056</t>
  </si>
  <si>
    <t>2059</t>
  </si>
  <si>
    <t>2315</t>
  </si>
  <si>
    <t>CENTRUM ZDROWIA W OPOLU SPÓŁKA Z OGRANICZONĄ ODPOWIEDZIALNOŚCIĄ, OPOLE</t>
  </si>
  <si>
    <t>08R/10057</t>
  </si>
  <si>
    <t>5381</t>
  </si>
  <si>
    <t>5454</t>
  </si>
  <si>
    <t>5779</t>
  </si>
  <si>
    <t>CENTRUM- ZDROWIE MAGDALENA LIPIŃSKA- WĄSIK, SZCZYTNO</t>
  </si>
  <si>
    <t>140003513</t>
  </si>
  <si>
    <t>CERTUS SPÓŁKA Z OGRANICZONĄ ODPOWIEDZIALNOŚCIĄ, MYŚLENICE</t>
  </si>
  <si>
    <t>061/200615</t>
  </si>
  <si>
    <t>919</t>
  </si>
  <si>
    <t>CHEŁMIŃSKI PIOTR TOMASZ "GABINET LEKARSKI", BRODNICA</t>
  </si>
  <si>
    <t>20002258</t>
  </si>
  <si>
    <t>CHIRURG S.C, BRODNICA</t>
  </si>
  <si>
    <t>20002567</t>
  </si>
  <si>
    <t>CHIRURGIA POZNAŃSKA, POZNAŃ</t>
  </si>
  <si>
    <t>150009381</t>
  </si>
  <si>
    <t>1203</t>
  </si>
  <si>
    <t>1292</t>
  </si>
  <si>
    <t>CISIECKA MÁRIA GABINET NEUROLOGICZNY, KLUCZBORK</t>
  </si>
  <si>
    <t>08R/30440</t>
  </si>
  <si>
    <t>679</t>
  </si>
  <si>
    <t>CITO-MED SPÓŁKA Z OGRANICZONĄ ODPOWIEDZIALNOŚCIĄ, KOWARY</t>
  </si>
  <si>
    <t>3402015</t>
  </si>
  <si>
    <t>CITODENT CENTRUM STOMATOLOGICZNE FURTAK-POBROTYN I S-KA SPÓŁKA KOMANDYTOWA, OŁAWA</t>
  </si>
  <si>
    <t>3102251</t>
  </si>
  <si>
    <t>761</t>
  </si>
  <si>
    <t>871</t>
  </si>
  <si>
    <t>921</t>
  </si>
  <si>
    <t>CITODENT RODZINNY FURTAK-POBROTYN I S-KA SPÓŁKA KOMANDYTOWA, WROCŁAW</t>
  </si>
  <si>
    <t>3102888</t>
  </si>
  <si>
    <t>CITYMED SPÓŁKA Z OGRANICZONĄ ODPOWIEDZIALNOŚCIĄ, WARSZAWA</t>
  </si>
  <si>
    <t>70602422</t>
  </si>
  <si>
    <t>CIVIS VITA CENTRUM MEDYCZNE SP.Z.O.O., TORUŃ</t>
  </si>
  <si>
    <t>20006220</t>
  </si>
  <si>
    <t>923</t>
  </si>
  <si>
    <t>CLINICA DR SZULC SPÓŁKA KOMANDYTOWO-AKCYJNA, SOPOT</t>
  </si>
  <si>
    <t>001006</t>
  </si>
  <si>
    <t>1124</t>
  </si>
  <si>
    <t>CLINICA MEDICA SPÓŁKA JAWNA LUCYNA KLIMCZAK-GOŁĄB I TOMASZ GOŁĄB, BIELSKO-BIAŁA</t>
  </si>
  <si>
    <t>122/202818</t>
  </si>
  <si>
    <t>CLINICAL RESEARCH CENTER SPÓŁKA Z OGRANICZONĄ ODPOWIEDZIALNOŚCIĄ MEDIC-R SPÓŁKA KOMANDYTOWA, POZNAŃ</t>
  </si>
  <si>
    <t>150009011</t>
  </si>
  <si>
    <t>CM PULS SPÓŁKA Z OGRANICZONĄ ODPOWIEDZIALNOŚCIĄ, NOWA DĘBA</t>
  </si>
  <si>
    <t>09R/030950</t>
  </si>
  <si>
    <t>520</t>
  </si>
  <si>
    <t>CM UNIMED SPÓŁKA Z OGRANICZONĄ ODPOWIEDZIALNOŚCIĄ, KRAKÓW</t>
  </si>
  <si>
    <t>061/200407</t>
  </si>
  <si>
    <t>735</t>
  </si>
  <si>
    <t>845</t>
  </si>
  <si>
    <t>CM WOLSZTYN SPÓŁKA Z OGRANICZONĄ ODPOWIEDZIALNOŚCIĄ, WOLSZTYN</t>
  </si>
  <si>
    <t>150009328</t>
  </si>
  <si>
    <t>2206</t>
  </si>
  <si>
    <t>2032</t>
  </si>
  <si>
    <t>2147</t>
  </si>
  <si>
    <t>COMARCH HEALTHCARE SPÓŁKA AKCYJNA, KRAKÓW</t>
  </si>
  <si>
    <t>061/200718</t>
  </si>
  <si>
    <t>CONSILIUM PRZYCHODNIA LEKARSKA JANINA GRZYWACZ, ZIELONA GÓRA</t>
  </si>
  <si>
    <t>100238</t>
  </si>
  <si>
    <t>COPERNICUS PODMIOT LECZNICZY SPÓŁKA Z OGRANICZONĄ ODPOWIEDZIALNOŚCIĄ, GDAŃSK</t>
  </si>
  <si>
    <t>000085</t>
  </si>
  <si>
    <t>31841</t>
  </si>
  <si>
    <t>30107</t>
  </si>
  <si>
    <t>31388</t>
  </si>
  <si>
    <t>COR-MED NIEPUBLICZNY ZAKŁAD OPIEKI ZDROWOTNEJ M&amp;S DIALLO, PRZEMKÓW</t>
  </si>
  <si>
    <t>3302008</t>
  </si>
  <si>
    <t>CORTEN MEDIC SPÓŁKA Z OGRANICZONĄ ODPOWIEDZIALNOŚCIĄ, WARSZAWA</t>
  </si>
  <si>
    <t>70001107</t>
  </si>
  <si>
    <t>2133</t>
  </si>
  <si>
    <t>2119</t>
  </si>
  <si>
    <t>2237</t>
  </si>
  <si>
    <t>CUPRUM-MED SPÓŁKA Z OGRANICZONĄ ODPOWIEDZIALNOŚCIĄ, LUBIN</t>
  </si>
  <si>
    <t>3302692</t>
  </si>
  <si>
    <t>CURATIO SPÓŁKA Z OGRANICZONĄ ODPOWIEDZIALNOŚCIĄ, KRAKÓW</t>
  </si>
  <si>
    <t>061/200413</t>
  </si>
  <si>
    <t>375</t>
  </si>
  <si>
    <t>CYTODIAGNOSTIC GAJEWSCY SPÓŁKA JAWNA, OSTRÓW WIELKOPOLSKI</t>
  </si>
  <si>
    <t>150010075</t>
  </si>
  <si>
    <t>DĘBIECKIE CENTRUM MEDYCZNE, POZNAŃ</t>
  </si>
  <si>
    <t>150002307</t>
  </si>
  <si>
    <t>1217</t>
  </si>
  <si>
    <t>1183</t>
  </si>
  <si>
    <t>DANIELA SOBCZYK NIEPUBLICZNY ZAKŁAD OPIEKI ZDROWOTNEJ "DAN-MED", GŁOWACZÓW</t>
  </si>
  <si>
    <t>70061598</t>
  </si>
  <si>
    <t>DANUTA PRUCHNICKA, CIESZYN</t>
  </si>
  <si>
    <t>122/210374</t>
  </si>
  <si>
    <t>532</t>
  </si>
  <si>
    <t>DANUTA STENCEL-POL NZOZ "CENTRUM KARDIOLOGII", CHORZÓW</t>
  </si>
  <si>
    <t>121/201367</t>
  </si>
  <si>
    <t>352</t>
  </si>
  <si>
    <t>DANUTA WIERZBICKA-ZIAJKA, KATOWICE</t>
  </si>
  <si>
    <t>121/210719</t>
  </si>
  <si>
    <t>DARIUSZ BOJANOWSKI ORTOPEDA, WARSZAWA</t>
  </si>
  <si>
    <t>70607060</t>
  </si>
  <si>
    <t>293</t>
  </si>
  <si>
    <t>DARIUSZ GALUS, CHORZÓW</t>
  </si>
  <si>
    <t>121/200985</t>
  </si>
  <si>
    <t>1168</t>
  </si>
  <si>
    <t>DAVITA SP. Z O.O., WROCŁAW</t>
  </si>
  <si>
    <t>08R/20338</t>
  </si>
  <si>
    <t>130004676</t>
  </si>
  <si>
    <t>140001217</t>
  </si>
  <si>
    <t>70200106</t>
  </si>
  <si>
    <t>DAVITA SPÓŁKA Z OGRANICZONĄ ODPOWIEDZIALNOŚCIĄ, WROCŁAW</t>
  </si>
  <si>
    <t>002108</t>
  </si>
  <si>
    <t>060/200298</t>
  </si>
  <si>
    <t>102409</t>
  </si>
  <si>
    <t>125/208218</t>
  </si>
  <si>
    <t>150008885</t>
  </si>
  <si>
    <t>150009221</t>
  </si>
  <si>
    <t>135</t>
  </si>
  <si>
    <t>150009222</t>
  </si>
  <si>
    <t>160002474</t>
  </si>
  <si>
    <t>20003315</t>
  </si>
  <si>
    <t>200100</t>
  </si>
  <si>
    <t>30006147</t>
  </si>
  <si>
    <t>70060968</t>
  </si>
  <si>
    <t>70061743</t>
  </si>
  <si>
    <t>8</t>
  </si>
  <si>
    <t>70061893</t>
  </si>
  <si>
    <t>DAVITA SPÓŁKA Z OGRANICZONĄ ODPOWIEDZIALNOŚCIĄ, WROCŁAW-FABRYCZNA</t>
  </si>
  <si>
    <t>3502006</t>
  </si>
  <si>
    <t>DCG CENTRUM MEDYCZNE SPÓŁKA Z OGRANICZONĄ ODPOWIEDZIALNOŚCIĄ, WROCŁAW-KRZYKI</t>
  </si>
  <si>
    <t>3102186</t>
  </si>
  <si>
    <t>1422</t>
  </si>
  <si>
    <t>1621</t>
  </si>
  <si>
    <t>DELAVI SPÓŁKA Z OGRANICZONĄ ODPOWIEDZIALNOŚCIĄ, KRAKÓW</t>
  </si>
  <si>
    <t>061/400160</t>
  </si>
  <si>
    <t>766</t>
  </si>
  <si>
    <t>DENDRYT SPÓŁKA Z OGRANICZONĄ ODPOWIEDZIALNOŚCIĄ, RUMIA</t>
  </si>
  <si>
    <t>001033</t>
  </si>
  <si>
    <t>DENTOMED STOMATOLOGIA I LEKARZE SPECJALIŚCI SPÓŁKA Z OGRANICZONĄ ODPOWIEDZIALNOŚCIĄ, SIEMIANOWICE ŚLĄSKIE</t>
  </si>
  <si>
    <t>121/210962</t>
  </si>
  <si>
    <t>DER-MED A. STANASZEK, M. HASLINGER, LEKARZE SPÓŁKA PARTNERSKA, BRZOSTEK</t>
  </si>
  <si>
    <t>09R/150094</t>
  </si>
  <si>
    <t>DERMA-MED JOANNA WIŚNIEWSKA, SZCZECIN</t>
  </si>
  <si>
    <t>160006273</t>
  </si>
  <si>
    <t>528</t>
  </si>
  <si>
    <t>548</t>
  </si>
  <si>
    <t>DERMA-MED SPÓŁKA Z OGRANICZONĄ ODPOWIEDZIALNOŚCIĄ, MYŚLENICE</t>
  </si>
  <si>
    <t>061/200393</t>
  </si>
  <si>
    <t>1187</t>
  </si>
  <si>
    <t>1049</t>
  </si>
  <si>
    <t>1123</t>
  </si>
  <si>
    <t>DERMATICA-ZDUNIAK SPÓŁKA PARTNERSKA LEKARZ I KSIĘGOWY, GIŻYCKO</t>
  </si>
  <si>
    <t>140003505</t>
  </si>
  <si>
    <t>DERMATOLOGIA HELENA RYBA, OPOCZNO</t>
  </si>
  <si>
    <t>240085</t>
  </si>
  <si>
    <t>406</t>
  </si>
  <si>
    <t>DERMATOLOGIA MIROSŁAWA BARAŃSKA, OPOCZNO</t>
  </si>
  <si>
    <t>240084</t>
  </si>
  <si>
    <t>DERMATOLOGIA ZAMOJSKA S.C. BEATA BEŁZ-ŁAGODA, RADOSŁAW GAŁAN, ZAMOŚĆ</t>
  </si>
  <si>
    <t>30002170</t>
  </si>
  <si>
    <t>1000</t>
  </si>
  <si>
    <t>DERMATOLOGICZNA PRAKTYKA LEKARSKA   LEK.MED.STACHOWIAK PIOTR, OBORNIKI</t>
  </si>
  <si>
    <t>150002354</t>
  </si>
  <si>
    <t>751</t>
  </si>
  <si>
    <t>759</t>
  </si>
  <si>
    <t>DERMEDICA SPÓŁKA Z OGRANICZONĄ ODPOWIEDZIALNOŚCIĄ, GDAŃSK</t>
  </si>
  <si>
    <t>002445</t>
  </si>
  <si>
    <t>611</t>
  </si>
  <si>
    <t>DIAB SERWIS POPENDA SPÓŁKA JAWNA, CHORZÓW</t>
  </si>
  <si>
    <t>121/200458</t>
  </si>
  <si>
    <t>1884</t>
  </si>
  <si>
    <t>1589</t>
  </si>
  <si>
    <t>DIABETES SPÓŁKA Z OGRANICZONĄ ODPOWIEDZIALNOŚĆIĄ, KALISZ</t>
  </si>
  <si>
    <t>150004551</t>
  </si>
  <si>
    <t>DIABETICA SPÓŁKA Z OGRANICZONĄ ODPOWIEDZIALNOŚCIĄ, NYSA</t>
  </si>
  <si>
    <t>08R/20610</t>
  </si>
  <si>
    <t>DIABMED - SPÓŁKA LEKARZY DIABETOLOGÓW, POZNAŃ</t>
  </si>
  <si>
    <t>150004672</t>
  </si>
  <si>
    <t>1301</t>
  </si>
  <si>
    <t>1197</t>
  </si>
  <si>
    <t>1256</t>
  </si>
  <si>
    <t>DIACOR SPÓŁKA Z OGRANICZONĄ ODPOWIEDZIALNOŚCIĄ, KRAKÓW</t>
  </si>
  <si>
    <t>061/200579</t>
  </si>
  <si>
    <t>2932</t>
  </si>
  <si>
    <t>2874</t>
  </si>
  <si>
    <t>2938</t>
  </si>
  <si>
    <t>DIAGNOMED CHIRURGIA I ORTOPEDIA SPÓŁKA Z OGRANICZONĄ ODPOWIEDZIALNOŚCIĄ, CZECHOWICE-DZIEDZICE</t>
  </si>
  <si>
    <t>122/208346</t>
  </si>
  <si>
    <t>687</t>
  </si>
  <si>
    <t>694</t>
  </si>
  <si>
    <t>DIAGNOMED ZDROWIE SPÓŁKA Z OGRANICZONĄ ODPOWIEDZIALNOŚCIĄ, BIELSKO-BIAŁA</t>
  </si>
  <si>
    <t>122/207077</t>
  </si>
  <si>
    <t>1458</t>
  </si>
  <si>
    <t>1416</t>
  </si>
  <si>
    <t>1504</t>
  </si>
  <si>
    <t>DIAGNOSTYKA GENESIS SPÓŁKA Z OGRANICZONĄ ODPOWIEDZIALNOŚCIĄ, POZNAŃ</t>
  </si>
  <si>
    <t>102452</t>
  </si>
  <si>
    <t>DIAGNOSTYKA GENESIS SPÓLKA Z OGRANICZONĄ ODPOWIEDZIALNOŚCIĄ Z SIEDZIBĄ W POZNANIU, POZNAŃ</t>
  </si>
  <si>
    <t>150008278</t>
  </si>
  <si>
    <t>DIAGNOSTYKA I TERAPIA VERA-MED SPÓŁKA Z OGRANICZONĄ ODPOWIEDZIALNOŚCIĄ, KATOWICE</t>
  </si>
  <si>
    <t>121/214877</t>
  </si>
  <si>
    <t>DIAGNOSTYKA OBRAZOWA DIAGNOSIS SPÓŁKA Z OGRANICZONĄ ODPOWIEDZIALNOŚCIĄ, NIECHOBRZ</t>
  </si>
  <si>
    <t>064/200077</t>
  </si>
  <si>
    <t>1105</t>
  </si>
  <si>
    <t>DIAGNOSTYKA S.A., KRAKÓW</t>
  </si>
  <si>
    <t>08R/80420</t>
  </si>
  <si>
    <t>251</t>
  </si>
  <si>
    <t>DIAGNOSTYKA SPÓŁKA AKCYJNA, KRAKÓW</t>
  </si>
  <si>
    <t>061/200083</t>
  </si>
  <si>
    <t>130</t>
  </si>
  <si>
    <t>DIAGNOSTYKA WYROBEK SPÓŁKA Z OGRANICZONĄ ODPOWIEDZIALNOŚCIĄ, KRAKÓW</t>
  </si>
  <si>
    <t>061/200568</t>
  </si>
  <si>
    <t>2132</t>
  </si>
  <si>
    <t>2170</t>
  </si>
  <si>
    <t>08R/20634</t>
  </si>
  <si>
    <t>124/213031</t>
  </si>
  <si>
    <t>1072</t>
  </si>
  <si>
    <t>1074</t>
  </si>
  <si>
    <t>DIAGNOSTYKA WYROBEK SPÓŁKA Z OGRANICZONĄ ODPOWIEDZIALNOŚCIĄ, KRAKÓW-ŚRÓDMIEŚCIE</t>
  </si>
  <si>
    <t>70605139</t>
  </si>
  <si>
    <t>DIANA GADT-FRĄCZEK, PIOTR FRĄCZEK - NZOZ ID-MED DIANA GADT-FRĄCZEK I PIOTR FRĄCZEK SPÓŁKA CYWILNA, BIELSKO-BIAŁA</t>
  </si>
  <si>
    <t>122/207106</t>
  </si>
  <si>
    <t>DIAVERUM POLSKA SP. Z O.O., WŁOCŁAWEK</t>
  </si>
  <si>
    <t>20002730</t>
  </si>
  <si>
    <t>DIAVERUM POLSKA SP. Z O.O., WARSZAWA</t>
  </si>
  <si>
    <t>70060829</t>
  </si>
  <si>
    <t>DIAVERUM POLSKA SPÓŁKA Z OGRANICZONĄ ODPOWIEDZIALNOŚCIĄ, WARSZAWA</t>
  </si>
  <si>
    <t>001403</t>
  </si>
  <si>
    <t>493</t>
  </si>
  <si>
    <t>09R/030976</t>
  </si>
  <si>
    <t>140002277</t>
  </si>
  <si>
    <t>DOBRE ZDROWIE PRACOWNIE DIAGNOSTYKI OBRAZOWEJ, ŚRÓDMIEŚCIE</t>
  </si>
  <si>
    <t>130003470</t>
  </si>
  <si>
    <t>DOBRY WZROK PORADNIA OKULISTYCZNA, GDAŃSK</t>
  </si>
  <si>
    <t>001701</t>
  </si>
  <si>
    <t>2207</t>
  </si>
  <si>
    <t>2227</t>
  </si>
  <si>
    <t>2243</t>
  </si>
  <si>
    <t>DOLNOŚLĄSKI SZPITAL SPECJALISTYCZNY IM. T. MARCINIAKA - CENTRUM MEDYCYNY RATUNKOWEJ, WROCŁAW</t>
  </si>
  <si>
    <t>3101061</t>
  </si>
  <si>
    <t>7397</t>
  </si>
  <si>
    <t>6846</t>
  </si>
  <si>
    <t>7452</t>
  </si>
  <si>
    <t>DOLNOŚLĄSKI WOJEWÓDZKI OŚRODEK MEDYCYNY PRACY, WROCŁAW</t>
  </si>
  <si>
    <t>3101104</t>
  </si>
  <si>
    <t>1228</t>
  </si>
  <si>
    <t>795</t>
  </si>
  <si>
    <t>3101561</t>
  </si>
  <si>
    <t>325</t>
  </si>
  <si>
    <t>DOLNOŚLĄSKIE CENTRUM CHORÓB SERCA IM. PROF. ZBIGNIEWA RELIGI - MEDINET SPÓŁKA  Z OGRANICZONĄ ODPOWIEDZIALNOŚCIĄ, WROCŁAW</t>
  </si>
  <si>
    <t>3102218</t>
  </si>
  <si>
    <t>1240</t>
  </si>
  <si>
    <t>DOLNOŚLĄSKIE CENTRUM CHORÓB SERCA IM. PROF. ZBIGNIEWA RELIGI - MEDINET SPÓŁKA Z OGRANICZONĄ ODPOWIEDZIALNOŚCIĄ, WROCŁAW</t>
  </si>
  <si>
    <t>102583</t>
  </si>
  <si>
    <t>DOLNOŚLĄSKIE CENTRUM MEDYCYNY PROFILAKTYCZNEJ I BEZPIECZEŃSTWA PRACY  "PRO-MED"  SPÓŁKA Z OGRANICZONĄ ODPOWIEDZIALNOŚCIĄ, WROCŁAW</t>
  </si>
  <si>
    <t>3102105</t>
  </si>
  <si>
    <t>DOLNOŚLĄSKIE CENTRUM MEDYCZNE "DOLMED" S. A., WROCŁAW-STARE MIASTO</t>
  </si>
  <si>
    <t>3102095</t>
  </si>
  <si>
    <t>725</t>
  </si>
  <si>
    <t>DOLNOŚLĄSKIE CENTRUM OKULISTYCZNE - PRZYCHODNIA OKULISTYCZNA SPÓŁKA Z OGRANICZONĄ ODPOWIEDZIALNOŚCIĄ, WROCŁAW</t>
  </si>
  <si>
    <t>3102703</t>
  </si>
  <si>
    <t>606</t>
  </si>
  <si>
    <t>DOLNOŚLĄSKIE CENTRUM ONKOLOGII, PULMONOLOGII I HEMATOLOGII, WROCŁAW</t>
  </si>
  <si>
    <t>3101054</t>
  </si>
  <si>
    <t>11750</t>
  </si>
  <si>
    <t>10684</t>
  </si>
  <si>
    <t>11502</t>
  </si>
  <si>
    <t>DOLNOŚLĄSKIE CENTRUM REHABILITACJI I ORTOPEDII SPÓŁKA Z OGRANICZONĄ ODPOWIEDZIALNOŚCIĄ, KAMIENNA GÓRA</t>
  </si>
  <si>
    <t>3402300</t>
  </si>
  <si>
    <t>DOLNOBRZESKIE SPECJALISTYCZNE CENTRUM MEDYCZNE, BRZEG DOLNY</t>
  </si>
  <si>
    <t>3102927</t>
  </si>
  <si>
    <t>882</t>
  </si>
  <si>
    <t>954</t>
  </si>
  <si>
    <t>DOMINIKA BUTTITTA, PIOTRKÓW TRYBUNALSKI</t>
  </si>
  <si>
    <t>123/208645</t>
  </si>
  <si>
    <t>354</t>
  </si>
  <si>
    <t>DORADZTWO I ZARZĄDZANIE W OPIECE ZDROWOTNEJ A.K. SP. Z.O.O, WARSZAWA</t>
  </si>
  <si>
    <t>70061665</t>
  </si>
  <si>
    <t>960</t>
  </si>
  <si>
    <t>DOROTA BOREK - LUPA, BIELSKO-BIAŁA</t>
  </si>
  <si>
    <t>122/208489</t>
  </si>
  <si>
    <t>773</t>
  </si>
  <si>
    <t>DR BRODECKA DR N. MED. HALINA BRODECKA-KLECHA, KIELCE</t>
  </si>
  <si>
    <t>130002123</t>
  </si>
  <si>
    <t>693</t>
  </si>
  <si>
    <t>DR MEDYK SPÓŁKA Z OGRANICZONĄ ODPOWIEDZIALNOŚCIĄ, PACYNA</t>
  </si>
  <si>
    <t>70100378</t>
  </si>
  <si>
    <t>DR N. MED. ANNA PILARSKA - MACHOWICZ, ŁÓDŹ</t>
  </si>
  <si>
    <t>310824</t>
  </si>
  <si>
    <t>DR N. MED. BARBARA MOCARSKA GÓRNA KARDIOLOG, OLSZTYN</t>
  </si>
  <si>
    <t>140000850</t>
  </si>
  <si>
    <t>668</t>
  </si>
  <si>
    <t>DR PERNAK LEKARSKA SPÓŁKA PARTNERSKA, ELBLĄG</t>
  </si>
  <si>
    <t>140000625</t>
  </si>
  <si>
    <t>457</t>
  </si>
  <si>
    <t>DROMED - SPÓŁKA PARTNERSKA LEKARZY DROZD, NIDZICA</t>
  </si>
  <si>
    <t>140002184</t>
  </si>
  <si>
    <t>DUDEK PAWEŁ NIEPUBLICZNY ZAKŁAD OPIEKI ZDROWOTNEJ PRZYCHODNIA, ZAMOŚĆ</t>
  </si>
  <si>
    <t>30002171</t>
  </si>
  <si>
    <t>EASY NET PIEKAJ-STEFAŃSKA SPÓŁKA JAWNA, TYCHY</t>
  </si>
  <si>
    <t>121/212582</t>
  </si>
  <si>
    <t>EBEMED SPÓŁKA Z OGRANICZONĄ ODPOWIEDZIALNOŚCIĄ, KRAKÓW</t>
  </si>
  <si>
    <t>061/200388</t>
  </si>
  <si>
    <t>ECHOMED SPÓŁKA Z OGRANICZONĄ ODPOWIEDZIALNOŚCIĄ, KŁOBUCK</t>
  </si>
  <si>
    <t>123/214761</t>
  </si>
  <si>
    <t>1748</t>
  </si>
  <si>
    <t>2223</t>
  </si>
  <si>
    <t>EDMED 3.0 SPÓŁKA Z OGRANICZONĄ ODPOWIEDZIALNOŚCIĄ, BIAŁYSTOK</t>
  </si>
  <si>
    <t>100005437</t>
  </si>
  <si>
    <t>EKO-ŻYCIE RYSZARD ZAMORSKI, OSTROWIEC ŚWIĘTOKRZYSKI</t>
  </si>
  <si>
    <t>130002120</t>
  </si>
  <si>
    <t>EL-DER-MED A.BARAN, A.SOBOCZYŃSKA, T.ŁUKOWICZ, K.MALANOWSKI - SPÓŁKA PARTNERSKA - LEKARZE DERMATOLODZY, ELBLĄG</t>
  </si>
  <si>
    <t>140000614</t>
  </si>
  <si>
    <t>1604</t>
  </si>
  <si>
    <t>1495</t>
  </si>
  <si>
    <t>EL-MED SPÓŁKA Z OGRANICZONĄ ODPOWIEDZIALNOŚCIĄ, OTMUCHÓW</t>
  </si>
  <si>
    <t>08R/20133</t>
  </si>
  <si>
    <t>ELŻBIETA DREWIENKIEWICZ-SULIGA CENTRUM MEDYCZNE "SULIGA" W SPADKU, CZĘSTOCHOWA</t>
  </si>
  <si>
    <t>123/210247</t>
  </si>
  <si>
    <t>ELŻBIETA GIERCZAK-KŁOSOK, WODZISŁAW ŚLĄSKI</t>
  </si>
  <si>
    <t>124/201413</t>
  </si>
  <si>
    <t>ELŻBIETA KORZENIOWSKA - GĘBKA, TARNOWSKIE GÓRY</t>
  </si>
  <si>
    <t>126/208537</t>
  </si>
  <si>
    <t>746</t>
  </si>
  <si>
    <t>ELŻBIETA MLECZKO, ZIELONA GÓRA</t>
  </si>
  <si>
    <t>100116</t>
  </si>
  <si>
    <t>ELŻBIETA NIEDBAŁA-GWÓŹDŹ, SIEMIANOWICE ŚLĄSKIE</t>
  </si>
  <si>
    <t>121/207951</t>
  </si>
  <si>
    <t>ELBIT MED SPÓŁKA Z OGRANICZONĄ ODPOWIEDZIALNOŚCIĄ, WARSZAWA</t>
  </si>
  <si>
    <t>70606588</t>
  </si>
  <si>
    <t>ELBLĄSKIE CENTRUM DIABETOLOGII - CYLKOWSCY - LEKARSKA SPÓŁKA PARTNERSKA, ELBLĄG</t>
  </si>
  <si>
    <t>140003651</t>
  </si>
  <si>
    <t>1367</t>
  </si>
  <si>
    <t>ELDERM WYSOCCY SPÓŁKA KOMANTYDOWA, BRAK DANYCH</t>
  </si>
  <si>
    <t>20006355</t>
  </si>
  <si>
    <t>ELMED SP. Z O.O. SP. K., TORUŃ</t>
  </si>
  <si>
    <t>20004987</t>
  </si>
  <si>
    <t>1099</t>
  </si>
  <si>
    <t>1270</t>
  </si>
  <si>
    <t>ELMO-MED  CENTRUM AMBULATORYJNEJ OPIEKI SPECJALISTYCZNEJ, ŁÓDŹ</t>
  </si>
  <si>
    <t>210571</t>
  </si>
  <si>
    <t>EMANUEL KALEJAIYE PRYWATNA PRAKTYKA LEKARSKA WE WŁOCŁAWKU, WŁOCŁAWEK</t>
  </si>
  <si>
    <t>20001414</t>
  </si>
  <si>
    <t>EMC INSTYTUT MEDYCZNY SPÓŁKA AKCYJNA SZPITAL ŚWIĘTEGO ROCHA W OZIMKU, OZIMEK</t>
  </si>
  <si>
    <t>08R/20352</t>
  </si>
  <si>
    <t>1138</t>
  </si>
  <si>
    <t>1368</t>
  </si>
  <si>
    <t>EMC INSTYTUT MEDYCZNY SPÓŁKA AKCYJNA, WROCŁAW</t>
  </si>
  <si>
    <t>150011942</t>
  </si>
  <si>
    <t>1998</t>
  </si>
  <si>
    <t>2114</t>
  </si>
  <si>
    <t>3102075</t>
  </si>
  <si>
    <t>11063</t>
  </si>
  <si>
    <t>11170</t>
  </si>
  <si>
    <t>12119</t>
  </si>
  <si>
    <t>3102823</t>
  </si>
  <si>
    <t>2172</t>
  </si>
  <si>
    <t>2130</t>
  </si>
  <si>
    <t>2187</t>
  </si>
  <si>
    <t>EMEIS POLSKA SPÓŁKA Z OGRANICZONĄ ODPOWIEDZIALNOŚCIĄ, WARSZAWA</t>
  </si>
  <si>
    <t>70600177</t>
  </si>
  <si>
    <t>1837</t>
  </si>
  <si>
    <t>1547</t>
  </si>
  <si>
    <t>1760</t>
  </si>
  <si>
    <t>EMPATIA PORADNIE SPECJALISTYCZNE, ŚREM</t>
  </si>
  <si>
    <t>150010465</t>
  </si>
  <si>
    <t>41</t>
  </si>
  <si>
    <t>43</t>
  </si>
  <si>
    <t>ENDOCLINIC MARIA KURLIKOWSKA - KAMIŃSKA, OLSZTYN</t>
  </si>
  <si>
    <t>140000919</t>
  </si>
  <si>
    <t>ENDODENT IWONA MOLĘDA-MARKIEWICZ, SUWAŁKI</t>
  </si>
  <si>
    <t>100005254</t>
  </si>
  <si>
    <t>287</t>
  </si>
  <si>
    <t>ENDOMED JANUSZ ROMANOWSKI SPÓŁKA JAWNA, RADOM</t>
  </si>
  <si>
    <t>70300456</t>
  </si>
  <si>
    <t>2335</t>
  </si>
  <si>
    <t>2048</t>
  </si>
  <si>
    <t>1987</t>
  </si>
  <si>
    <t>ENDOMEDIC HANNA ANKOWSKA PORADNIA ENDOKRYNOLOGICZNA, OLSZTYN</t>
  </si>
  <si>
    <t>140001471</t>
  </si>
  <si>
    <t>ENKLAWA ZDROWIA JANUSZ GONCIARZ, SKARŻYSKO-KAMIENNA</t>
  </si>
  <si>
    <t>130004769</t>
  </si>
  <si>
    <t>EPIONE SPÓŁKA Z OGRANICZONĄ ODPOWIEDZIALNOŚCIĄ, KATOWICE</t>
  </si>
  <si>
    <t>121/201354</t>
  </si>
  <si>
    <t>6000</t>
  </si>
  <si>
    <t>5374</t>
  </si>
  <si>
    <t>5976</t>
  </si>
  <si>
    <t>ER-MED DANUTA ZAWACKA, WERONIKA ZAWACKA-DZIUBIŃSKA SPÓŁKA CYWILNA, PIŁA</t>
  </si>
  <si>
    <t>150009084</t>
  </si>
  <si>
    <t>ESKULAP BIS S.C. EWA MOLSKA STANISŁAW MOLSKI, OSIELSKO</t>
  </si>
  <si>
    <t>20004602</t>
  </si>
  <si>
    <t>1944</t>
  </si>
  <si>
    <t>ESKULAP SPÓŁKA Z OGRANICZONĄ ODPOWIEDZIALNOŚCIĄ, MASZKÓW</t>
  </si>
  <si>
    <t>061/200729</t>
  </si>
  <si>
    <t>ESMED JAN SZCZEPANIK, OPOLE</t>
  </si>
  <si>
    <t>08R/30577</t>
  </si>
  <si>
    <t>ESTEDERMA GABINET DERMATOLOGII I KOSMETYKI EWA WŁOSIŃSKA-STRZELECKA, ZIELONA GÓRA</t>
  </si>
  <si>
    <t>120014</t>
  </si>
  <si>
    <t>EUROMED PRZYCHODNIA LEKARSKA SPÓŁKA Z OGRANICZONĄ ODPOWIEDZIALNOŚCIĄ, CZĘSTOCHOWA</t>
  </si>
  <si>
    <t>123/210773</t>
  </si>
  <si>
    <t>EUROMED SWARZĘDZ, SWARZĘDZ</t>
  </si>
  <si>
    <t>150009178</t>
  </si>
  <si>
    <t>EUROMED-M SPÓŁKA Z OGRANICZONĄ ODPOWIEDZIALNOŚCIĄ, MYSŁOWICE</t>
  </si>
  <si>
    <t>121/210371</t>
  </si>
  <si>
    <t>1942</t>
  </si>
  <si>
    <t>EUROMEDICUS SP. Z O.O., GDYNIA</t>
  </si>
  <si>
    <t>000134</t>
  </si>
  <si>
    <t>806</t>
  </si>
  <si>
    <t>922</t>
  </si>
  <si>
    <t>869</t>
  </si>
  <si>
    <t>EUROPEJSKIE CENTRUM ZDROWIA OTWOCK SP. Z O.O., WARSZAWA</t>
  </si>
  <si>
    <t>70603204</t>
  </si>
  <si>
    <t>2084</t>
  </si>
  <si>
    <t>2152</t>
  </si>
  <si>
    <t>2440</t>
  </si>
  <si>
    <t>EVIMED WAWRZYCZEK SPÓŁKA JAWNA, JASTRZĘBIE-ZDRÓJ</t>
  </si>
  <si>
    <t>124/214534</t>
  </si>
  <si>
    <t>642</t>
  </si>
  <si>
    <t>EVOMED SPÓŁKA Z OGRANICZONA ODPOWIEDZIALNOŚCIĄ, SZCZECIN</t>
  </si>
  <si>
    <t>160001487</t>
  </si>
  <si>
    <t>3698</t>
  </si>
  <si>
    <t>3582</t>
  </si>
  <si>
    <t>4163</t>
  </si>
  <si>
    <t>EWA BUGALSKA-KINAL INDYWIDUALNA PRAKTYKA LEKARSKA - PRYWATNY GABINET DERMATOLOGICZNY, NAKŁO NAD NOTECIĄ</t>
  </si>
  <si>
    <t>20001503</t>
  </si>
  <si>
    <t>EWA GAWLIKOWICZ, KATOWICE</t>
  </si>
  <si>
    <t>121/302815</t>
  </si>
  <si>
    <t>EWA GUROWSKA, GIŻYCKO</t>
  </si>
  <si>
    <t>140000516</t>
  </si>
  <si>
    <t>EWA KRASNOWSKA - KUKIS, MORĄG</t>
  </si>
  <si>
    <t>140001381</t>
  </si>
  <si>
    <t>351</t>
  </si>
  <si>
    <t>EWA MARIA BOCHYŃSKA-BAR, OSTROŁĘKA</t>
  </si>
  <si>
    <t>70001573</t>
  </si>
  <si>
    <t>EWA OLEARSKA, LUBLINIEC</t>
  </si>
  <si>
    <t>123/208991</t>
  </si>
  <si>
    <t>FABRYKA ŁOŻYSK TOCZNYCH -  KRAŚNIK S.A., KRAŚNIK</t>
  </si>
  <si>
    <t>30000223</t>
  </si>
  <si>
    <t>1141</t>
  </si>
  <si>
    <t>FAGMET PRZYCHODNIE SPÓŁKA Z OGRANICZONĄ ODPOWIEDZIALNOŚCIĄ, WARSZAWA</t>
  </si>
  <si>
    <t>70606289</t>
  </si>
  <si>
    <t>FAKHARI GHOLAMREZA GABINET SPECJALISTYCZNO-OKULISTYCZNY "REZAMED", WRZOSOWA</t>
  </si>
  <si>
    <t>123/312300</t>
  </si>
  <si>
    <t>FAL-MED FLAK I WSPÓLNICY SPÓŁKA JAWNA, ZIEMIĘCICE</t>
  </si>
  <si>
    <t>126/208086</t>
  </si>
  <si>
    <t>FAMILIAMED SPÓŁKA Z OGRANICZONĄ ODPOWIEDZIALNOŚCIĄ, MIKOŁÓW</t>
  </si>
  <si>
    <t>121/210522</t>
  </si>
  <si>
    <t>FARMED BĘDZIN SPÓŁKA Z OGRANICZONĄ ODPOWIEDZIALNOŚCIĄ, BĘDZIN</t>
  </si>
  <si>
    <t>125/210364</t>
  </si>
  <si>
    <t>890</t>
  </si>
  <si>
    <t>783</t>
  </si>
  <si>
    <t>FEDERACJA NIEZALEŻNYCH SAMORZĄDNYCH ZWIĄZKÓW ZAWODOWYCH PRZEMYSŁU LEKKIEGO W ŁODZI, BUSKO-ZDRÓJ</t>
  </si>
  <si>
    <t>130001721</t>
  </si>
  <si>
    <t>FEMI-CONCEPT SPÓŁKA Z OGRANICZONĄ ODPOWIEDZIALNOŚCIĄ, MOKOTÓW</t>
  </si>
  <si>
    <t>70606900</t>
  </si>
  <si>
    <t>350</t>
  </si>
  <si>
    <t>FEMIMENTAL SPECJALISTYCZNE GABINETY LEKARSKIE SPÓŁKA Z OGRANICZONĄ ODPOWIEDZIALNOŚCIĄ, BRAK DANYCH</t>
  </si>
  <si>
    <t>20006331</t>
  </si>
  <si>
    <t>FEMINA MED, BIAŁYSTOK</t>
  </si>
  <si>
    <t>100003708</t>
  </si>
  <si>
    <t>518</t>
  </si>
  <si>
    <t>FEMINA-LEKARZE, SPÓŁKA PARTNERSKA, ANDRZEJ CHILIŃSKI I PARTNERZY, BARTOSZYCE</t>
  </si>
  <si>
    <t>140000909</t>
  </si>
  <si>
    <t>FEN SP. Z O.O. ZESPÓŁ CHIRURGII JEDNODNIOWEJ, TARNOBRZEG</t>
  </si>
  <si>
    <t>09R/030557</t>
  </si>
  <si>
    <t>FIRMA "AKME" GRAŻYNA ŁANUCHA, STRONIE ŚLĄSKIE</t>
  </si>
  <si>
    <t>3204469</t>
  </si>
  <si>
    <t>FIRMA HANDLOWA "HAS" BARBARA NOWICKA, OLSZTYN</t>
  </si>
  <si>
    <t>140001253</t>
  </si>
  <si>
    <t>FIRMA MEDYCZNA MARK-MED SPÓŁKA Z OGRANICZONĄ ODPOWIEDZIALNOŚCIĄ, KRAKÓW</t>
  </si>
  <si>
    <t>061/200423</t>
  </si>
  <si>
    <t>2262</t>
  </si>
  <si>
    <t>2156</t>
  </si>
  <si>
    <t>2490</t>
  </si>
  <si>
    <t>FIZJOFIX.PL SPÓŁKA Z OGRANICZONĄ ODPOWIEDZIALNOŚCIĄ, RZESZÓW</t>
  </si>
  <si>
    <t>09R/031471</t>
  </si>
  <si>
    <t>38</t>
  </si>
  <si>
    <t>FIZJOMED ANNA ŚWITAŁA, BIŁGORAJ</t>
  </si>
  <si>
    <t>30005143</t>
  </si>
  <si>
    <t>FIZJOTERAPIA S.C EWA ŻACZEK, MACIEJ ŻACZEK, HENRYK ŻACZEK, PRZEMYŚL</t>
  </si>
  <si>
    <t>09R/030279</t>
  </si>
  <si>
    <t>FOCUS MED SPÓŁKA Z OGRANICZONĄ ODPOWIEDZIALNOŚCIĄ KOMPLEKSOWE USŁUGI OKULISTYCZNO-OPTYCZNE MIKROCHIRURGIA OKA, POZNAŃ</t>
  </si>
  <si>
    <t>150009246</t>
  </si>
  <si>
    <t>FORESHADOW SPÓŁKA Z OGRANICZONĄ ODPOWIEDZIALNOŚCIĄ, KÓRNIK</t>
  </si>
  <si>
    <t>150011932</t>
  </si>
  <si>
    <t>FORTE-MED, LUBOŃ</t>
  </si>
  <si>
    <t>150009552</t>
  </si>
  <si>
    <t>FRĘCHOWICZ-SZCZEREK ALICJA, MROWIEC KATARZYNA, ZAJĄC MARIA - PRAKTYKA GRUPOWA LEKARZY "SPOMED" S.C. W ŻYWCU, ŻYWIEC</t>
  </si>
  <si>
    <t>122/200300</t>
  </si>
  <si>
    <t>FRĄCZYK I WSPÓLNICY SPÓŁKA Z OGRANICZONĄ ODPOWIEDZIALNOŚCIĄ, KATOWICE</t>
  </si>
  <si>
    <t>121/208633</t>
  </si>
  <si>
    <t>FRANCISZEK RATAJ NIEPUBLICZNY ZAKŁAD OPIEKI ZDROWOTNEJ SPECJALISTYCZNA PORADNIA UROLOGICZNA SPÓŁKA Z OGRANICZONĄ ODPOWIEDZIALNOŚCIĄ, POZNAŃ</t>
  </si>
  <si>
    <t>150004202</t>
  </si>
  <si>
    <t>FRANKOWSKA SPÓŁKA PARTNERSKA-LEKARZE, ELBLĄG</t>
  </si>
  <si>
    <t>140004597</t>
  </si>
  <si>
    <t>FRESENIUS NEPHROCARE POLSKA SP. Z O.O., POZNAŃ</t>
  </si>
  <si>
    <t>120/212492</t>
  </si>
  <si>
    <t>130003049</t>
  </si>
  <si>
    <t>20003356</t>
  </si>
  <si>
    <t>FRESENIUS NEPHROCARE POLSKA SPÓŁKA Z OGRANICZONĄ ODPOWIEDZIALNOŚCIĄ, POZNAŃ</t>
  </si>
  <si>
    <t>060/200140</t>
  </si>
  <si>
    <t>1463</t>
  </si>
  <si>
    <t>102341</t>
  </si>
  <si>
    <t>140002426</t>
  </si>
  <si>
    <t>150004979</t>
  </si>
  <si>
    <t>1079</t>
  </si>
  <si>
    <t>1149</t>
  </si>
  <si>
    <t>160002874</t>
  </si>
  <si>
    <t>3292</t>
  </si>
  <si>
    <t>3131</t>
  </si>
  <si>
    <t>3381</t>
  </si>
  <si>
    <t>3202094</t>
  </si>
  <si>
    <t>FRESENIUS NEPHROCARE POLSKA SPÓŁKA Z OGRANICZONĄ ODPOWIEDZIALNOŚCIĄ, POZNAŃ-GRUNWALD</t>
  </si>
  <si>
    <t>70604226</t>
  </si>
  <si>
    <t>FUNDACJA " PRO SALUTE ", BĘDZIN</t>
  </si>
  <si>
    <t>125/200407</t>
  </si>
  <si>
    <t>FUNDACJA "NASZE ZDROWIE", GORZÓW WIELKOPOLSKI</t>
  </si>
  <si>
    <t>100006</t>
  </si>
  <si>
    <t>3336</t>
  </si>
  <si>
    <t>3667</t>
  </si>
  <si>
    <t>FUNDACJA "POMÓŻ IM", SOCHONIE</t>
  </si>
  <si>
    <t>100003456</t>
  </si>
  <si>
    <t>FUNDACJA "UNIA BRACKA", RUDA ŚLĄSKA</t>
  </si>
  <si>
    <t>121/212521</t>
  </si>
  <si>
    <t>12398</t>
  </si>
  <si>
    <t>10465</t>
  </si>
  <si>
    <t>12334</t>
  </si>
  <si>
    <t>FUNDACJA OCHRONY ZDROWIA I POMOCY SPOŁECZNEJ W JASTRZĘBIU-ZDROJU, JASTRZĘBIE-ZDRÓJ</t>
  </si>
  <si>
    <t>124/201002</t>
  </si>
  <si>
    <t>FUNDACJA OCHRONY ZDROWIA PRACOWNIKÓW KWK "JULIAN" W PIEKARACH ŚLĄSKICH, PIEKARY ŚLĄSKIE</t>
  </si>
  <si>
    <t>121/200590</t>
  </si>
  <si>
    <t>1660</t>
  </si>
  <si>
    <t>1517</t>
  </si>
  <si>
    <t>1639</t>
  </si>
  <si>
    <t>FUNDACJA POLITECHNIKI ŁÓDZKIEJ, ŁÓDŹ</t>
  </si>
  <si>
    <t>210700</t>
  </si>
  <si>
    <t>FUNDACJA PRO VITA ET SPE, KRAKÓW</t>
  </si>
  <si>
    <t>061/200501</t>
  </si>
  <si>
    <t>G.V.M. CARINT SPÓŁKA Z OGRANICZONĄ ODPOWIEDZIALNOŚCIĄ, KRAKÓW</t>
  </si>
  <si>
    <t>130002595</t>
  </si>
  <si>
    <t>2131</t>
  </si>
  <si>
    <t>G.V.M. CARINT SPÓŁKA Z OGRANICZONA ODPOWIEDZIALNOŚCIĄ, KRAKÓW</t>
  </si>
  <si>
    <t>061/200284</t>
  </si>
  <si>
    <t>GA-MED KAROLINA GAUDEN  PRZEDSIĘBIORSTWO PODMIOTU LECZNICZEGO, OZORKÓW</t>
  </si>
  <si>
    <t>210652</t>
  </si>
  <si>
    <t>GAŁCZYK-LEŚNIEWSKA, KASIŃSKI, LEŚNIEWSKI, SKULSKI LEKARSKA SPÓŁKA PARTNERSKA REMEDIUM, SUSZEC</t>
  </si>
  <si>
    <t>121/210244</t>
  </si>
  <si>
    <t>GABINET "MEDIX" J. NADGRODKIEWICZ JADWIGA NADGRODKIEWICZ, MORAWICA</t>
  </si>
  <si>
    <t>130000309</t>
  </si>
  <si>
    <t>GABINET CHORÓB SKÓRY DOROTA LEŃSKA-FILIPOWICZ, GRODZISK WIELKOPOLSKI</t>
  </si>
  <si>
    <t>150002263</t>
  </si>
  <si>
    <t>GABINET DERMATOLOGICZNY  EWA LISOWSKA, BIAŁOGARD</t>
  </si>
  <si>
    <t>160000549</t>
  </si>
  <si>
    <t>GABINET DERMATOLOGICZNY DOROTA MIERZEJEWSKA, ŁOMŻA</t>
  </si>
  <si>
    <t>100001685</t>
  </si>
  <si>
    <t>GABINET DERMATOLOGICZNY LEK.MED.TERESA DZIEDZIC, MIELEC</t>
  </si>
  <si>
    <t>09R/150122</t>
  </si>
  <si>
    <t>GABINET DERMATOLOGICZNY MAGDALENA WIERUSZ, ŚWIEBODZIN</t>
  </si>
  <si>
    <t>122043</t>
  </si>
  <si>
    <t>GABINET DERMATOLOGICZNY W BEŁCHATOWIE ANDRZEJ JURKIEWICZ, BEŁCHATÓW</t>
  </si>
  <si>
    <t>340065</t>
  </si>
  <si>
    <t>GABINET GINEKOLGICZNY I USG LESZEK WOJSA, ZABRZE</t>
  </si>
  <si>
    <t>126/308687</t>
  </si>
  <si>
    <t>GABINET GINEKOLOGICZNO - POŁOŻNICZY, PRZEŹMIEROWO</t>
  </si>
  <si>
    <t>150002355</t>
  </si>
  <si>
    <t>GABINET GINEKOLOGICZNO POŁOŻNICZY WIKTOR MACHOWINA, TRZCIANKA</t>
  </si>
  <si>
    <t>150009251</t>
  </si>
  <si>
    <t>GABINET GINEKOLOGICZNO-POŁOŻNICZY BEATA OŻEGOWSKA, SWARZĘDZ</t>
  </si>
  <si>
    <t>150002389</t>
  </si>
  <si>
    <t>GABINET GINEKOLOGICZNO-POŁOŻNICZY EWA DORACZYŃSKA, KAZIMIERZ DOLNY</t>
  </si>
  <si>
    <t>30002568</t>
  </si>
  <si>
    <t>GABINET GINEKOLOGICZNY MAREK PAZDRAK, PŁOCK</t>
  </si>
  <si>
    <t>70100033</t>
  </si>
  <si>
    <t>GABINET GINEKOLOGICZNY PAWEŁ HADROWICZ, PŁOCK</t>
  </si>
  <si>
    <t>70100058</t>
  </si>
  <si>
    <t>263</t>
  </si>
  <si>
    <t>GABINET KARDIOLOGII DZIECIĘCEJ DR N.MED. EDWARDTRACEWSKI, ZIELONA GÓRA</t>
  </si>
  <si>
    <t>120208</t>
  </si>
  <si>
    <t>GABINET LARYNGOLOGICZNO-ALERGOLOGICZNY CZESŁAW IDZIK, TUREK</t>
  </si>
  <si>
    <t>150002117</t>
  </si>
  <si>
    <t>GABINET LARYNGOLOGICZNY ANNA GAWLAK-PRYCKA, TUREK</t>
  </si>
  <si>
    <t>150011576</t>
  </si>
  <si>
    <t>GABINET LARYNGOLOGICZNY JAN CHMIELEWSKI, MŁAWA</t>
  </si>
  <si>
    <t>70500005</t>
  </si>
  <si>
    <t>GABINET LARYNGOLOGICZNY JOLANTA STROMKOWSKA, BARTOSZYCE</t>
  </si>
  <si>
    <t>140003550</t>
  </si>
  <si>
    <t>GABINET LARYNGOLOGICZNY LEK. MED. LIDIA FILIPOWSKA - KOT, GARWOLIN</t>
  </si>
  <si>
    <t>70200205</t>
  </si>
  <si>
    <t>GABINET LARYNGOLOGICZNY MARIA NOWOTKO, NOWA DĘBA</t>
  </si>
  <si>
    <t>09R/150006</t>
  </si>
  <si>
    <t>GABINET LARYNGOLOGICZNY WIESŁAW DĄBKOWSKI, ZAMBRÓW</t>
  </si>
  <si>
    <t>100001847</t>
  </si>
  <si>
    <t>GABINET LECZENIA ZEZA I NIEDOWIDZENIA LEKARZ OKULISTA ANDRZEJ WYSŁOBOCKI, DĘBICA</t>
  </si>
  <si>
    <t>09R/150138</t>
  </si>
  <si>
    <t>343</t>
  </si>
  <si>
    <t>GABINET LECZENIA ZEZA I NIEDOWIDZENIA METODĄ ĆWICZEŃ U DZIECI I DOROSŁYCH, WAŁBRZYCH</t>
  </si>
  <si>
    <t>3202052</t>
  </si>
  <si>
    <t>GABINET LECZENIA ZEZA I NIEDOWIDZENIA S. C., KRAKÓW</t>
  </si>
  <si>
    <t>061/200380</t>
  </si>
  <si>
    <t>GABINET LEKARSKI ADAM MIERNICZEK, GRUDZIĄDZ</t>
  </si>
  <si>
    <t>20006377</t>
  </si>
  <si>
    <t>762</t>
  </si>
  <si>
    <t>GABINET LEKARSKI ALINA RYMKIEWICZ, OLSZTYN</t>
  </si>
  <si>
    <t>140003583</t>
  </si>
  <si>
    <t>GABINET LEKARSKI ANNA ANCZYK - PAWŁOWSKA, KŁOBUCK</t>
  </si>
  <si>
    <t>123/312183</t>
  </si>
  <si>
    <t>GABINET LEKARSKI BOŻENA KUBICKA-KOZIK, TOMASZÓW MAZOWIECKI</t>
  </si>
  <si>
    <t>340261</t>
  </si>
  <si>
    <t>GABINET LEKARSKI CHIRURGICZNY, OSTRÓW WIELKOPOLSKI</t>
  </si>
  <si>
    <t>150005264</t>
  </si>
  <si>
    <t>GABINET LEKARSKI CHORÓB KOBIECYCH I POŁOŻNICTWA MARIA SACZKO, BIAŁOGARD</t>
  </si>
  <si>
    <t>160000525</t>
  </si>
  <si>
    <t>90</t>
  </si>
  <si>
    <t>GABINET LEKARSKI JADWIGA SUBOCZ LEK. DERMATOLOG-WENEROLOG, WAŁCZ</t>
  </si>
  <si>
    <t>160001601</t>
  </si>
  <si>
    <t>GABINET LEKARSKI JANUSZ PETRI, SZCZECIN</t>
  </si>
  <si>
    <t>160003840</t>
  </si>
  <si>
    <t>GABINET LEKARSKI KRIOMED A.KORCZYŃSKI,W.DANCEWICZ,K.KOSOWSKI SPÓŁKA JAWNA, KRAKÓW</t>
  </si>
  <si>
    <t>061/300011</t>
  </si>
  <si>
    <t>GABINET LEKARSKI LARYNGOLOGICZNY LEK.MED. MAREK STRUŚ, ROPCZYCE</t>
  </si>
  <si>
    <t>09R/150042</t>
  </si>
  <si>
    <t>GABINET LEKARSKI NEUROLOGICZNY ALICJA JACIÓW-MROZOWSKA, SŁUPSK</t>
  </si>
  <si>
    <t>001209</t>
  </si>
  <si>
    <t>GABINET LEKARSKI OKULISTYCZNY BEATA ANNA BUTRYMOWICZ, ZIELONA GÓRA</t>
  </si>
  <si>
    <t>122419</t>
  </si>
  <si>
    <t>GABINET LEKARSKI OKULISTYCZNY ELŻBIETA SAKOWICZ-KOZŁOWSKA, PARCZEW</t>
  </si>
  <si>
    <t>30003936</t>
  </si>
  <si>
    <t>GABINET LEKARSKI OKULISTYCZNY LEK. MED. MAŁGORZATA STRUŚ, ROPCZYCE</t>
  </si>
  <si>
    <t>09R/150058</t>
  </si>
  <si>
    <t>GABINET LEKARSKI OTOLARYNGOLOGICZNY LEK. IZABELA BADURA, BIERZEWICE</t>
  </si>
  <si>
    <t>70100100</t>
  </si>
  <si>
    <t>GABINET LEKARSKI RYSZARD STRZELECKI, KONIN</t>
  </si>
  <si>
    <t>150005093</t>
  </si>
  <si>
    <t>215</t>
  </si>
  <si>
    <t>GABINET LEKARSKI SPECJALISTA DERMATOLOG -WENEROLOG BOŻENA GREGULEC-KACZKOWSKA, SŁUBICE</t>
  </si>
  <si>
    <t>120639</t>
  </si>
  <si>
    <t>GABINET LOGOPEDYCZNO-AFAZJOLOGICZNY MGR IWONA ŻYLIŃSKA, SUWAŁKI</t>
  </si>
  <si>
    <t>100001646</t>
  </si>
  <si>
    <t>GABINET LOGOPEDYCZNY - WASZCZYKOWSKA IWONA, BRZEG</t>
  </si>
  <si>
    <t>08R/80060</t>
  </si>
  <si>
    <t>GABINET LOGOPEDYCZNY "DYKCJA" MAŁGORZATA ULISZEWSKA, PISZ</t>
  </si>
  <si>
    <t>140004527</t>
  </si>
  <si>
    <t>GABINET LOGOPEDYCZNY ALICJA ROMINIECKA - STEC, POBIEDZISKA</t>
  </si>
  <si>
    <t>150008622</t>
  </si>
  <si>
    <t>GABINET LOGOPEDYCZNY ALINA KOLEŚNIK-NYKIEL, KĘTRZYN</t>
  </si>
  <si>
    <t>140000831</t>
  </si>
  <si>
    <t>GABINET LOGOPEDYCZNY ANITA NOWOTKO-CHMIELOWIEC, NOWA DĘBA</t>
  </si>
  <si>
    <t>09R/150183</t>
  </si>
  <si>
    <t>GABINET LOGOPEDYCZNY BEATA LEDER-MAKOWSKA, ŁÓDŹ</t>
  </si>
  <si>
    <t>910293</t>
  </si>
  <si>
    <t>GABINET LOGOPEDYCZNY DOROTA LITWIN, LIDZBARK WARMIŃSKI</t>
  </si>
  <si>
    <t>140004593</t>
  </si>
  <si>
    <t>GABINET LOGOPEDYCZNY JOLANTA DRAŻBA, OLECKO</t>
  </si>
  <si>
    <t>140002988</t>
  </si>
  <si>
    <t>GABINET LOGOPEDYCZNY KATARZYNA FLAGA, GŁOGÓW MAŁOPOLSKI</t>
  </si>
  <si>
    <t>09R/150152</t>
  </si>
  <si>
    <t>GABINET LOGOPEDYCZNY KATARZYNA KUZIOŁA, BIAŁA PODLASKA</t>
  </si>
  <si>
    <t>30003937</t>
  </si>
  <si>
    <t>GABINET LOGOPEDYCZNY KATARZYNA NOWICKA, BYSTRZYCA</t>
  </si>
  <si>
    <t>30005240</t>
  </si>
  <si>
    <t>GABINET LOGOPEDYCZNY LOGAM S.C. AGNIESZKA CICHOSZ-MODZELEWSKA MAŁGORZATA CICHOSZ-SADECKA, STRYKÓW</t>
  </si>
  <si>
    <t>710306</t>
  </si>
  <si>
    <t>GABINET LOGOPEDYCZNY MAŁGORZATA WYPYCH, ŁOWICZ</t>
  </si>
  <si>
    <t>930017</t>
  </si>
  <si>
    <t>GABINET LOGOPEDYCZNY MILENA BŁASIAK, KĘTY</t>
  </si>
  <si>
    <t>061/300253</t>
  </si>
  <si>
    <t>GABINET LOGOPEDYCZNY MONIKA OSUCH, RZESZÓW</t>
  </si>
  <si>
    <t>09R/031149</t>
  </si>
  <si>
    <t>GABINET LOGOPEDYCZNY NEUROLOGOPEDA MGR JULITTA OSIEWACZ, CZĘSTOCHOWA</t>
  </si>
  <si>
    <t>123/807174</t>
  </si>
  <si>
    <t>GABINET LOGOPEDYCZNY STELLA PLUSKOTA, ALEKSANDRÓW KUJAWSKI</t>
  </si>
  <si>
    <t>20003948</t>
  </si>
  <si>
    <t>GABINET LOGOPEDYCZNY WANDA POŚWIATOWSKA, KUTNO</t>
  </si>
  <si>
    <t>930016</t>
  </si>
  <si>
    <t>GABINET LOGOPEDYCZNY WIOLETTA KUPIEC, NISKO</t>
  </si>
  <si>
    <t>09R/150115</t>
  </si>
  <si>
    <t>GABINET LOGOPEDYCZNY, TARNÓW</t>
  </si>
  <si>
    <t>065/300049</t>
  </si>
  <si>
    <t>GABINET NEUROLOGICZNY  BEATA GASZA-BŁACHOWIAK, LESZNO</t>
  </si>
  <si>
    <t>150004420</t>
  </si>
  <si>
    <t>GABINET NEUROLOGICZNY - WOJCIECH DERKOWSKI, KLUCZBORK</t>
  </si>
  <si>
    <t>08R/30359</t>
  </si>
  <si>
    <t>GABINET NEUROLOGICZNY MARIA MATUSEWICZ, ZIELONA GÓRA</t>
  </si>
  <si>
    <t>102604</t>
  </si>
  <si>
    <t>GABINET NEUROLOGOPEDYCZNY ANNA KURPIEL, KOSTRZYN NAD ODRĄ</t>
  </si>
  <si>
    <t>120034</t>
  </si>
  <si>
    <t>GABINET OKULISTYCZNY  ALICJA OLKOWSKA, PUŁTUSK</t>
  </si>
  <si>
    <t>70002082</t>
  </si>
  <si>
    <t>GABINET OKULISTYCZNY  ZBIGNIEW SOBOTA, OSTRÓDA</t>
  </si>
  <si>
    <t>140001950</t>
  </si>
  <si>
    <t>GABINET OKULISTYCZNY - LEK.KRYSTYNA WOŹNIAK, ZŁOTORYJA</t>
  </si>
  <si>
    <t>3304015</t>
  </si>
  <si>
    <t>GABINET OKULISTYCZNY - SZUBIN DANUTA SZYMAŃSKA, SZUBIN</t>
  </si>
  <si>
    <t>20003935</t>
  </si>
  <si>
    <t>GABINET OKULISTYCZNY BEATA KOŁODZIEJ, PUŁTUSK</t>
  </si>
  <si>
    <t>70500006</t>
  </si>
  <si>
    <t>GABINET OKULISTYCZNY HALINA KOWALCZYK, KOLUSZKI</t>
  </si>
  <si>
    <t>310088</t>
  </si>
  <si>
    <t>GABINET OKULISTYCZNY I PUNKT OPTYCZNY MARZENA STĘPIŃSKA, OLEŚNICA</t>
  </si>
  <si>
    <t>3104198</t>
  </si>
  <si>
    <t>5</t>
  </si>
  <si>
    <t>9</t>
  </si>
  <si>
    <t>GABINET OKULISTYCZNY IRENEUSZ SIDOROWICZ, ŚWIEBODZIN</t>
  </si>
  <si>
    <t>122038</t>
  </si>
  <si>
    <t>GABINET OKULISTYCZNY IWONA WOŁYNIAK, MILICZ</t>
  </si>
  <si>
    <t>3104192</t>
  </si>
  <si>
    <t>GABINET OKULISTYCZNY JERZY KUBALA, OLSZTYN</t>
  </si>
  <si>
    <t>140000880</t>
  </si>
  <si>
    <t>GABINET OKULISTYCZNY LEK. BEATA UMIŃSKA-BUREK, WAŁBRZYCH</t>
  </si>
  <si>
    <t>3204143</t>
  </si>
  <si>
    <t>GABINET OKULISTYCZNY LEK. ELŻBIETA SKOCZYLAS, OPOCZNO</t>
  </si>
  <si>
    <t>340117</t>
  </si>
  <si>
    <t>GABINET OKULISTYCZNY LEK. MED. BARBARA SOBEJKO SPECJALISTA CHORÓB OCZU, RZESZÓW</t>
  </si>
  <si>
    <t>09R/150107</t>
  </si>
  <si>
    <t>GABINET OKULISTYCZNY LEK. MED. KLADER LUCYNA SPECJALISTA CHORÓB OCZU, RZESZÓW</t>
  </si>
  <si>
    <t>09R/150125</t>
  </si>
  <si>
    <t>GABINET OKULISTYCZNY LEK. MED. MAŁGORZATA GĄSIOR-KWAŚNIAK SPECJALISTA CHORÓB OCZU, RZESZÓW</t>
  </si>
  <si>
    <t>09R/150024</t>
  </si>
  <si>
    <t>GABINET OKULISTYCZNY LEK.MED. ANNA KOS-DOBROWOLSKA, RZESZÓW</t>
  </si>
  <si>
    <t>09R/150135</t>
  </si>
  <si>
    <t>GABINET OKULISTYCZNY LEK.OKULISTA MROCZEK BARBARA, KRAŚNIK</t>
  </si>
  <si>
    <t>30003642</t>
  </si>
  <si>
    <t>GABINET OKULISTYCZNY LIDIA KUCHARSKA, BUSKO-ZDRÓJ</t>
  </si>
  <si>
    <t>130005143</t>
  </si>
  <si>
    <t>GABINET OKULISTYCZNY MAŁGORZATA GERASIMIAK, ZĄBKOWICE ŚLĄSKIE</t>
  </si>
  <si>
    <t>3204082</t>
  </si>
  <si>
    <t>GABINET OKULISTYCZNY MAŁGORZATA KRASOWSKA, ŚWIDNICA</t>
  </si>
  <si>
    <t>3204005</t>
  </si>
  <si>
    <t>GABINET OKULISTYCZNY OKO-MED, ZGIERZ</t>
  </si>
  <si>
    <t>310132</t>
  </si>
  <si>
    <t>GABINET OKULISTYCZNY RENATA MOSKALEWICZ, OBORNIKI</t>
  </si>
  <si>
    <t>150008877</t>
  </si>
  <si>
    <t>GABINET OKULISTYCZNY-LEK.TADEUSZ SOWA, LEGNICA</t>
  </si>
  <si>
    <t>3304269</t>
  </si>
  <si>
    <t>GABINET POŁOŻNICZO-GINEKOLOGICZNY URSZULA GŁUSZKOWSKA, ŁOMŻA</t>
  </si>
  <si>
    <t>100001684</t>
  </si>
  <si>
    <t>149</t>
  </si>
  <si>
    <t>GABINET STOMATOLOGICZNO-PROTETYCZNY JAROSŁAW KUBICKI, GDÓW</t>
  </si>
  <si>
    <t>061/400203</t>
  </si>
  <si>
    <t>GABINET TERAPII MOWY "SŁÓWKO", LESZNO</t>
  </si>
  <si>
    <t>150007587</t>
  </si>
  <si>
    <t>GABINETY LEKARSKIE "EKOVISUS" SP. Z O.O., ŁÓDŹ</t>
  </si>
  <si>
    <t>210566</t>
  </si>
  <si>
    <t>948</t>
  </si>
  <si>
    <t>GABINETY LEKARSKIE MEDICOR, KOŚCIAN</t>
  </si>
  <si>
    <t>150007590</t>
  </si>
  <si>
    <t>1988</t>
  </si>
  <si>
    <t>2141</t>
  </si>
  <si>
    <t>GABINETY LEKARSKIE OTOLARYNGOLOGICZNE Z. KOGUT I E. CIOSMAK-STĘPIEŃ SPÓŁKA PARTNERSKA, GORZÓW WIELKOPOLSKI</t>
  </si>
  <si>
    <t>100274</t>
  </si>
  <si>
    <t>GABINETY LEKARSKIE WŁADYSŁAWA I MACIEJ KUŁAGA, BIAŁOGARD</t>
  </si>
  <si>
    <t>160000535</t>
  </si>
  <si>
    <t>GABINETY OKULISTYCZNE KLAPUCH SPÓŁKA JAWNA, WODZISŁAW ŚLĄSKI</t>
  </si>
  <si>
    <t>124/201292</t>
  </si>
  <si>
    <t>GABINETY OKULISTYCZNE SP. Z O.O, LUBLIN</t>
  </si>
  <si>
    <t>30002936</t>
  </si>
  <si>
    <t>1936</t>
  </si>
  <si>
    <t>GABINETY SPECJALISTYCZNE ALEJA POKOJU SPÓŁKA Z OGRANICZONĄ ODPOWIEDZIALNOŚCIĄ, KRAKÓW</t>
  </si>
  <si>
    <t>061/200401</t>
  </si>
  <si>
    <t>GABINETY SPECJALISTYCZNE ANNA PIKULSKA, STRYKÓW</t>
  </si>
  <si>
    <t>210582</t>
  </si>
  <si>
    <t>GABINETY SPECJALISTYCZNE BARAŃSKI SPÓŁKA JAWNA, BRODNICA</t>
  </si>
  <si>
    <t>20006211</t>
  </si>
  <si>
    <t>GABINETY SPECJALISTYCZNE CONSILIUM MED, LUBLIN</t>
  </si>
  <si>
    <t>30005030</t>
  </si>
  <si>
    <t>GABRIEL NAGŁY, SOSNOWIEC</t>
  </si>
  <si>
    <t>125/210617</t>
  </si>
  <si>
    <t>776</t>
  </si>
  <si>
    <t>729</t>
  </si>
  <si>
    <t>754</t>
  </si>
  <si>
    <t>GADU-GADU CENTRUM TERAPEUTYCZNO-REHABILITACYJNE ALICJA BOSAK, BIŁGORAJ</t>
  </si>
  <si>
    <t>30005227</t>
  </si>
  <si>
    <t>540</t>
  </si>
  <si>
    <t>578</t>
  </si>
  <si>
    <t>GAJA PORADNIE LEKARSKIE, POZNAŃ-NOWE MIASTO</t>
  </si>
  <si>
    <t>150004197</t>
  </si>
  <si>
    <t>2622</t>
  </si>
  <si>
    <t>2195</t>
  </si>
  <si>
    <t>2620</t>
  </si>
  <si>
    <t>GAMETA BYDGOSZCZ, BRAK DANYCH</t>
  </si>
  <si>
    <t>20006347</t>
  </si>
  <si>
    <t>GAMETA GDYNIA CENTRUM ZDROWIA, GDYNIA</t>
  </si>
  <si>
    <t>001646</t>
  </si>
  <si>
    <t>GAMMAMED GAWEŁ SPÓŁKA JAWNA, RZESZÓW</t>
  </si>
  <si>
    <t>09R/031254</t>
  </si>
  <si>
    <t>GARNIZONOWA PRZYCHODNIA LEKARSKA SP ZOZ W MODLINIE, NOWY DWÓR MAZOWIECKI</t>
  </si>
  <si>
    <t>70001063</t>
  </si>
  <si>
    <t>1481</t>
  </si>
  <si>
    <t>1485</t>
  </si>
  <si>
    <t>GASTRO-CLINIC SPÓŁKA Z OGRANICZONĄ  ODPOWIEDZIALNOŚCIĄ, JASTRZĘBIE-ZDRÓJ</t>
  </si>
  <si>
    <t>124/212162</t>
  </si>
  <si>
    <t>GASTROMED HENRYK CHODURSKI, ZAKOPANE</t>
  </si>
  <si>
    <t>064/200049</t>
  </si>
  <si>
    <t>GEMED EWA ZAMIATAŁA-GRZELAK, SICIENKO</t>
  </si>
  <si>
    <t>20003779</t>
  </si>
  <si>
    <t>GENMEDIC ŁUKASZ SIOŁEK, KIELCE</t>
  </si>
  <si>
    <t>130003612</t>
  </si>
  <si>
    <t>GIŻYCKA OCHRONA ZDROWIA SPÓŁKA Z OGRANICZONĄ ODPOWIEDZIALNOŚCIĄ, GIŻYCKO</t>
  </si>
  <si>
    <t>140004929</t>
  </si>
  <si>
    <t>4282</t>
  </si>
  <si>
    <t>4330</t>
  </si>
  <si>
    <t>4466</t>
  </si>
  <si>
    <t>GIN-MED SPECJALISTYCZNA GRUPOWA PRAKTYKA LEKARSKA POŁOŻNICZO-GINEKOLOGICZNA, JAROSŁAW</t>
  </si>
  <si>
    <t>09R/150096</t>
  </si>
  <si>
    <t>GINEAMED ADAM NIEWIŃSKI, OLSZTYN</t>
  </si>
  <si>
    <t>140004641</t>
  </si>
  <si>
    <t>GINEKOLOGICZNO-POŁOŻNICZY SZPITAL KLINICZNY IM. HELIODORA ŚWIĘCICKIEGO UNIWERSYTETU MEDYCZNEGO IM. KAROLA MARCINKOWSKIEGO W POZNANIU, POZNAŃ-JEŻYCE</t>
  </si>
  <si>
    <t>150000001</t>
  </si>
  <si>
    <t>5290</t>
  </si>
  <si>
    <t>5196</t>
  </si>
  <si>
    <t>5351</t>
  </si>
  <si>
    <t>GMINNA PRZYCHODNIA LEKARSKA W IWONICZU ZDROJU, IWONICZ-ZDRÓJ</t>
  </si>
  <si>
    <t>09R/020010</t>
  </si>
  <si>
    <t>GMINNA PRZYCHODNIA W DĄBROWIE CHEŁMIŃSKIEJ, DĄBROWA CHEŁMIŃSKA</t>
  </si>
  <si>
    <t>20000576</t>
  </si>
  <si>
    <t>GMINNA PRZYCHODNIA W JEŻEWIE W LIKWIDACJI, JEŻEWO</t>
  </si>
  <si>
    <t>20000589</t>
  </si>
  <si>
    <t>GMINNA PRZYCHODNIA W NOWEJ WSI WIELKIEJ, NOWA WIEŚ WIELKA</t>
  </si>
  <si>
    <t>20000583</t>
  </si>
  <si>
    <t>GMINNA PRZYCHODNIA W NOWEM, NOWE</t>
  </si>
  <si>
    <t>20000572</t>
  </si>
  <si>
    <t>GMINNA PRZYCHODNIA W OSIELSKU, OSIELSKO</t>
  </si>
  <si>
    <t>20000582</t>
  </si>
  <si>
    <t>GMINNA PRZYCHODNIA W ZŁOTNIKACH KUJAWSKICH, ZŁOTNIKI KUJAWSKIE</t>
  </si>
  <si>
    <t>20000802</t>
  </si>
  <si>
    <t>GMINNA PRZYCHODNIA ZDROWIA - PRZEDSIĘBIORSTWO PODMIOTU LECZNICZEGO, ANDRESPOL</t>
  </si>
  <si>
    <t>110051</t>
  </si>
  <si>
    <t>GMINNA PRZYCHODNIA ZDROWIA W LEGNICKIM POLU, LEGNICKIE POLE</t>
  </si>
  <si>
    <t>3301019</t>
  </si>
  <si>
    <t>GMINNE CENTRUM MEDYCZNO-REHABILITACYJNE W BROCHOWIE, BROCHÓW</t>
  </si>
  <si>
    <t>70002534</t>
  </si>
  <si>
    <t>GMINNE CENTRUM USŁUG MEDYCZNYCH W LISIEJ GÓRZE, LISIA GÓRA</t>
  </si>
  <si>
    <t>065/100189</t>
  </si>
  <si>
    <t>GMINNE CENTRUM ZDROWIA ZESPÓŁ PUBLICZNYCH ZAKŁADÓW OPIEKI ZDROWOTNEJ W OLSZTYNKU, OLSZTYNEK</t>
  </si>
  <si>
    <t>140000607</t>
  </si>
  <si>
    <t>1055</t>
  </si>
  <si>
    <t>GMINNY OŚRODEK ZDROWIA SAMODZIELNY PUBLICZNY ZAKŁAD OPIEKI ZDROWOTNEJ W PUCHACZOWIE, PUCHACZÓW</t>
  </si>
  <si>
    <t>30000118</t>
  </si>
  <si>
    <t>GMINNY OŚRODEK ZDROWIA W CHMIELNIE, CHMIELNO</t>
  </si>
  <si>
    <t>000195</t>
  </si>
  <si>
    <t>GMINNY OŚRODEK ZDROWIA W CHOCZEWIE - SAMODZIELNY PUBLICZNY ZAKŁAD OPIEKI ZDROWOTNEJ, CHOCZEWO</t>
  </si>
  <si>
    <t>000220</t>
  </si>
  <si>
    <t>GMINNY OŚRODEK ZDROWIA W GOŹDZIE, GÓZD</t>
  </si>
  <si>
    <t>70001809</t>
  </si>
  <si>
    <t>GMINNY OŚRODEK ZDROWIA W GOGOLINIE, GOGOLIN</t>
  </si>
  <si>
    <t>08R/10280</t>
  </si>
  <si>
    <t>2085</t>
  </si>
  <si>
    <t>GMINNY OŚRODEK ZDROWIA W KAMIENIU, KAMIEŃ</t>
  </si>
  <si>
    <t>09R/020054</t>
  </si>
  <si>
    <t>GMINNY OŚRODEK ZDROWIA W KOBIELACH WIELKICH, KOBIELE WIELKIE</t>
  </si>
  <si>
    <t>140171</t>
  </si>
  <si>
    <t>GMINNY OŚRODEK ZDROWIA W LISEWIE, LISEWO</t>
  </si>
  <si>
    <t>20000596</t>
  </si>
  <si>
    <t>GMINNY OŚRODEK ZDROWIA W MŚCIWOJOWIE, MŚCIWOJÓW</t>
  </si>
  <si>
    <t>3301021</t>
  </si>
  <si>
    <t>GMINNY OŚRODEK ZDROWIA W MIECHOWIE, MIECHÓW</t>
  </si>
  <si>
    <t>061/100237</t>
  </si>
  <si>
    <t>GMINNY OŚRODEK ZDROWIA W MNIOWIE, MNIÓW</t>
  </si>
  <si>
    <t>130000071</t>
  </si>
  <si>
    <t>GMINNY OŚRODEK ZDROWIA W PARZĘCZEWIE, PARZĘCZEW</t>
  </si>
  <si>
    <t>110031</t>
  </si>
  <si>
    <t>122</t>
  </si>
  <si>
    <t>GMINNY OŚRODEK ZDROWIA W RAKOWIE, RAKÓW</t>
  </si>
  <si>
    <t>130000048</t>
  </si>
  <si>
    <t>GMINNY OŚRODEK ZDROWIA W RZĄŚNI, RZĄŚNIA</t>
  </si>
  <si>
    <t>120306</t>
  </si>
  <si>
    <t>GMINNY OŚRODEK ZDROWIA W SKARSZEWACH, SKARSZEWY</t>
  </si>
  <si>
    <t>000060</t>
  </si>
  <si>
    <t>GMINNY OŚRODEK ZDROWIA W STAREJ KISZEWIE, STARA KISZEWA</t>
  </si>
  <si>
    <t>000842</t>
  </si>
  <si>
    <t>GMINNY OŚRODEK ZDROWIA W STAWIGUDZIE, STAWIGUDA</t>
  </si>
  <si>
    <t>140005039</t>
  </si>
  <si>
    <t>GMINNY OŚRODEK ZDROWIA W STOLNIE, STOLNO</t>
  </si>
  <si>
    <t>20000594</t>
  </si>
  <si>
    <t>GMINNY OŚRODEK ZDROWIA W UNISŁAWIU, UNISŁAW</t>
  </si>
  <si>
    <t>20000597</t>
  </si>
  <si>
    <t>GMINNY OŚRODEK ZDROWIA W WODZISŁAWIU, WODZISŁAW</t>
  </si>
  <si>
    <t>130000013</t>
  </si>
  <si>
    <t>GMINNY OŚRODEK ZDROWIA, LUBICHOWO</t>
  </si>
  <si>
    <t>000053</t>
  </si>
  <si>
    <t>GMINNY SAMODZIELNY PUBLICZNY ZAKŁAD LECZNICTWA OTWARTEGO W OŻAROWIE MAZOWIECKIM, OŻARÓW MAZOWIECKI</t>
  </si>
  <si>
    <t>70002610</t>
  </si>
  <si>
    <t>1040</t>
  </si>
  <si>
    <t>1144</t>
  </si>
  <si>
    <t>GMINNY SAMODZIELNY PUBLICZNY ZAKŁAD OPIEKI ZDROWOTNEJ IM. PROF. KLEMENSA SKÓRY W BOROWEJ, BOROWA</t>
  </si>
  <si>
    <t>09R/020042</t>
  </si>
  <si>
    <t>723</t>
  </si>
  <si>
    <t>GMINNY SAMODZIELNY PUBLICZNY ZAKŁAD OPIEKI ZDROWOTNEJ W ŻYRAKOWIE, ŻYRAKÓW</t>
  </si>
  <si>
    <t>09R/020031</t>
  </si>
  <si>
    <t>GMINNY SAMODZIELNY PUBLICZNY ZAKŁAD OPIEKI ZDROWOTNEJ W GRĘBOWIE, GRĘBÓW</t>
  </si>
  <si>
    <t>09R/020007</t>
  </si>
  <si>
    <t>GMINNY SAMODZIELNY PUBLICZNY ZAKŁAD OPIEKI ZDROWOTNEJ W RYTWIANACH, RYTWIANY</t>
  </si>
  <si>
    <t>130000023</t>
  </si>
  <si>
    <t>7</t>
  </si>
  <si>
    <t>GMINNY SAMODZIELNY ZAKŁAD OPIEKI ZDROWOTNEJ, KURZĘTNIK</t>
  </si>
  <si>
    <t>140000697</t>
  </si>
  <si>
    <t>553</t>
  </si>
  <si>
    <t>GMINNY ZAKŁAD OPIEKI ZDROWOTNEJ W ŚWIECIU N/OSĄ, ŚWIECIE NAD OSĄ</t>
  </si>
  <si>
    <t>20000617</t>
  </si>
  <si>
    <t>GMINNY ZAKŁAD OPIEKI ZDROWOTNEJ W ŻEGOCINIE, ŻEGOCINA</t>
  </si>
  <si>
    <t>065/100182</t>
  </si>
  <si>
    <t>GMINNY ZAKŁAD OPIEKI ZDROWOTNEJ W BOJSZOWACH, BOJSZOWY</t>
  </si>
  <si>
    <t>121/100412</t>
  </si>
  <si>
    <t>GMINNY ZAKŁAD OPIEKI ZDROWOTNEJ W GRĘBOSZOWIE, GRĘBOSZÓW</t>
  </si>
  <si>
    <t>065/100190</t>
  </si>
  <si>
    <t>GMINNY ZAKŁAD OPIEKI ZDROWOTNEJ W KĘTACH, KĘTY</t>
  </si>
  <si>
    <t>061/100229</t>
  </si>
  <si>
    <t>1783</t>
  </si>
  <si>
    <t>1769</t>
  </si>
  <si>
    <t>1874</t>
  </si>
  <si>
    <t>GMINNY ZAKŁAD OPIEKI ZDROWOTNEJ W PAWŁOWIE, PAWŁÓW</t>
  </si>
  <si>
    <t>130000052</t>
  </si>
  <si>
    <t>GMINNY ZAKŁAD OPIEKI ZDROWOTNEJ W SKRZYSZOWIE, SKRZYSZÓW</t>
  </si>
  <si>
    <t>065/100191</t>
  </si>
  <si>
    <t>GMINNY ZAKŁAD OPIEKI ZDROWOTNEJ W SOBKOWIE, SOBKÓW</t>
  </si>
  <si>
    <t>130000028</t>
  </si>
  <si>
    <t>GMINNY ZAKŁAD OPIEKI ZDROWOTNEJ W SPYTKOWICACH, SPYTKOWICE</t>
  </si>
  <si>
    <t>061/100021</t>
  </si>
  <si>
    <t>GMINNY ZAKŁAD OPIEKI ZDROWOTNEJ W SZCZUCINIE, SZCZUCIN</t>
  </si>
  <si>
    <t>065/100007</t>
  </si>
  <si>
    <t>GMINNY ZAKŁAD OPIEKI ZDROWOTNEJ W WAŚNIOWIE, WAŚNIÓW</t>
  </si>
  <si>
    <t>130000087</t>
  </si>
  <si>
    <t>GMINNY ZESPÓŁ LECZNICTWA OTWARTEGO, KIETRZ</t>
  </si>
  <si>
    <t>08R/10031</t>
  </si>
  <si>
    <t>1032</t>
  </si>
  <si>
    <t>GMINNY ZESPÓŁ OŚRODKÓW ZDROWIA W POCZESNEJ, KOLONIA POCZESNA</t>
  </si>
  <si>
    <t>123/102303</t>
  </si>
  <si>
    <t>GMINNY ZESPÓŁ OŚRODKÓW ZDROWIA, SOKOLNIKI-PARCELA</t>
  </si>
  <si>
    <t>110019</t>
  </si>
  <si>
    <t>GMINNY ZESPÓŁ OŚRODKÓW ZDROWIA, WOŹNIKI</t>
  </si>
  <si>
    <t>123/100138</t>
  </si>
  <si>
    <t>GMINNY ZESPÓŁ OCHRONY ZDROWIA, MOSZCZENICA</t>
  </si>
  <si>
    <t>140041</t>
  </si>
  <si>
    <t>GMINNY ZESPÓŁ ZAKŁADÓW OPIEKI PODSTAWOWEJ W PIELGRZYMCE, PIELGRZYMKA</t>
  </si>
  <si>
    <t>3301016</t>
  </si>
  <si>
    <t>GNIEŹNIEŃSKA PORADNIA DERMATOLOGICZNA, GNIEZNO</t>
  </si>
  <si>
    <t>150002278</t>
  </si>
  <si>
    <t>GOLDMEDICA SPÓŁKA Z OGRANICZONĄ ODPOWIEDZIALNOŚCIĄ, GOŁDAP</t>
  </si>
  <si>
    <t>140000364</t>
  </si>
  <si>
    <t>898</t>
  </si>
  <si>
    <t>GORCZAŃSKI OŚRODEK MEDYCZNY GOR-MED KAIM SPÓŁKA JAWNA, SŁOPNICE</t>
  </si>
  <si>
    <t>063/200225</t>
  </si>
  <si>
    <t>GORZOWSKA LECZNICA SPECJALISTYCZNA, GORZÓW WIELKOPOLSKI</t>
  </si>
  <si>
    <t>100002</t>
  </si>
  <si>
    <t>1524</t>
  </si>
  <si>
    <t>GPL NEUROLOGIA M.KWIATKOWSKA M.MĄDRECKA M.MIKOŁAJCZYK-GOLENIEWSKA SPÓŁKA JAWNA, PŁOCK</t>
  </si>
  <si>
    <t>70100101</t>
  </si>
  <si>
    <t>GRAŻYNA MAJKUT-RAUS NIEPUBLICZNY OŚRODEK DIAGNOSTYCZNO-LECZNICZY "LASER-MED", CHEŁM</t>
  </si>
  <si>
    <t>30002711</t>
  </si>
  <si>
    <t>GRAŻYNA MAZUR-BAŁDYGA - INDYWIDUALNA SPECJALISTYCZNA PRAKTYKA LEKARSKA, PIŃCZÓW</t>
  </si>
  <si>
    <t>130000853</t>
  </si>
  <si>
    <t>533</t>
  </si>
  <si>
    <t>GRAŻYNA PANKOWSKA PORADNIA DERMATOLOGICZNA PROMED, BUSKO-ZDRÓJ</t>
  </si>
  <si>
    <t>130003785</t>
  </si>
  <si>
    <t>GRAŻYNA ROMANIUK PRYWATNY GABINET GINEKOLOGICZNO-POŁOŻNICZY, KIELCE</t>
  </si>
  <si>
    <t>130001381</t>
  </si>
  <si>
    <t>GRAŻYNA SŁOWIŃSKA TOMETCZAK GABINET LEKARSKI, PRZYSUCHA</t>
  </si>
  <si>
    <t>70300372</t>
  </si>
  <si>
    <t>GRAŻYNA SYKISZ-MIKUCKA, KĘTRZYN</t>
  </si>
  <si>
    <t>140002810</t>
  </si>
  <si>
    <t>GRAN SPÓŁKA Z OGRANICZONĄ ODPOWIEDZIALNOŚCIĄ, KRAKÓW</t>
  </si>
  <si>
    <t>061/200853</t>
  </si>
  <si>
    <t>GRAVI-MED SP. Z O.O., PSZCZYNA</t>
  </si>
  <si>
    <t>121/212442</t>
  </si>
  <si>
    <t>602</t>
  </si>
  <si>
    <t>GRUDZIĄDZKIE CENTRUM MEDYCZNE GRUMED SP. Z O.O., GRUDZIĄDZ</t>
  </si>
  <si>
    <t>20005938</t>
  </si>
  <si>
    <t>666</t>
  </si>
  <si>
    <t>GRUPA MANAS, WYSOKA</t>
  </si>
  <si>
    <t>3109003</t>
  </si>
  <si>
    <t>GRUPA MEDICUS SP.Z.O.O., TORUŃ</t>
  </si>
  <si>
    <t>20006240</t>
  </si>
  <si>
    <t>GRUPA MEDICUS SPÓŁKA Z OGRANICZONĄ ODPOWIEDZIALNOŚCIĄ, TORUŃ</t>
  </si>
  <si>
    <t>70500308</t>
  </si>
  <si>
    <t>GRUPA MEDYCZNA VERTIMED SPÓŁKA Z OGRANICZONĄ ODPOWIEDZIALNOŚCIĄ, WARSZAWA</t>
  </si>
  <si>
    <t>70603264</t>
  </si>
  <si>
    <t>GRUPA PANDA MED HOLDING SP. Z O.O., KATOWICE</t>
  </si>
  <si>
    <t>121/214861</t>
  </si>
  <si>
    <t>GRUPA PANDA MED HOLDING SPÓŁKA Z OGRANICZONĄ ODPOWIEDZIALNOŚCIĄ, KATOWICE</t>
  </si>
  <si>
    <t>124/201044</t>
  </si>
  <si>
    <t>70062169</t>
  </si>
  <si>
    <t>GRUPA ZDROWIE GRYF-MED SPÓŁKA Z OGRANICZONĄ ODPOWIEDZIALNOŚCIĄ, BYDGOSZCZ</t>
  </si>
  <si>
    <t>20002109</t>
  </si>
  <si>
    <t>1449</t>
  </si>
  <si>
    <t>1580</t>
  </si>
  <si>
    <t>1704</t>
  </si>
  <si>
    <t>GRUPA ZDROWIE SPÓŁKA Z OGRANICZONĄ ODPOWIEDZIALNOŚCIĄ, PŁOŃSK</t>
  </si>
  <si>
    <t>100005296</t>
  </si>
  <si>
    <t>1251</t>
  </si>
  <si>
    <t>150012423</t>
  </si>
  <si>
    <t>837</t>
  </si>
  <si>
    <t>70606917</t>
  </si>
  <si>
    <t>3873</t>
  </si>
  <si>
    <t>3593</t>
  </si>
  <si>
    <t>GRUPOWA PRAKTYKA LEKARSKA EWA STANETA I STANETA, PŁOCK</t>
  </si>
  <si>
    <t>70100402</t>
  </si>
  <si>
    <t>GRUPOWA PRAKTYKA LEKARSKA LEKARZE OKULIŚCI I DERMATOLODZY  EWA MIELEWCZYK AGNIESZKA CEGIELSKA SPÓŁKA CYWILNA, GDAŃSK</t>
  </si>
  <si>
    <t>001425</t>
  </si>
  <si>
    <t>GRUPOWA PRAKTYKA LEKARSKA S.C. U. M. BIELECCY, BIAŁA PODLASKA</t>
  </si>
  <si>
    <t>30005602</t>
  </si>
  <si>
    <t>GRUPOWA PRAKTYKA LEKARZA RODZINNEGO "NASZ LEKARZ" KRZYSZTOF BURZYŃSKI, ZBIGNIEW MONOWID SPÓŁKA JAWNA, KRUSZWICA</t>
  </si>
  <si>
    <t>20000537</t>
  </si>
  <si>
    <t>GRUPOWA PRAKTYKA LEKARZY RODZINNYCH "FAMILIA" SP. Z O.O., SIEMIANOWICE ŚLĄSKIE</t>
  </si>
  <si>
    <t>121/201342</t>
  </si>
  <si>
    <t>968</t>
  </si>
  <si>
    <t>1092</t>
  </si>
  <si>
    <t>GRZEGORCZYK ANETA NIEPUBLICZNY ZAKŁAD OPIEKI ZDROWOTNEJ ANET MED CENTRUM MEDYCZNE, SOSNOWIEC</t>
  </si>
  <si>
    <t>125/210470</t>
  </si>
  <si>
    <t>GRZEGORZ SIWOŁOWSKI "NIEPUBLICZNY ZAKŁAD OPIEKI ZDROWOTNEJ PORADNIA LARYNGOLOGICZNA", GIŻYCKO</t>
  </si>
  <si>
    <t>140001995</t>
  </si>
  <si>
    <t>GÓRNOŚLĄSKIE CENTRUM MEDYCZNE IM. PROF. LESZKA GIECA ŚLĄSKIEGO UNIWERSYTETU MEDYCZNEGO W KATOWICACH, KATOWICE</t>
  </si>
  <si>
    <t>121/100089</t>
  </si>
  <si>
    <t>12524</t>
  </si>
  <si>
    <t>11289</t>
  </si>
  <si>
    <t>13105</t>
  </si>
  <si>
    <t>GÓRNOŚLĄSKIE CENTRUM ZDROWIA DZIECKA IM. ŚW. JANA PAWŁA II SAMODZIELNY PUBLICZNY SZPITAL KLINICZNY NR 6, KATOWICE</t>
  </si>
  <si>
    <t>121/101006</t>
  </si>
  <si>
    <t>7316</t>
  </si>
  <si>
    <t>6920</t>
  </si>
  <si>
    <t>7459</t>
  </si>
  <si>
    <t>H-T. CENTRUM MEDYCZNE SPÓŁKA Z OGRANICZONĄ ODPOWIEDZIALNOŚCIĄ SPÓŁKA KOMANDYTOWA, TYCHY</t>
  </si>
  <si>
    <t>121/200436</t>
  </si>
  <si>
    <t>860</t>
  </si>
  <si>
    <t>HALINA BAJOREK, AGNIESZKA GORAJEK - NIEPUBLICZNY ZAKŁAD OPIEKI ZDROWOTNEJ PORADNIA OKULISTYCZNA S.C. HALINA BAJOREK, AGNIESZKA G, ZABRZE</t>
  </si>
  <si>
    <t>126/207450</t>
  </si>
  <si>
    <t>850</t>
  </si>
  <si>
    <t>724</t>
  </si>
  <si>
    <t>HALMED SPÓŁKA Z OGRANICZONĄ ODPOWIEDZIALNOŚCIĄ, NIDZICA</t>
  </si>
  <si>
    <t>140004096</t>
  </si>
  <si>
    <t>HELIMED DIAGNOSTIC IMAGING SP. Z O.O. SP. KOMANDYTOWA, KATOWICE</t>
  </si>
  <si>
    <t>121/200716</t>
  </si>
  <si>
    <t>8555</t>
  </si>
  <si>
    <t>8777</t>
  </si>
  <si>
    <t>10424</t>
  </si>
  <si>
    <t>HELIMED DIAGNOSTIC IMAGING SP.Z O.O. SPÓŁKA KOMANDYTOWA, KATOWICE</t>
  </si>
  <si>
    <t>08R/20312</t>
  </si>
  <si>
    <t>4041</t>
  </si>
  <si>
    <t>4239</t>
  </si>
  <si>
    <t>HEMATOLOGIA SPECJALIŚCI SPÓŁKA Z OGRANICZONĄ ODPOWIEDZIALNOŚCIĄ, BRZOZÓW</t>
  </si>
  <si>
    <t>09R/031487</t>
  </si>
  <si>
    <t>HIPOKRATES CEDYNIA WOJCIECH GUZOWSKI IWONA MAJOR-GUZOWSKA SPÓŁKA JAWNA, CEDYNIA</t>
  </si>
  <si>
    <t>160001211</t>
  </si>
  <si>
    <t>HOLI-MED SPÓŁKA Z OGRANICZONĄ ODPOWIEDZIALNOŚCIĄ, DĘBNO</t>
  </si>
  <si>
    <t>065/200106</t>
  </si>
  <si>
    <t>HOLSAMED SPÓŁKA Z OGRANICZONĄ ODPOWIEDZIALNOŚCIĄ, KATOWICE</t>
  </si>
  <si>
    <t>121/211960</t>
  </si>
  <si>
    <t>3522</t>
  </si>
  <si>
    <t>3900</t>
  </si>
  <si>
    <t>HUMAN GUARDIAN SPÓŁKA Z OGRANICZONĄ ODPOWIEDZIALNOŚCIĄ, BRZEG</t>
  </si>
  <si>
    <t>08R/20452</t>
  </si>
  <si>
    <t>ICZ HEALTHCARE SPÓŁKA Z OGRANICZONĄ ODPOWIEDZIALNOŚCIĄ, ŻYWIEC</t>
  </si>
  <si>
    <t>122/214327</t>
  </si>
  <si>
    <t>3615</t>
  </si>
  <si>
    <t>5268</t>
  </si>
  <si>
    <t>IGNISMED SPÓŁKA Z OGRANICZONĄ ODPOWIEDZIALNOŚCIĄ, POZNAŃ</t>
  </si>
  <si>
    <t>150012724</t>
  </si>
  <si>
    <t>IKARDIA SZPITAL KARDIOLOGII INWAZYJNEJ W NAŁĘCZOWIE, NAŁĘCZÓW</t>
  </si>
  <si>
    <t>30003861</t>
  </si>
  <si>
    <t>982</t>
  </si>
  <si>
    <t>IMARES SPÓŁKA Z OGRANICZONĄ ODPOWIEDZIALNOŚCIĄ, KIELCE</t>
  </si>
  <si>
    <t>130005218</t>
  </si>
  <si>
    <t>1065</t>
  </si>
  <si>
    <t>IMEDICA CENTRUM MEDYCZNE, BRAK DANYCH</t>
  </si>
  <si>
    <t>30006812</t>
  </si>
  <si>
    <t>IN. SPECJALISTYCZNA PRAKTYKA LEKARSKA GINEKOLOGICZNO-POŁOŻNICZA  BARBARA SYLWISTA-JAŚKIEWICZ, SZCZECIN</t>
  </si>
  <si>
    <t>160002649</t>
  </si>
  <si>
    <t>IN. SPECJALISTYCZNA PRAKTYKA LEKARSKA GRAŻYNA  BEREZOWSKA-ŁOBACZ, SZCZECIN</t>
  </si>
  <si>
    <t>160001600</t>
  </si>
  <si>
    <t>IN. SPECJALISTYCZNA PRAKTYKA LEKARSKA MIROSŁAWA GRZEGORZEWICZ, MIERZYN</t>
  </si>
  <si>
    <t>160001586</t>
  </si>
  <si>
    <t>IN.SPECJALISTYCZNA PRAKTYKA LEKARSKA GINEKOLOGICZNO-POŁOŻNICZA DARIUSZ KŁOKOCKI, SZCZECIN</t>
  </si>
  <si>
    <t>160001835</t>
  </si>
  <si>
    <t>IND. SPEC. PRAKTYKA LEKARSKA OTOLARYNGOLOGICZNA LEK. MED.BARBARA WIĘCKO, AUGUSTÓW</t>
  </si>
  <si>
    <t>100001632</t>
  </si>
  <si>
    <t>INDYW.SPECJ. PRAKTYKA LEK. I.MIODOŃSKA-PUSZYŃSKA GINEK-POŁOŻNIK, GRYFINO</t>
  </si>
  <si>
    <t>160001166</t>
  </si>
  <si>
    <t>257</t>
  </si>
  <si>
    <t>INDYWIDUALNA  SPECJALISTYCZNA PRAKTYKA LEKARSKA, POZNAŃ-JEŻYCE</t>
  </si>
  <si>
    <t>150002464</t>
  </si>
  <si>
    <t>INDYWIDUALNA PRAKTYKA GINEKOLOGICZNA - JACEK ZAIDLEWICZ, ŚWIEBODZIN</t>
  </si>
  <si>
    <t>120222</t>
  </si>
  <si>
    <t>INDYWIDUALNA PRAKTYKA LEKARSKA - GABINET OKULISTYCZNY - ALICJA WAWRZYNIAK, NAMYSŁÓW</t>
  </si>
  <si>
    <t>08R/30260</t>
  </si>
  <si>
    <t>INDYWIDUALNA PRAKTYKA LEKARSKA - JOLANTA DUTKOWSKA-PAC W BRODNICY, BRODNICA</t>
  </si>
  <si>
    <t>20001548</t>
  </si>
  <si>
    <t>INDYWIDUALNA PRAKTYKA LEKARSKA - PRYWATNY GABINET LEKARSKI - DANUTA BAZELAK-KŁYSZEJKO, TUCHOLA</t>
  </si>
  <si>
    <t>20001900</t>
  </si>
  <si>
    <t>INDYWIDUALNA PRAKTYKA LEKARSKA - SPECJALISTYCZNA PRAKTYKA LEKARSKA - SPECJALISTA CHORÓB OCZU BARBARA KULAS, TUCHOLA</t>
  </si>
  <si>
    <t>20001183</t>
  </si>
  <si>
    <t>INDYWIDUALNA PRAKTYKA LEKARSKA DERMATOLOGICZNA "DERMINA"- EWA HOROWSKA-PÓŁTORAK, STRZELCE OPOLSKIE</t>
  </si>
  <si>
    <t>08R/30108</t>
  </si>
  <si>
    <t>INDYWIDUALNA PRAKTYKA LEKARSKA DOROTA WESOŁOWSKA, WĘGIERSKA GÓRKA</t>
  </si>
  <si>
    <t>122/300056</t>
  </si>
  <si>
    <t>INDYWIDUALNA PRAKTYKA LEKARSKA EWA LEWANDOWSKA-RZECZYCKA, ZŁOTÓW</t>
  </si>
  <si>
    <t>150002210</t>
  </si>
  <si>
    <t>INDYWIDUALNA PRAKTYKA LEKARSKA GABINET NEUROLOGICZNY MIROSŁAWA KIERKUS-SADŁOWSKA, SZPROTAWA</t>
  </si>
  <si>
    <t>120378</t>
  </si>
  <si>
    <t>732</t>
  </si>
  <si>
    <t>INDYWIDUALNA PRAKTYKA LEKARSKA GABINET OKULISTYCZNY DOROTA KUBISZYN, MIĘDZYRZEC PODLASKI</t>
  </si>
  <si>
    <t>30002365</t>
  </si>
  <si>
    <t>INDYWIDUALNA PRAKTYKA LEKARSKA JAN BIESIADA, ŁÓDŹ</t>
  </si>
  <si>
    <t>310827</t>
  </si>
  <si>
    <t>INDYWIDUALNA PRAKTYKA LEKARSKA LEK. MED. ANNA ŚLEZIAK NEUROLOG, ŻYWIEC</t>
  </si>
  <si>
    <t>122/300316</t>
  </si>
  <si>
    <t>INDYWIDUALNA PRAKTYKA LEKARSKA LEK. STANISŁAW KOLEBACZ, WISŁA</t>
  </si>
  <si>
    <t>122/300591</t>
  </si>
  <si>
    <t>INDYWIDUALNA PRAKTYKA LEKARSKA TOMASZ KAPTURSKI, KIELCE</t>
  </si>
  <si>
    <t>130001329</t>
  </si>
  <si>
    <t>INDYWIDUALNA PRAKTYKA LEKARSKA W ZAKRESIE POŁOŻNICTWO I GINEKOLOGIA BARBARA ROGOŚ, BIAŁYSTOK</t>
  </si>
  <si>
    <t>100003389</t>
  </si>
  <si>
    <t>INDYWIDUALNA PRAKTYKA OKULISTYCZNA PRZY NZOZ "WAMED", TWARDOGÓRA</t>
  </si>
  <si>
    <t>3104557</t>
  </si>
  <si>
    <t>INDYWIDUALNA PRAKTYKA POŁOŻNICZO GINEKOLOGICZNA MYŚLIŃSKA ANNA, DZIAŁDOWO</t>
  </si>
  <si>
    <t>140000775</t>
  </si>
  <si>
    <t>INDYWIDUALNA PRAKTYKA SPECJALISTYCZNA - SPECJALISTYCZNA PRAKTYKA OKULISTYCZNA - MARIA ZWOLENKIEWICZ, ŻNIN</t>
  </si>
  <si>
    <t>20001491</t>
  </si>
  <si>
    <t>INDYWIDUALNA PRAKTYKA SPECJALISTYCZNA DERMATOLOG-WENEROLOG LEK.MED. BOŻENA KAWECKA-KOWALIK, LUBAŃ</t>
  </si>
  <si>
    <t>3404171</t>
  </si>
  <si>
    <t>INDYWIDUALNA SPECJALISTYCZNA PRAKTYKA  LEKARSKA LEK. MED. BEATA BARTKIEWICZ, OPOLE LUBELSKIE</t>
  </si>
  <si>
    <t>30002903</t>
  </si>
  <si>
    <t>INDYWIDUALNA SPECJALISTYCZNA PRAKTYKA DERMATOLOGICZNA TERESA MIZINIAK, KLUCZBORK</t>
  </si>
  <si>
    <t>08R/30375</t>
  </si>
  <si>
    <t>INDYWIDUALNA SPECJALISTYCZNA PRAKTYKA LEKARKA JERZY MALKIEWICZ, LEGNICA</t>
  </si>
  <si>
    <t>3304442</t>
  </si>
  <si>
    <t>INDYWIDUALNA SPECJALISTYCZNA PRAKTYKA LEKARSKA  K. ULATOWSKA-BŁASZYK, POZNAŃ-GRUNWALD</t>
  </si>
  <si>
    <t>150002190</t>
  </si>
  <si>
    <t>INDYWIDUALNA SPECJALISTYCZNA PRAKTYKA LEKARSKA  LEK. MED. TERESA MACKIEWICZ, BYDGOSZCZ</t>
  </si>
  <si>
    <t>20002195</t>
  </si>
  <si>
    <t>INDYWIDUALNA SPECJALISTYCZNA PRAKTYKA LEKARSKA - JOANNA STEC, PIOTRKÓW TRYBUNALSKI</t>
  </si>
  <si>
    <t>340109</t>
  </si>
  <si>
    <t>INDYWIDUALNA SPECJALISTYCZNA PRAKTYKA LEKARSKA - LEK JOLANTA KĘDYS, CHOSZCZNO</t>
  </si>
  <si>
    <t>160002670</t>
  </si>
  <si>
    <t>INDYWIDUALNA SPECJALISTYCZNA PRAKTYKA LEKARSKA - LEK. DOROTA PIÓRKOWSKA - SPECJ. W ZAKR. OTOLARYNG., SZCZECIN</t>
  </si>
  <si>
    <t>160003166</t>
  </si>
  <si>
    <t>INDYWIDUALNA SPECJALISTYCZNA PRAKTYKA LEKARSKA - LEK. JOLANTA BRYLKA, OLESNO</t>
  </si>
  <si>
    <t>08R/30341</t>
  </si>
  <si>
    <t>INDYWIDUALNA SPECJALISTYCZNA PRAKTYKA LEKARSKA - LEK. MED. DANUTA RYKUCKA. GABINET REUMATOLOGICZNY., PARCZEW</t>
  </si>
  <si>
    <t>30003924</t>
  </si>
  <si>
    <t>INDYWIDUALNA SPECJALISTYCZNA PRAKTYKA LEKARSKA - LEK.MED. JOLANTA DAŃCZURA-DYNOWSKA, SZCZECIN</t>
  </si>
  <si>
    <t>160003240</t>
  </si>
  <si>
    <t>INDYWIDUALNA SPECJALISTYCZNA PRAKTYKA LEKARSKA - PORADNIA DIABETOLOGICZNA BARBARA STACHYRA-FIJAŁKOWSKA, KRAŚNIK</t>
  </si>
  <si>
    <t>30002906</t>
  </si>
  <si>
    <t>607</t>
  </si>
  <si>
    <t>INDYWIDUALNA SPECJALISTYCZNA PRAKTYKA LEKARSKA - VIOLETTA WEGIENKO, PIOTRKÓW TRYBUNALSKI</t>
  </si>
  <si>
    <t>340107</t>
  </si>
  <si>
    <t>INDYWIDUALNA SPECJALISTYCZNA PRAKTYKA LEKARSKA - WOJCIECH KAFEL, OSTRÓDA</t>
  </si>
  <si>
    <t>140003445</t>
  </si>
  <si>
    <t>INDYWIDUALNA SPECJALISTYCZNA PRAKTYKA LEKARSKA -LEK. MARZENA STANISZEWSKA - DERMATOLOG - WENEROLOG, SZCZECIN</t>
  </si>
  <si>
    <t>160003206</t>
  </si>
  <si>
    <t>INDYWIDUALNA SPECJALISTYCZNA PRAKTYKA LEKARSKA A. PIOTROWSKA-OSIŃSKA, ŚREM</t>
  </si>
  <si>
    <t>150002451</t>
  </si>
  <si>
    <t>619</t>
  </si>
  <si>
    <t>INDYWIDUALNA SPECJALISTYCZNA PRAKTYKA LEKARSKA AGNIESZKA ŁUKASZUK PORADNIA OKULISTYCZNA, NIDZICA</t>
  </si>
  <si>
    <t>140000730</t>
  </si>
  <si>
    <t>INDYWIDUALNA SPECJALISTYCZNA PRAKTYKA LEKARSKA ALA ZIELAZNA, SŁUPCA</t>
  </si>
  <si>
    <t>150008932</t>
  </si>
  <si>
    <t>INDYWIDUALNA SPECJALISTYCZNA PRAKTYKA LEKARSKA ALEKSANDRA AGNIESZKA CHROŚCICKA, GDYNIA</t>
  </si>
  <si>
    <t>000974</t>
  </si>
  <si>
    <t>INDYWIDUALNA SPECJALISTYCZNA PRAKTYKA LEKARSKA ALICJA KRZYWAK, CZŁUCHÓW</t>
  </si>
  <si>
    <t>001111</t>
  </si>
  <si>
    <t>INDYWIDUALNA SPECJALISTYCZNA PRAKTYKA LEKARSKA ALICJA LECHETA-PRAWDZIK, JELENIA GÓRA</t>
  </si>
  <si>
    <t>3404354</t>
  </si>
  <si>
    <t>INDYWIDUALNA SPECJALISTYCZNA PRAKTYKA LEKARSKA ALINA STASIUK, KWIDZYN</t>
  </si>
  <si>
    <t>001115</t>
  </si>
  <si>
    <t>INDYWIDUALNA SPECJALISTYCZNA PRAKTYKA LEKARSKA ANDRZEJ ZALEWSKI, OLSZTYN</t>
  </si>
  <si>
    <t>140004467</t>
  </si>
  <si>
    <t>INDYWIDUALNA SPECJALISTYCZNA PRAKTYKA LEKARSKA ANNA ŚWIERCZYŃSKA, KOSZALIN</t>
  </si>
  <si>
    <t>160001660</t>
  </si>
  <si>
    <t>INDYWIDUALNA SPECJALISTYCZNA PRAKTYKA LEKARSKA ANNA BABIK-KANIAK, LEGNICA</t>
  </si>
  <si>
    <t>3304351</t>
  </si>
  <si>
    <t>INDYWIDUALNA SPECJALISTYCZNA PRAKTYKA LEKARSKA ANNA KORYTKOWSKA, WASILKÓW</t>
  </si>
  <si>
    <t>100001858</t>
  </si>
  <si>
    <t>INDYWIDUALNA SPECJALISTYCZNA PRAKTYKA LEKARSKA ANNA KUBACKA, LEGNICA</t>
  </si>
  <si>
    <t>3304434</t>
  </si>
  <si>
    <t>INDYWIDUALNA SPECJALISTYCZNA PRAKTYKA LEKARSKA ANNA SAWICKA-PIERKO, BRAK DANYCH</t>
  </si>
  <si>
    <t>100005434</t>
  </si>
  <si>
    <t>INDYWIDUALNA SPECJALISTYCZNA PRAKTYKA LEKARSKA ANNA ZAWADZKA - BANDURA, SŁUBICE</t>
  </si>
  <si>
    <t>122342</t>
  </si>
  <si>
    <t>INDYWIDUALNA SPECJALISTYCZNA PRAKTYKA LEKARSKA BARBARA JAKUBOWSKA-SZWED, ZĄBKOWICE ŚLĄSKIE</t>
  </si>
  <si>
    <t>3204553</t>
  </si>
  <si>
    <t>INDYWIDUALNA SPECJALISTYCZNA PRAKTYKA LEKARSKA BARBARA MARIA BURNY, SZTUM</t>
  </si>
  <si>
    <t>000355</t>
  </si>
  <si>
    <t>INDYWIDUALNA SPECJALISTYCZNA PRAKTYKA LEKARSKA BEATA FIUTOWSKA-PLECKA, SŁUPSK</t>
  </si>
  <si>
    <t>001648</t>
  </si>
  <si>
    <t>INDYWIDUALNA SPECJALISTYCZNA PRAKTYKA LEKARSKA BEATA PRZYBYLSKA-KOZANECKA, LESZNO</t>
  </si>
  <si>
    <t>150005213</t>
  </si>
  <si>
    <t>INDYWIDUALNA SPECJALISTYCZNA PRAKTYKA LEKARSKA BOŻENA KNIBBA-KULAS, PUCK</t>
  </si>
  <si>
    <t>000540</t>
  </si>
  <si>
    <t>INDYWIDUALNA SPECJALISTYCZNA PRAKTYKA LEKARSKA BOŻENA KOLENDA-PARAKIEL, TRZCIANKA</t>
  </si>
  <si>
    <t>150002185</t>
  </si>
  <si>
    <t>INDYWIDUALNA SPECJALISTYCZNA PRAKTYKA LEKARSKA BOGDAN BŁASZCZYK, MALBORK</t>
  </si>
  <si>
    <t>000357</t>
  </si>
  <si>
    <t>INDYWIDUALNA SPECJALISTYCZNA PRAKTYKA LEKARSKA CHOROBY PŁUC I GRUŹLICY WERENC WIESŁAWA, DĘBNO</t>
  </si>
  <si>
    <t>160000920</t>
  </si>
  <si>
    <t>INDYWIDUALNA SPECJALISTYCZNA PRAKTYKA LEKARSKA DANUTA BITTNER-ZIELIŃSKA, PIŁA</t>
  </si>
  <si>
    <t>150002321</t>
  </si>
  <si>
    <t>INDYWIDUALNA SPECJALISTYCZNA PRAKTYKA LEKARSKA DARIUSZ DRZYMAŁA, MALBORK</t>
  </si>
  <si>
    <t>001260</t>
  </si>
  <si>
    <t>378</t>
  </si>
  <si>
    <t>INDYWIDUALNA SPECJALISTYCZNA PRAKTYKA LEKARSKA DR N. MED DARIUSZ ROZMIAREK, WAŁBRZYCH</t>
  </si>
  <si>
    <t>3204003</t>
  </si>
  <si>
    <t>INDYWIDUALNA SPECJALISTYCZNA PRAKTYKA LEKARSKA ELŻBIETA DULEMBA GABINET OKULISTYCZNY, GŁOGÓW</t>
  </si>
  <si>
    <t>3303005</t>
  </si>
  <si>
    <t>INDYWIDUALNA SPECJALISTYCZNA PRAKTYKA LEKARSKA ELŻBIETA KONOPA-KACZMARCZYK, PŁOCK</t>
  </si>
  <si>
    <t>70061398</t>
  </si>
  <si>
    <t>INDYWIDUALNA SPECJALISTYCZNA PRAKTYKA LEKARSKA ELŻBIETA MURAWSKA-WALISZEWSKA, KOSZALIN</t>
  </si>
  <si>
    <t>160006028</t>
  </si>
  <si>
    <t>INDYWIDUALNA SPECJALISTYCZNA PRAKTYKA LEKARSKA ELŻBIETA SADOWSKA, BIAŁYSTOK</t>
  </si>
  <si>
    <t>100003362</t>
  </si>
  <si>
    <t>INDYWIDUALNA SPECJALISTYCZNA PRAKTYKA LEKARSKA ELEONORA PIOTROWSKA-PAWLIKOWSKA, LĘBORK</t>
  </si>
  <si>
    <t>001210</t>
  </si>
  <si>
    <t>INDYWIDUALNA SPECJALISTYCZNA PRAKTYKA LEKARSKA EWA ŁODKO, MALBORK</t>
  </si>
  <si>
    <t>000757</t>
  </si>
  <si>
    <t>INDYWIDUALNA SPECJALISTYCZNA PRAKTYKA LEKARSKA EWA DOROTA HUSZCZA, SUWAŁKI</t>
  </si>
  <si>
    <t>100003808</t>
  </si>
  <si>
    <t>INDYWIDUALNA SPECJALISTYCZNA PRAKTYKA LEKARSKA EWA IWONA PIETROCZUK, KĘTRZYN</t>
  </si>
  <si>
    <t>140000800</t>
  </si>
  <si>
    <t>INDYWIDUALNA SPECJALISTYCZNA PRAKTYKA LEKARSKA EWA SŁONIEC, LEGNICA</t>
  </si>
  <si>
    <t>3304007</t>
  </si>
  <si>
    <t>INDYWIDUALNA SPECJALISTYCZNA PRAKTYKA LEKARSKA EWA SZCZEPAŃSKA, LEGNICA</t>
  </si>
  <si>
    <t>3304204</t>
  </si>
  <si>
    <t>INDYWIDUALNA SPECJALISTYCZNA PRAKTYKA LEKARSKA EWA TOMASZEWSKA, MILICZ</t>
  </si>
  <si>
    <t>3104205</t>
  </si>
  <si>
    <t>INDYWIDUALNA SPECJALISTYCZNA PRAKTYKA LEKARSKA GABINET ALERGOLOGICZNY URSZULA KUŹMIŃSKA, KŁODZKO</t>
  </si>
  <si>
    <t>3204595</t>
  </si>
  <si>
    <t>INDYWIDUALNA SPECJALISTYCZNA PRAKTYKA LEKARSKA GABINET DERMATOLOGICZNY LEK. MED. IWONA SKWARA, KRAŚNIK</t>
  </si>
  <si>
    <t>30003643</t>
  </si>
  <si>
    <t>INDYWIDUALNA SPECJALISTYCZNA PRAKTYKA LEKARSKA GABINET GINEKOLOGICZNO-POŁOŻNICZY LEK. MED. ALINA JEFIMOW-GŻYL, BYDGOSZCZ</t>
  </si>
  <si>
    <t>20002196</t>
  </si>
  <si>
    <t>INDYWIDUALNA SPECJALISTYCZNA PRAKTYKA LEKARSKA GABINET GINEKOLOGICZNY ZBIGNIEW ROZALSKI, SŁUBICE</t>
  </si>
  <si>
    <t>122044</t>
  </si>
  <si>
    <t>INDYWIDUALNA SPECJALISTYCZNA PRAKTYKA LEKARSKA GABINET LARYNGOLOGICZNY LILIA RUDNIK-KURZAWA, GŁOGÓW</t>
  </si>
  <si>
    <t>3304031</t>
  </si>
  <si>
    <t>INDYWIDUALNA SPECJALISTYCZNA PRAKTYKA LEKARSKA GABINET OKULISTYCZNY MARIOLA KRAWENDEK, GŁOGÓW</t>
  </si>
  <si>
    <t>3303021</t>
  </si>
  <si>
    <t>INDYWIDUALNA SPECJALISTYCZNA PRAKTYKA LEKARSKA GABINET OKULISTYCZNY PIOTR JANIKOWSKI, ZĄBKOWICE ŚLĄSKIE</t>
  </si>
  <si>
    <t>3204216</t>
  </si>
  <si>
    <t>INDYWIDUALNA SPECJALISTYCZNA PRAKTYKA LEKARSKA GABINET OKULISTYCZNY T.WASILEWSKA-MICKIEWICZ, BISKUPIEC</t>
  </si>
  <si>
    <t>140002888</t>
  </si>
  <si>
    <t>INDYWIDUALNA SPECJALISTYCZNA PRAKTYKA LEKARSKA GINEKOLOGICZNO-POŁOŻNICZA LEK. DOROTA PIEKARSKA, ELBLĄG</t>
  </si>
  <si>
    <t>140001638</t>
  </si>
  <si>
    <t>INDYWIDUALNA SPECJALISTYCZNA PRAKTYKA LEKARSKA GINEKOLOGICZNO-POŁOŻNICZA LEK.MED.MIROSŁAW KLUKOWSKI, KAMIEŃ POMORSKI</t>
  </si>
  <si>
    <t>160003236</t>
  </si>
  <si>
    <t>INDYWIDUALNA SPECJALISTYCZNA PRAKTYKA LEKARSKA GINEKOLOGICZNO-POŁOŻNICZA MARIOLA WIELGUS-PODSIEDLIK, WSCHOWA</t>
  </si>
  <si>
    <t>122005</t>
  </si>
  <si>
    <t>INDYWIDUALNA SPECJALISTYCZNA PRAKTYKA LEKARSKA GINEKOLOGICZNO-POŁOŻNICZA ZOFIA STEFANKIEWICZ, ZŁOTÓW</t>
  </si>
  <si>
    <t>150005772</t>
  </si>
  <si>
    <t>INDYWIDUALNA SPECJALISTYCZNA PRAKTYKA LEKARSKA GRAŻYNA GARDAS SPECJALISTA W ZAKRESIE DERMATOLOGII I WENEROLOGII, CHOSZCZNO</t>
  </si>
  <si>
    <t>160002137</t>
  </si>
  <si>
    <t>INDYWIDUALNA SPECJALISTYCZNA PRAKTYKA LEKARSKA GRZEGORZ SEMMLER, KOSZALIN</t>
  </si>
  <si>
    <t>160001669</t>
  </si>
  <si>
    <t>INDYWIDUALNA SPECJALISTYCZNA PRAKTYKA LEKARSKA HALINA JEDNOROWSKA-KOZŁOWSKA, BARCZEWO</t>
  </si>
  <si>
    <t>140000780</t>
  </si>
  <si>
    <t>INDYWIDUALNA SPECJALISTYCZNA PRAKTYKA LEKARSKA HALINA WOSZCZAK MARCINKOWSKA, WEJHEROWO</t>
  </si>
  <si>
    <t>000692</t>
  </si>
  <si>
    <t>INDYWIDUALNA SPECJALISTYCZNA PRAKTYKA LEKARSKA HANNA HORYD, KWIDZYN</t>
  </si>
  <si>
    <t>000438</t>
  </si>
  <si>
    <t>INDYWIDUALNA SPECJALISTYCZNA PRAKTYKA LEKARSKA HENRYK WOJTUŚCISZYN, LUBIN</t>
  </si>
  <si>
    <t>3304023</t>
  </si>
  <si>
    <t>INDYWIDUALNA SPECJALISTYCZNA PRAKTYKA LEKARSKA IZABELA KOBUSIŃSKA-LIBERGAL, JELENIA GÓRA</t>
  </si>
  <si>
    <t>3404026</t>
  </si>
  <si>
    <t>INDYWIDUALNA SPECJALISTYCZNA PRAKTYKA LEKARSKA IZABELA RYBAKOWSKA, ŚREM</t>
  </si>
  <si>
    <t>150002494</t>
  </si>
  <si>
    <t>INDYWIDUALNA SPECJALISTYCZNA PRAKTYKA LEKARSKA IZABELLA NISIEWICZ-JACEK, SŁUPSK</t>
  </si>
  <si>
    <t>001594</t>
  </si>
  <si>
    <t>386</t>
  </si>
  <si>
    <t>INDYWIDUALNA SPECJALISTYCZNA PRAKTYKA LEKARSKA JADWIGA BYSTRZYŃSKA, SZTUM</t>
  </si>
  <si>
    <t>000779</t>
  </si>
  <si>
    <t>INDYWIDUALNA SPECJALISTYCZNA PRAKTYKA LEKARSKA JAN ZDANOWSKI SPECJALISTA ALERGOLOG, KOSZALIN</t>
  </si>
  <si>
    <t>160003744</t>
  </si>
  <si>
    <t>INDYWIDUALNA SPECJALISTYCZNA PRAKTYKA LEKARSKA JOANNA MAZIAK SPECJALISTA CHORÓB OCZU, LEGNICA</t>
  </si>
  <si>
    <t>3304433</t>
  </si>
  <si>
    <t>INDYWIDUALNA SPECJALISTYCZNA PRAKTYKA LEKARSKA JOLANTA MAZAN, JASŁO</t>
  </si>
  <si>
    <t>09R/150098</t>
  </si>
  <si>
    <t>INDYWIDUALNA SPECJALISTYCZNA PRAKTYKA LEKARSKA JÓZEF DZIEDZIC, BYDGOSZCZ</t>
  </si>
  <si>
    <t>20002288</t>
  </si>
  <si>
    <t>INDYWIDUALNA SPECJALISTYCZNA PRAKTYKA LEKARSKA KAMILA SKOCZYLAS PORADNIA DERMATOLOGICZNA, PARCZEW</t>
  </si>
  <si>
    <t>30003645</t>
  </si>
  <si>
    <t>INDYWIDUALNA SPECJALISTYCZNA PRAKTYKA LEKARSKA KARINA BUXAKOWSKA, POZNAŃ-JEŻYCE</t>
  </si>
  <si>
    <t>150002398</t>
  </si>
  <si>
    <t>INDYWIDUALNA SPECJALISTYCZNA PRAKTYKA LEKARSKA KATARZYNA MACHALICA-PUTRYM, STAROGARD GDAŃSKI</t>
  </si>
  <si>
    <t>000645</t>
  </si>
  <si>
    <t>582</t>
  </si>
  <si>
    <t>INDYWIDUALNA SPECJALISTYCZNA PRAKTYKA LEKARSKA KAZIMIERZ HERCUŃ, LEGNICA</t>
  </si>
  <si>
    <t>3304354</t>
  </si>
  <si>
    <t>INDYWIDUALNA SPECJALISTYCZNA PRAKTYKA LEKARSKA KLAUDIA STEFAŃSKA-GÓRAL, WRZEŚNIA</t>
  </si>
  <si>
    <t>150007578</t>
  </si>
  <si>
    <t>INDYWIDUALNA SPECJALISTYCZNA PRAKTYKA LEKARSKA KRYSTYNA WOJSZKUN, SZTUM</t>
  </si>
  <si>
    <t>000761</t>
  </si>
  <si>
    <t>INDYWIDUALNA SPECJALISTYCZNA PRAKTYKA LEKARSKA KRZYSZTOF CZAPLA, ŚWIDWIN</t>
  </si>
  <si>
    <t>160002657</t>
  </si>
  <si>
    <t>INDYWIDUALNA SPECJALISTYCZNA PRAKTYKA LEKARSKA LEK.  ANNA MAZUR, OSTROWIEC ŚWIĘTOKRZYSKI</t>
  </si>
  <si>
    <t>130001260</t>
  </si>
  <si>
    <t>INDYWIDUALNA SPECJALISTYCZNA PRAKTYKA LEKARSKA LEK. JOLANTA PRACOŃ PORADNIA DERMATOLOGICZNO-WENEROLOGICZNA, BIAŁA PODLASKA</t>
  </si>
  <si>
    <t>30002704</t>
  </si>
  <si>
    <t>INDYWIDUALNA SPECJALISTYCZNA PRAKTYKA LEKARSKA LEK. MED. BOGUSŁAWA RYDZEWSKA DERMATOLOG, ROPCZYCE</t>
  </si>
  <si>
    <t>09R/150131</t>
  </si>
  <si>
    <t>INDYWIDUALNA SPECJALISTYCZNA PRAKTYKA LEKARSKA LEK. MED. EWA ŚWIDERSKA, SZCZECIN</t>
  </si>
  <si>
    <t>160004382</t>
  </si>
  <si>
    <t>357</t>
  </si>
  <si>
    <t>INDYWIDUALNA SPECJALISTYCZNA PRAKTYKA LEKARSKA LEK. MED. EWELINA NOWOWIEJSKA SALON KOSMETYCZNY, SZCZYTNO</t>
  </si>
  <si>
    <t>140000746</t>
  </si>
  <si>
    <t>INDYWIDUALNA SPECJALISTYCZNA PRAKTYKA LEKARSKA LEK. MED. JULITA KOWALSKA-PALACZ, BYDGOSZCZ</t>
  </si>
  <si>
    <t>20002194</t>
  </si>
  <si>
    <t>INDYWIDUALNA SPECJALISTYCZNA PRAKTYKA LEKARSKA LEK. MED. KRYSTYNA DASZYK NEUROLOG, SANOK</t>
  </si>
  <si>
    <t>09R/150091</t>
  </si>
  <si>
    <t>INDYWIDUALNA SPECJALISTYCZNA PRAKTYKA LEKARSKA LEK. OKULISTA GENOWEFA PARKOSZ, POLANICA-ZDRÓJ</t>
  </si>
  <si>
    <t>3204586</t>
  </si>
  <si>
    <t>INDYWIDUALNA SPECJALISTYCZNA PRAKTYKA LEKARSKA LEK.MED  ELŻBIETA KSIĘŻOPOLSKA OTOLARYNGOLOG, KOŁOBRZEG</t>
  </si>
  <si>
    <t>160000962</t>
  </si>
  <si>
    <t>INDYWIDUALNA SPECJALISTYCZNA PRAKTYKA LEKARSKA LEK.MED. ANDRZEJ MUSIEL, BIELAWA</t>
  </si>
  <si>
    <t>3204027</t>
  </si>
  <si>
    <t>INDYWIDUALNA SPECJALISTYCZNA PRAKTYKA LEKARSKA LEK.MED. JÓZEFA ELŻBIETA OŚKO OKULISTA, BOLESŁAWIEC</t>
  </si>
  <si>
    <t>3404170</t>
  </si>
  <si>
    <t>INDYWIDUALNA SPECJALISTYCZNA PRAKTYKA LEKARSKA LEK.MED. MONIKA IDZIK-SŁOBODZIAN, DZIERŻONIÓW</t>
  </si>
  <si>
    <t>3204406</t>
  </si>
  <si>
    <t>INDYWIDUALNA SPECJALISTYCZNA PRAKTYKA LEKARSKA LEK.MED.DOROTA WOSIAK SPECJALISTA CHORÓB OCZU, JELENIA GÓRA</t>
  </si>
  <si>
    <t>3404218</t>
  </si>
  <si>
    <t>INDYWIDUALNA SPECJALISTYCZNA PRAKTYKA LEKARSKA LEKARZ OKULISTA JÓZEF ŚWISTAK, JASŁO</t>
  </si>
  <si>
    <t>09R/150100</t>
  </si>
  <si>
    <t>INDYWIDUALNA SPECJALISTYCZNA PRAKTYKA LEKARSKA LEON GAZDA, BARTOSZE</t>
  </si>
  <si>
    <t>140000719</t>
  </si>
  <si>
    <t>INDYWIDUALNA SPECJALISTYCZNA PRAKTYKA LEKARSKA LIDIA KUTRZEBA  SPECJ. NEUROLOG, PRUSZCZ GDAŃSKI</t>
  </si>
  <si>
    <t>001258</t>
  </si>
  <si>
    <t>INDYWIDUALNA SPECJALISTYCZNA PRAKTYKA LEKARSKA MAŁGORZATA MACHOWICZ-WIECZOREK, KĘPNO</t>
  </si>
  <si>
    <t>150002292</t>
  </si>
  <si>
    <t>INDYWIDUALNA SPECJALISTYCZNA PRAKTYKA LEKARSKA MAŁGORZATA PŁOSKOŃSKA-LEMAŃSKA, KWIDZYN</t>
  </si>
  <si>
    <t>001224</t>
  </si>
  <si>
    <t>796</t>
  </si>
  <si>
    <t>INDYWIDUALNA SPECJALISTYCZNA PRAKTYKA LEKARSKA MAŁGORZATA RYDZEWSKA, GDYNIA</t>
  </si>
  <si>
    <t>000971</t>
  </si>
  <si>
    <t>INDYWIDUALNA SPECJALISTYCZNA PRAKTYKA LEKARSKA MAŁGORZATA SKRAJDA, KWIDZYN</t>
  </si>
  <si>
    <t>000439</t>
  </si>
  <si>
    <t>INDYWIDUALNA SPECJALISTYCZNA PRAKTYKA LEKARSKA MAŁGORZATA STANGRET, LUBIN</t>
  </si>
  <si>
    <t>3303026</t>
  </si>
  <si>
    <t>INDYWIDUALNA SPECJALISTYCZNA PRAKTYKA LEKARSKA MAGDALENA MAŁGORZATA GOLISZEK, PONIATOWA</t>
  </si>
  <si>
    <t>30002896</t>
  </si>
  <si>
    <t>INDYWIDUALNA SPECJALISTYCZNA PRAKTYKA LEKARSKA MAJA LICHTAŃSKA-KRÓL, WAŁBRZYCH</t>
  </si>
  <si>
    <t>3204015</t>
  </si>
  <si>
    <t>INDYWIDUALNA SPECJALISTYCZNA PRAKTYKA LEKARSKA MARIA JARLIŃSKA, WROCŁAW</t>
  </si>
  <si>
    <t>3104069</t>
  </si>
  <si>
    <t>INDYWIDUALNA SPECJALISTYCZNA PRAKTYKA LEKARSKA MARIO KAZIMIERZ SMĘTEK, GDAŃSK</t>
  </si>
  <si>
    <t>000960</t>
  </si>
  <si>
    <t>INDYWIDUALNA SPECJALISTYCZNA PRAKTYKA LEKARSKA MARZENA PIĄTEK, WAŁCZ</t>
  </si>
  <si>
    <t>160001007</t>
  </si>
  <si>
    <t>INDYWIDUALNA SPECJALISTYCZNA PRAKTYKA LEKARSKA MARZENA SPACZYŃSKA-RUSAK, LEGNICA</t>
  </si>
  <si>
    <t>3304008</t>
  </si>
  <si>
    <t>INDYWIDUALNA SPECJALISTYCZNA PRAKTYKA LEKARSKA MIROSŁAWA CIEŚLAK, JAWOR</t>
  </si>
  <si>
    <t>3304361</t>
  </si>
  <si>
    <t>INDYWIDUALNA SPECJALISTYCZNA PRAKTYKA LEKARSKA OŚRODEK ONOKOLOGICZNO-CHIRURGICZNY JANUSZEWSKI KRZYSZTOF, LUBIN</t>
  </si>
  <si>
    <t>3304020</t>
  </si>
  <si>
    <t>INDYWIDUALNA SPECJALISTYCZNA PRAKTYKA LEKARSKA OBERSZTYN WIESŁAWA, TUREK</t>
  </si>
  <si>
    <t>150007872</t>
  </si>
  <si>
    <t>INDYWIDUALNA SPECJALISTYCZNA PRAKTYKA LEKARSKA POŁ. GIN. LEK.MED.  ANDRZEJ KNYPIŃSKI W BYDGOSZCZY, BYDGOSZCZ</t>
  </si>
  <si>
    <t>20002143</t>
  </si>
  <si>
    <t>INDYWIDUALNA SPECJALISTYCZNA PRAKTYKA LEKARSKA PORADNIA ALEGROLOGICZNA LILIANA FELISIAK, ZIELONA GÓRA</t>
  </si>
  <si>
    <t>122420</t>
  </si>
  <si>
    <t>INDYWIDUALNA SPECJALISTYCZNA PRAKTYKA LEKARSKA PORADNIA ALERGOLOGICZNA, WROCŁAW</t>
  </si>
  <si>
    <t>3103072</t>
  </si>
  <si>
    <t>INDYWIDUALNA SPECJALISTYCZNA PRAKTYKA LEKARSKA PORADNIA DERMATOLOGICZNA PAWEŁ MOLENDOWSKI, WĘGRÓW</t>
  </si>
  <si>
    <t>70001758</t>
  </si>
  <si>
    <t>INDYWIDUALNA SPECJALISTYCZNA PRAKTYKA LEKARSKA PORADNIA GINEKOLOGICZNO-POŁOŻNICZA LEK. ZOFIA TURSKA, GŁOGÓW</t>
  </si>
  <si>
    <t>3304267</t>
  </si>
  <si>
    <t>INDYWIDUALNA SPECJALISTYCZNA PRAKTYKA LEKARSKA PORADNIA REUMATOLOGICZNA MARIA RAPNICKA-BANASIAK, ŚWIDNIK</t>
  </si>
  <si>
    <t>30002137</t>
  </si>
  <si>
    <t>INDYWIDUALNA SPECJALISTYCZNA PRAKTYKA LEKARSKA RAFAŁ SKOTNICKI, SŁUBICE</t>
  </si>
  <si>
    <t>122039</t>
  </si>
  <si>
    <t>INDYWIDUALNA SPECJALISTYCZNA PRAKTYKA LEKARSKA SŁAWOMIR KAHL, BOLESŁAWIEC</t>
  </si>
  <si>
    <t>3404332</t>
  </si>
  <si>
    <t>INDYWIDUALNA SPECJALISTYCZNA PRAKTYKA LEKARSKA TADEUSZ SŁOWIK, BIELSKO-BIAŁA</t>
  </si>
  <si>
    <t>122/303028</t>
  </si>
  <si>
    <t>INDYWIDUALNA SPECJALISTYCZNA PRAKTYKA LEKARSKA W DZIEDZINIE OKULISTYKA LEK. MED. MARTA TRELA, DZIERŻONIÓW</t>
  </si>
  <si>
    <t>3204588</t>
  </si>
  <si>
    <t>INDYWIDUALNA SPECJALISTYCZNA PRAKTYKA LEKARSKA W DZIEDZINIE OKULISTYKI VIOLETTA HORDOWICZ, DZIERŻONIÓW</t>
  </si>
  <si>
    <t>3204475</t>
  </si>
  <si>
    <t>INDYWIDUALNA SPECJALISTYCZNA PRAKTYKA LEKARSKA W DZIEDZINIE OTOLARYNGOLOGII LEK.MED. ANNA KAPTUR, BIELAWA</t>
  </si>
  <si>
    <t>3204597</t>
  </si>
  <si>
    <t>INDYWIDUALNA SPECJALISTYCZNA PRAKTYKA LEKARSKA W DZIEDZINIE OTOLARYNGOLOGII, NAMYSŁÓW</t>
  </si>
  <si>
    <t>08R/30337</t>
  </si>
  <si>
    <t>INDYWIDUALNA SPECJALISTYCZNA PRAKTYKA LEKARSKA W ZAKRESIE CHORÓB SKÓRNYCH I WENERYCZNYCH LEK. MED. BARBARA UJWARY-SPILLER, ŚWIEBODZIN</t>
  </si>
  <si>
    <t>122035</t>
  </si>
  <si>
    <t>INDYWIDUALNA SPECJALISTYCZNA PRAKTYKA LEKARSKA W ZAKRESIE DERMATOLOGII I WENEROLOGII M. ZBIERSKA-KRAWCZAK, ZIELONA GÓRA</t>
  </si>
  <si>
    <t>122417</t>
  </si>
  <si>
    <t>INDYWIDUALNA SPECJALISTYCZNA PRAKTYKA LEKARSKA W ZAKRESIE OTOLARYNGOLOGII - LEKARZ MEDYCYNY JOANNA ROWIECKA, DZIERŻONIÓW</t>
  </si>
  <si>
    <t>3204328</t>
  </si>
  <si>
    <t>INDYWIDUALNA SPECJALISTYCZNA PRAKTYKA LEKARSKA W ZAKRESIE POŁOZNICTWA I GINEKOLOGII WOJCIECH NICZYPOROWICZ, OLSZTYN</t>
  </si>
  <si>
    <t>140000418</t>
  </si>
  <si>
    <t>INDYWIDUALNA SPECJALISTYCZNA PRAKTYKA LEKARSKA WIESŁAW DREJ, ŚWIDNICA</t>
  </si>
  <si>
    <t>3204485</t>
  </si>
  <si>
    <t>INDYWIDUALNA SPECJALISTYCZNA PRAKTYKA LEKARSKA ZOFIA KONDRACKA, SUWAŁKI</t>
  </si>
  <si>
    <t>100001645</t>
  </si>
  <si>
    <t>INDYWIDUALNA SPECJALISTYCZNA PRAKTYKA LEKARSKA-LEK.BOGUMIŁA KLIMOWICZ, GOLENIÓW</t>
  </si>
  <si>
    <t>160003235</t>
  </si>
  <si>
    <t>INDYWIDUALNA SPECJALISTYCZNA PRAKTYKA LEKARSKA-LEK.D.WODZISŁAWSKA-WĄCIOR, BUDZISTOWO</t>
  </si>
  <si>
    <t>160000523</t>
  </si>
  <si>
    <t>INDYWIDUALNA SPECJALISTYCZNA PRAKTYKA LEKARSKA-PORADNIA CHORÓB PŁUC I GRUŻLICY - STRZELCE OPOLSKIE, STRZELCE OPOLSKIE</t>
  </si>
  <si>
    <t>08R/30110</t>
  </si>
  <si>
    <t>INDYWIDUALNA SPECJALISTYCZNA PRAKTYKA LEKARSKA, KATOWICE</t>
  </si>
  <si>
    <t>121/301161</t>
  </si>
  <si>
    <t>INDYWIDUALNA SPECJALISTYCZNA PRAKTYKA LEKARSKA, LEGNICA</t>
  </si>
  <si>
    <t>3304456</t>
  </si>
  <si>
    <t>INDYWIDUALNA SPECJALISTYCZNA PRAKTYKA LEKARSKA, WĄGROWIEC</t>
  </si>
  <si>
    <t>150004633</t>
  </si>
  <si>
    <t>INDYWIDUALNA SPEJALISTYCZNA PRAKTYKA LEKARSKA TOMASZ TUPAJ, LEGNICA</t>
  </si>
  <si>
    <t>3304353</t>
  </si>
  <si>
    <t>INDYWIDUALNA SPELCJALISTYCZNA PRAKTYKA LEKARSKA PORADNIA REUMATOLOGICZNA, AUGUSTÓW</t>
  </si>
  <si>
    <t>100001543</t>
  </si>
  <si>
    <t>INDYWIDUALNY GABINET OKULISTYCZNY HANNA ALINA GIERZYŃSKA-ZALEWSKA, RACIĄŻ</t>
  </si>
  <si>
    <t>70060220</t>
  </si>
  <si>
    <t>INEZ MAZUREK-SALWA GABINET DERMATOLOGICZNY, BUSKO-ZDRÓJ</t>
  </si>
  <si>
    <t>130003786</t>
  </si>
  <si>
    <t>INNGEN LABORATORIUM BADAŃ GENETYCZNYCH SPÓŁKA Z OGRANICZONĄ ODPOWIEDZIALNOŚCIĄ, LUBLIN</t>
  </si>
  <si>
    <t>30003882</t>
  </si>
  <si>
    <t>INNOWACYJNA MEDYCYNA SPÓŁKA Z OGRANICZONĄ ODPOWIEDZIALNOŚCIĄ, SZCZECIN</t>
  </si>
  <si>
    <t>440254</t>
  </si>
  <si>
    <t>INNOWACYJNA PLACÓWKA MEDYCZNA SPÓŁKA Z OGRANICZONĄ ODPOWIEDZIALNOŚCIĄ, SWARZĘDZ</t>
  </si>
  <si>
    <t>150012520</t>
  </si>
  <si>
    <t>INSTYTUT  MEDYCYNY WSI IM. WITOLDA CHODŹKI, LUBLIN</t>
  </si>
  <si>
    <t>30000100</t>
  </si>
  <si>
    <t>4540</t>
  </si>
  <si>
    <t>4529</t>
  </si>
  <si>
    <t>4986</t>
  </si>
  <si>
    <t>INSTYTUT "POMNIK - CENTRUM ZDROWIA DZIECKA", WARSZAWA</t>
  </si>
  <si>
    <t>70001284</t>
  </si>
  <si>
    <t>11906</t>
  </si>
  <si>
    <t>11738</t>
  </si>
  <si>
    <t>12427</t>
  </si>
  <si>
    <t>INSTYTUT CENTRUM ZDROWIA MATKI POLKI, ŁÓDŹ</t>
  </si>
  <si>
    <t>110006</t>
  </si>
  <si>
    <t>8527</t>
  </si>
  <si>
    <t>8546</t>
  </si>
  <si>
    <t>9600</t>
  </si>
  <si>
    <t>INSTYTUT FIZJOLOGII I PATOLOGII SŁUCHU, WARSZAWA</t>
  </si>
  <si>
    <t>70001266</t>
  </si>
  <si>
    <t>7666</t>
  </si>
  <si>
    <t>6376</t>
  </si>
  <si>
    <t>7376</t>
  </si>
  <si>
    <t>INSTYTUT GRUŹLICY I CHORÓB PŁUC ODDZIAŁ TERENOWY IM. JANA I IRENY RUDNIKÓW W RABCE ZDROJU, RABKA-ZDRÓJ</t>
  </si>
  <si>
    <t>064/100036</t>
  </si>
  <si>
    <t>INSTYTUT GRUŹLICY I CHORÓB PŁUC, WARSZAWA</t>
  </si>
  <si>
    <t>70001192</t>
  </si>
  <si>
    <t>2936</t>
  </si>
  <si>
    <t>2869</t>
  </si>
  <si>
    <t>2838</t>
  </si>
  <si>
    <t>INSTYTUT HEMATOLOGII I TRANSFUZJOLOGII, WARSZAWA</t>
  </si>
  <si>
    <t>70001274</t>
  </si>
  <si>
    <t>2661</t>
  </si>
  <si>
    <t>2864</t>
  </si>
  <si>
    <t>INSTYTUT MATKI I DZIECKA, WARSZAWA</t>
  </si>
  <si>
    <t>70001094</t>
  </si>
  <si>
    <t>6932</t>
  </si>
  <si>
    <t>7118</t>
  </si>
  <si>
    <t>7304</t>
  </si>
  <si>
    <t>INSTYTUT PSYCHIATRII I NEUROLOGII, WARSZAWA</t>
  </si>
  <si>
    <t>70001044</t>
  </si>
  <si>
    <t>1551</t>
  </si>
  <si>
    <t>1889</t>
  </si>
  <si>
    <t>INSTYTUT ZDROWIA MEDICALL SPÓŁKA Z OGRANICZONĄ ODPOWIEDZIALNOŚCIĄ SPÓŁKA KOMANDYTOWA, PIOTRKÓW TRYBUNALSKI</t>
  </si>
  <si>
    <t>209089</t>
  </si>
  <si>
    <t>3939</t>
  </si>
  <si>
    <t>3839</t>
  </si>
  <si>
    <t>4218</t>
  </si>
  <si>
    <t>INTENS SPÓŁKA Z OGRANICZONĄ ODPOWIEDZIALNOŚCIĄ, ZABRZE</t>
  </si>
  <si>
    <t>126/210314</t>
  </si>
  <si>
    <t>INTERCARD SP. Z O.O., PIŃCZÓW</t>
  </si>
  <si>
    <t>130003276</t>
  </si>
  <si>
    <t>INTERCARD SPÓŁKA Z OGRANICZONĄ ODPOWIEDZIALNOŚCIĄ, KRAKÓW</t>
  </si>
  <si>
    <t>061/200734</t>
  </si>
  <si>
    <t>1331</t>
  </si>
  <si>
    <t>INTERKARD BOŻENA SZYMIK, KOCIERZ MOSZCZANICKI</t>
  </si>
  <si>
    <t>122/314816</t>
  </si>
  <si>
    <t>INTERMAX SPÓŁKA Z OGRANICZONĄ ODPOWIEDZIALNOŚCIĄ, CZĘSTOCHOWA</t>
  </si>
  <si>
    <t>123/212075</t>
  </si>
  <si>
    <t>INTERMEDICUS CENTRUM REHABILITACJI "SOJCZYŃSKIEGO", ŁÓDŹ</t>
  </si>
  <si>
    <t>210180</t>
  </si>
  <si>
    <t>INTROL- ENERGOMONTAŻ SPÓŁKA Z OGRANICZONĄ ODPOWIEDZIALNOŚCIĄ, CHORZÓW</t>
  </si>
  <si>
    <t>121/200026</t>
  </si>
  <si>
    <t>INVICTA SPÓŁKA Z OGRANICZONĄ ODPOWIEDZIALNOŚCIĄ, SOPOT</t>
  </si>
  <si>
    <t>001080</t>
  </si>
  <si>
    <t>2095</t>
  </si>
  <si>
    <t>70061379</t>
  </si>
  <si>
    <t>IPL - ANDRZEJ ORAWIEC, KRAKÓW</t>
  </si>
  <si>
    <t>061/300272</t>
  </si>
  <si>
    <t>IPL - BARBARA KACALSKA, TARNÓW</t>
  </si>
  <si>
    <t>065/300012</t>
  </si>
  <si>
    <t>IPL - BARBARA LISOWSKA, SKAWINA</t>
  </si>
  <si>
    <t>061/300247</t>
  </si>
  <si>
    <t>IPL - GRAŻYNA OLECH-ŚWIERZYŃSKA, NOWY SĄCZ</t>
  </si>
  <si>
    <t>063/300106</t>
  </si>
  <si>
    <t>IPL - JOANNA NIZIO-MĄSIOR, WADOWICE</t>
  </si>
  <si>
    <t>061/300143</t>
  </si>
  <si>
    <t>IPL - JOLANTA ASTRAMOWICZ, KRAKÓW</t>
  </si>
  <si>
    <t>061/300457</t>
  </si>
  <si>
    <t>IPL - KATARZYNA ŁACNA-PRZYWARA, BOCHNIA</t>
  </si>
  <si>
    <t>065/300017</t>
  </si>
  <si>
    <t>IPL - MAŁGORZATA KUMOROWSKA, DĄBROWA TARNOWSKA</t>
  </si>
  <si>
    <t>065/300011</t>
  </si>
  <si>
    <t>IPL - MAREK KURTYKA, TARNÓW</t>
  </si>
  <si>
    <t>065/300013</t>
  </si>
  <si>
    <t>IPL - PAULIN JACEK MOSZCZYŃSKI, BRZESKO</t>
  </si>
  <si>
    <t>065/300009</t>
  </si>
  <si>
    <t>1004</t>
  </si>
  <si>
    <t>917</t>
  </si>
  <si>
    <t>IPL - RENATA ZIĘBA, TARNÓW</t>
  </si>
  <si>
    <t>065/300005</t>
  </si>
  <si>
    <t>ISP DERMATOLOGICZNA LEK .MED. WIESŁAWA PARUCH, SUWAŁKI</t>
  </si>
  <si>
    <t>100001641</t>
  </si>
  <si>
    <t>ISPL - "DERMATOLOGIA" JOANNA MAŁACZEWSKA, KOŁOBRZEG</t>
  </si>
  <si>
    <t>160000540</t>
  </si>
  <si>
    <t>ISPL GABINET OKULISTYCZNY KATARZYNA MARCINIAK, EŁK</t>
  </si>
  <si>
    <t>140000509</t>
  </si>
  <si>
    <t>ISPL PORADNIA DERMATOLOGICZNA JANINA NOWAKOWSKA, BIŁGORAJ</t>
  </si>
  <si>
    <t>30002176</t>
  </si>
  <si>
    <t>298</t>
  </si>
  <si>
    <t>ISPL W ZAKRESIE FONIATRII I OTOLARYNGOLOGII DANUTA TOMAN, BIŁGORAJ</t>
  </si>
  <si>
    <t>30002175</t>
  </si>
  <si>
    <t>IWONA KRUPIŃSKA ANMED SPÓŁKA JAWNA, SOBOKLĘSZCZ</t>
  </si>
  <si>
    <t>70500302</t>
  </si>
  <si>
    <t>IWONA KUŹMIŃSKA-MERYK I PARTNERZY - LEKARZE, PYSKOWICE</t>
  </si>
  <si>
    <t>126/208882</t>
  </si>
  <si>
    <t>2449</t>
  </si>
  <si>
    <t>2389</t>
  </si>
  <si>
    <t>IWONA MAGDALENA KUREK-KRZYŻEWSKA NIEPUBLICZNY ZAKŁAD OPIEKI ZDROWOTNEJ "NEUROMED", MALINOWO</t>
  </si>
  <si>
    <t>140001537</t>
  </si>
  <si>
    <t>IWONA STĘPIEŃ, BOGDAN STĘPIEŃ - "ZDROWIE" SPÓŁKA CYWILNA, KACZYCE</t>
  </si>
  <si>
    <t>122/207732</t>
  </si>
  <si>
    <t>IWONA SZWACH NIEPUBLICZNY ZAKŁAD OPIEKI ZDROWOTNEJ "IS-MED-PS", KĘDZIERZYN-KOŹLE</t>
  </si>
  <si>
    <t>130001067</t>
  </si>
  <si>
    <t>IZABELA BEDNAREK NIEPUBLICZNY ZAKŁAD OPIEKI ZDROWOTNEJ "DOMED", ZIMNICE WIELKIE</t>
  </si>
  <si>
    <t>08R/20307</t>
  </si>
  <si>
    <t>IZABELA GRZESIAK-KANIA, TARNOWSKIE GÓRY</t>
  </si>
  <si>
    <t>126/211014</t>
  </si>
  <si>
    <t>585</t>
  </si>
  <si>
    <t>IZABELA MAGDALENA  ZAWOLIK - WOŁOSZCZAK, BIŁGORAJ</t>
  </si>
  <si>
    <t>30002899</t>
  </si>
  <si>
    <t>IZABELA POLIT, PISZ</t>
  </si>
  <si>
    <t>140000534</t>
  </si>
  <si>
    <t>IZABELA SMOTRYCKA-LIPIŃSKA, PISZ</t>
  </si>
  <si>
    <t>140000526</t>
  </si>
  <si>
    <t>IZABELA TERESA BOROWA, LIDZBARK WARMIŃSKI</t>
  </si>
  <si>
    <t>140001629</t>
  </si>
  <si>
    <t>IZABELLA DEŃCA-KUZIEMKO, SOSNOWIEC</t>
  </si>
  <si>
    <t>125/210941</t>
  </si>
  <si>
    <t>1311</t>
  </si>
  <si>
    <t>1405</t>
  </si>
  <si>
    <t>IZERSKIE CENTRUM PULMONOLOGII I CHEMIOTERAPII IZER-MED SPÓŁKA Z OGRANICZONĄ ODPOWIEDZIALNOŚCIĄ, SZKLARSKA PORĘBA</t>
  </si>
  <si>
    <t>3402119</t>
  </si>
  <si>
    <t>JACEK KUCHARSKI PORADNIA KARDIOLOGICZNA, BUSKO-ZDRÓJ</t>
  </si>
  <si>
    <t>130001391</t>
  </si>
  <si>
    <t>JACEK MORKA PRYWATNE USŁUGI MEDYCZNE, MODLISZEWICE</t>
  </si>
  <si>
    <t>130005259</t>
  </si>
  <si>
    <t>JACEK SYWULA, ELBLĄG</t>
  </si>
  <si>
    <t>140002265</t>
  </si>
  <si>
    <t>JADWIGA BUCZKO, ŁUSZCZÓW DRUGI</t>
  </si>
  <si>
    <t>30000114</t>
  </si>
  <si>
    <t>JADWIGA ELŻBIETA CYTRYNOWICZ, EŁK</t>
  </si>
  <si>
    <t>140000502</t>
  </si>
  <si>
    <t>JADWIGA STRZELECKA, KRAŚNIK</t>
  </si>
  <si>
    <t>30003869</t>
  </si>
  <si>
    <t>JAGIELLOŃSKIE CENTRUM MEDYCZNE SPÓŁKA Z OGRANICZONĄ ODPOWIEDZIALNOŚCIĄ, KRAKÓW</t>
  </si>
  <si>
    <t>061/200368</t>
  </si>
  <si>
    <t>JAKUB POLOK - PORADNIE CHIRURGICZNE JAKUB POLOK, RYBNIK</t>
  </si>
  <si>
    <t>124/214767</t>
  </si>
  <si>
    <t>JAN BIŃCZYK, CZĘSTOCHOWA</t>
  </si>
  <si>
    <t>123/207579</t>
  </si>
  <si>
    <t>657</t>
  </si>
  <si>
    <t>JAN FASKA, KATOWICE</t>
  </si>
  <si>
    <t>121/200748</t>
  </si>
  <si>
    <t>JAN SZYMANEK, WROCŁAW</t>
  </si>
  <si>
    <t>3122151</t>
  </si>
  <si>
    <t>JANINA KOCUREK-FORDEY, BIELSKO-BIAŁA</t>
  </si>
  <si>
    <t>122/208236</t>
  </si>
  <si>
    <t>JANINA SZAFRON-MICHALIK, PSZCZYNA</t>
  </si>
  <si>
    <t>121/210871</t>
  </si>
  <si>
    <t>JANUSZ BAŃKOWSKI, MARIUSZ PISIEWICZ -  NZOZ INSTYTUT ZDROWIA CENTRUM BAŃKOWSKI JANUSZ, PISIEWICZ MARIUSZ SPÓŁKA CYWILNA, SOSNOWIEC</t>
  </si>
  <si>
    <t>125/211988</t>
  </si>
  <si>
    <t>JANUSZ WÓJCICKI, WODZISŁAW ŚLĄSKI</t>
  </si>
  <si>
    <t>124/201208</t>
  </si>
  <si>
    <t>JARMIX SPÓŁKA Z OGRANICZONĄ ODPOWIEDZIALNOŚCIĄ, MIECHÓW</t>
  </si>
  <si>
    <t>061/200222</t>
  </si>
  <si>
    <t>1319</t>
  </si>
  <si>
    <t>1669</t>
  </si>
  <si>
    <t>1764</t>
  </si>
  <si>
    <t>JARO - JACEK I IWONA ROMAN SPÓŁKA JAWNA, RYBNIK</t>
  </si>
  <si>
    <t>124/213061</t>
  </si>
  <si>
    <t>JAROSŁAW KĄDZIELAWA INDYWIDUALNA SPECJALISTYCZNA PRAKTYKA LEKARSKA, BUSKO-ZDRÓJ</t>
  </si>
  <si>
    <t>130001057</t>
  </si>
  <si>
    <t>JAROSŁAW KLESZCZEWSKI, PRADŁA</t>
  </si>
  <si>
    <t>125/201544</t>
  </si>
  <si>
    <t>2180</t>
  </si>
  <si>
    <t>2424</t>
  </si>
  <si>
    <t>JAWORSKIE CENTRUM MEDYCZNE SP. Z O.O., JAWOR</t>
  </si>
  <si>
    <t>3302043</t>
  </si>
  <si>
    <t>2441</t>
  </si>
  <si>
    <t>2736</t>
  </si>
  <si>
    <t>JCM SPÓŁKA Z OGRANICZONĄ ODPOWIEDZIALNOŚCIĄ, KRAKÓW</t>
  </si>
  <si>
    <t>061/200169</t>
  </si>
  <si>
    <t>1520</t>
  </si>
  <si>
    <t>1531</t>
  </si>
  <si>
    <t>JEŻYCKIE CENTRUM ZDROWIA PSYCHICZNEGO, POZNAŃ</t>
  </si>
  <si>
    <t>150012105</t>
  </si>
  <si>
    <t>JELENIOGÓRSKIE CENTRUM CHORÓB SERCA - PRZYCHODNIA KARDIOLOGICZNA, JELENIA GÓRA</t>
  </si>
  <si>
    <t>3402441</t>
  </si>
  <si>
    <t>JERZY LAMPRECHT INDYWIDUALNA SPECJALISTYCZNA PRAKTYKA POŁOŻNICZO-GINEKOLOGICZNA, NOWY TOMYŚL</t>
  </si>
  <si>
    <t>150002152</t>
  </si>
  <si>
    <t>JERZY MATYJA, ALEKSANDER KACZMAREK - "OLEK" - NIEPUBLICZNY ZAKŁAD OPIEKI ZDROWOTNEJ ORTOPEDIA I TRAUMATOLOGIA ARS-MEDICA SPÓŁKA, CZĘSTOCHOWA</t>
  </si>
  <si>
    <t>123/212195</t>
  </si>
  <si>
    <t>JERZY OLCZYK, ALEKSANDRA GAMROT NIEPUBLICZNY ZAKŁAD OPIEKI ZDROWOTNEJ "TWÓJ LEKARZ" S.C., RACIBÓRZ</t>
  </si>
  <si>
    <t>124/201055</t>
  </si>
  <si>
    <t>JERZY PETZ MEDIQ NIEPUBLICZNY ZAKŁAD OPIEKI ZDROWOTNEJ, LEGIONOWO</t>
  </si>
  <si>
    <t>70001395</t>
  </si>
  <si>
    <t>8483</t>
  </si>
  <si>
    <t>8083</t>
  </si>
  <si>
    <t>9050</t>
  </si>
  <si>
    <t>JIM CLINIC CENTRUM DIAGNOZY I TERAPII AUTYZMU, ŁÓDŹ</t>
  </si>
  <si>
    <t>210584</t>
  </si>
  <si>
    <t>JJH SPÓŁKA Z OGRANICZONĄ ODPOWIEDZIALNOŚCIĄ, NOWA SÓL</t>
  </si>
  <si>
    <t>102772</t>
  </si>
  <si>
    <t>JKMED S.C., WEJHEROWO</t>
  </si>
  <si>
    <t>001267</t>
  </si>
  <si>
    <t>949</t>
  </si>
  <si>
    <t>1253</t>
  </si>
  <si>
    <t>JOANNA KUĆMIŃSKA-WIELONDEK, KRZYSZTOF WIELONDEK SPÓŁKA JAWNA, DWIKOZY</t>
  </si>
  <si>
    <t>130000108</t>
  </si>
  <si>
    <t>JOANNA SŁOTA-KIDAWA - PRZYCHODNIA MEDYCYNY RODZINNEJ JOANNA SŁOTA-KIDAWA, MYSZKÓW</t>
  </si>
  <si>
    <t>123/214777</t>
  </si>
  <si>
    <t>JOANNA SAPAK  GABINET LOGOPEDYCZNY, LIPIE</t>
  </si>
  <si>
    <t>123/812228</t>
  </si>
  <si>
    <t>JOANNA SZYMCZAK-BRYCH, GORZÓW WIELKOPOLSKI</t>
  </si>
  <si>
    <t>160005541</t>
  </si>
  <si>
    <t>JOLANTA ŻUCHOWICZ NIEPUBLICZNY ZAKŁAD OPIEKI ZDROWOTNEJ "CHIRURG", SUCHEDNIÓW</t>
  </si>
  <si>
    <t>130002834</t>
  </si>
  <si>
    <t>JOLANTA FALANA, RADOMSKO</t>
  </si>
  <si>
    <t>120/208967</t>
  </si>
  <si>
    <t>369</t>
  </si>
  <si>
    <t>JOLANTA GĄSIOR, SIEMIANOWICE ŚLĄSKIE</t>
  </si>
  <si>
    <t>121/210144</t>
  </si>
  <si>
    <t>715</t>
  </si>
  <si>
    <t>JOLANTA GAJA, SIEMIANOWICE ŚLĄSKIE</t>
  </si>
  <si>
    <t>121/201597</t>
  </si>
  <si>
    <t>JOLANTA KUCZYŃSKA-DUDEK, HRUBIESZÓW</t>
  </si>
  <si>
    <t>30003933</t>
  </si>
  <si>
    <t>JOLANTA MARTA MISZCZAK, PARCZEW</t>
  </si>
  <si>
    <t>30003938</t>
  </si>
  <si>
    <t>JOLANTA PRZYDATEK-OLESIŃSKA SPECJALISTYCZNA PRAKTYKA LEKARSKA, STARACHOWICE</t>
  </si>
  <si>
    <t>130001063</t>
  </si>
  <si>
    <t>JOLANTA ROTER, BĘDZIN</t>
  </si>
  <si>
    <t>125/200852</t>
  </si>
  <si>
    <t>JUSTYNA NOCULAK-MOSKAL, WILAMOWICE</t>
  </si>
  <si>
    <t>122/208048</t>
  </si>
  <si>
    <t>JÓZEF KOC, RYN</t>
  </si>
  <si>
    <t>140001635</t>
  </si>
  <si>
    <t>JÓZEF MURAWSKI NIEPUBLICZNY ZAKŁAD OPIEKI ZDROWOTNEJ SANMED SP. Z O.O., ŁAMBINOWICE</t>
  </si>
  <si>
    <t>08R/20267</t>
  </si>
  <si>
    <t>JÓZEFA OLGA STARUCH, MRĄGOWO</t>
  </si>
  <si>
    <t>140002889</t>
  </si>
  <si>
    <t>K.MANTHEY-KNYPIŃSKA INDYWIDUALNA SPECJALISTYCZNA POŁOŻNICZO-GINEKOLOGICZNA PRAKTYKA LEKARSKA W BYDGOSZCZY, BYDGOSZCZ</t>
  </si>
  <si>
    <t>20002390</t>
  </si>
  <si>
    <t>KALMEDICA SPÓŁKA Z OGRANICZONĄ ODPOWIEDZIALNOŚCIĄ, KALISZ</t>
  </si>
  <si>
    <t>150008909</t>
  </si>
  <si>
    <t>2645</t>
  </si>
  <si>
    <t>3203</t>
  </si>
  <si>
    <t>3224</t>
  </si>
  <si>
    <t>KAMILLA BUSZKA-WIEPRZYCKA, KNURÓW</t>
  </si>
  <si>
    <t>126/200979</t>
  </si>
  <si>
    <t>KARŁOWICKIE CENTRUM MEDYCZNE "KAR-MED" SP.ZO.O., WROCŁAW</t>
  </si>
  <si>
    <t>3102216</t>
  </si>
  <si>
    <t>1900</t>
  </si>
  <si>
    <t>1888</t>
  </si>
  <si>
    <t>2197</t>
  </si>
  <si>
    <t>KARDIMED SPECJALISTYCZNA PORADNIA KARDIOLOGICZNO-INTERNISTYCZNA, NOWY SĄCZ</t>
  </si>
  <si>
    <t>063/200227</t>
  </si>
  <si>
    <t>KARDIO-MED WROCŁAW SPÓŁKA Z OGRANICZONĄ ODPOWIEDZIALNOŚCIĄ, WROCŁAW</t>
  </si>
  <si>
    <t>3122073</t>
  </si>
  <si>
    <t>KARDIO-MEDICA AGNIESZKA FLIS-PLEWIK PORADNIA KARDIOLOGICZNA, SZCZECIN</t>
  </si>
  <si>
    <t>160006250</t>
  </si>
  <si>
    <t>KARDIOLANDIA PORADNIA KARDIOLOGII DZIECIĘCEJ, BIAŁYSTOK</t>
  </si>
  <si>
    <t>100003795</t>
  </si>
  <si>
    <t>KARDIOLOG NIEPUBLICZNY ZAKŁAD OPIEKI ZDROWOTNEJ SPÓŁKA Z OGRANICZONĄ ODPOWIEDZIALNOŚCIĄ, KRAKÓW</t>
  </si>
  <si>
    <t>061/200406</t>
  </si>
  <si>
    <t>KARDIOMED BIELSKO ELŻBIETA GĄSIERKIEWICZ-SADLIK SPÓŁKA JAWNA, BIELSKO-BIAŁA</t>
  </si>
  <si>
    <t>122/213051</t>
  </si>
  <si>
    <t>18</t>
  </si>
  <si>
    <t>KAROL JANICZAK, CZĘSTOCHOWA</t>
  </si>
  <si>
    <t>123/202494</t>
  </si>
  <si>
    <t>KAROL PYRCHLA NIEPUBLICZNY ZAKŁAD OPIEKI ZDROWOTNEJ DER-MED, SKARŻYSKO-KAMIENNA</t>
  </si>
  <si>
    <t>130003841</t>
  </si>
  <si>
    <t>KAROLINA WĘGRZYNIAK NZOZ ALERGOLOGIA W SPADKU, DĘBICA</t>
  </si>
  <si>
    <t>09R/031058</t>
  </si>
  <si>
    <t>KASZUBSKIE CENTRUM MEDYCZNE W SIERAKOWICACH, SIERAKOWICE</t>
  </si>
  <si>
    <t>000037</t>
  </si>
  <si>
    <t>2021</t>
  </si>
  <si>
    <t>2009</t>
  </si>
  <si>
    <t>KATARZYNA BUDZIŁO, BRWINÓW</t>
  </si>
  <si>
    <t>70001378</t>
  </si>
  <si>
    <t>512</t>
  </si>
  <si>
    <t>KATARZYNA MISIEWICZ - JANIK  PORADNIA NEUROLOGOPEDYCZNA, SZCZECIN</t>
  </si>
  <si>
    <t>160004129</t>
  </si>
  <si>
    <t>KATARZYNA ZIELIŃSKA CLINICAL MED, WARSZAWA</t>
  </si>
  <si>
    <t>70605067</t>
  </si>
  <si>
    <t>KATHARSIS SP.Z.O.O WIELOSPECJALISTYCZNY NIEPUBLICZNY ZAKŁAD OPIEKI ZDROWOTNEJ "KATHARSIS" SP.Z.O.O., GORZÓW WIELKOPOLSKI</t>
  </si>
  <si>
    <t>102745</t>
  </si>
  <si>
    <t>2292</t>
  </si>
  <si>
    <t>2374</t>
  </si>
  <si>
    <t>KATOWICKIE CENTRUM ONKOLOGII, KATOWICE</t>
  </si>
  <si>
    <t>121/100559</t>
  </si>
  <si>
    <t>7359</t>
  </si>
  <si>
    <t>6730</t>
  </si>
  <si>
    <t>6260</t>
  </si>
  <si>
    <t>KCM CLINIC SPÓŁKA AKCYJNA, JELENIA GÓRA</t>
  </si>
  <si>
    <t>3402039</t>
  </si>
  <si>
    <t>2219</t>
  </si>
  <si>
    <t>2279</t>
  </si>
  <si>
    <t>2557</t>
  </si>
  <si>
    <t>KEMED SPÓŁKA Z OGRANICZONĄ ODPOWIEDZIALNOŚCIĄ, JASŁO</t>
  </si>
  <si>
    <t>09R/030009</t>
  </si>
  <si>
    <t>KIDSCLINIC ALEKSANDER SIEWKOWSKI, MATEUSZ BUGAJ SPÓŁKA JAWNA, KALISZ</t>
  </si>
  <si>
    <t>150012407</t>
  </si>
  <si>
    <t>KJT SPÓŁKA Z OGRANICZONĄ ODPOWIEDZIALNOŚCIĄ, RADZIONKÓW</t>
  </si>
  <si>
    <t>126/208895</t>
  </si>
  <si>
    <t>KLINICZNE CENTRUM GINEKOLOGII, POŁOŻNICTWA I NEONATOLOGII W OPOLU, OPOLE</t>
  </si>
  <si>
    <t>08R/10055</t>
  </si>
  <si>
    <t>KLINICZNY SZPITAL WOJEWÓDZKI NR 2 IM. ŚW. JADWIGI KRÓLOWEJ W RZESZOWIE, RZESZÓW</t>
  </si>
  <si>
    <t>09R/010046</t>
  </si>
  <si>
    <t>14512</t>
  </si>
  <si>
    <t>13728</t>
  </si>
  <si>
    <t>14668</t>
  </si>
  <si>
    <t>KLINIKA KUŚMIERCZYK, BRAK DANYCH</t>
  </si>
  <si>
    <t>70607171</t>
  </si>
  <si>
    <t>KLINIKA MEDYCZNA NA REYMONTA SPÓŁKA Z OGRANICZONĄ ODPOWIEDZIALNOŚCIĄ, RADZYMIN</t>
  </si>
  <si>
    <t>70605907</t>
  </si>
  <si>
    <t>KLINIKA NA GAJOWEJ SP. Z O.O, WROCŁAW-KRZYKI</t>
  </si>
  <si>
    <t>3122022</t>
  </si>
  <si>
    <t>789</t>
  </si>
  <si>
    <t>926</t>
  </si>
  <si>
    <t>KLINIKA NOVA SP. Z O.O., KĘDZIERZYN-KOŹLE</t>
  </si>
  <si>
    <t>08R/20627</t>
  </si>
  <si>
    <t>KLINIKA OKULISTYCZNA "JASNE BŁONIA" SP. Z O.O., ŁÓDŹ</t>
  </si>
  <si>
    <t>210231</t>
  </si>
  <si>
    <t>2369</t>
  </si>
  <si>
    <t>2108</t>
  </si>
  <si>
    <t>KLINIKA OKULISTYCZNA VITA-MED SPÓŁKA Z OGRANICZONĄ ODPOWIEDZIALNOŚCIĄ, GŁOGÓW</t>
  </si>
  <si>
    <t>3302010</t>
  </si>
  <si>
    <t>KLINIKA ZDROWIA PIOTR PELCER SPÓŁKA Z OGRANICZONĄ ODPOWIEDZIALNOŚCIĄ, KĘBŁOWO</t>
  </si>
  <si>
    <t>001031</t>
  </si>
  <si>
    <t>KLINIKI NEURORADIOCHIRURGII SP. Z.O.O., WARSZAWA</t>
  </si>
  <si>
    <t>70603753</t>
  </si>
  <si>
    <t>5757</t>
  </si>
  <si>
    <t>5775</t>
  </si>
  <si>
    <t>5902</t>
  </si>
  <si>
    <t>KONIŃSKIE CENTRUM OKULISTYCZNE "CELSUS", KONIN</t>
  </si>
  <si>
    <t>150007662</t>
  </si>
  <si>
    <t>KONIOR CLINIC SPÓŁKA  KOMANDYTOWA, BIELSKO-BIAŁA</t>
  </si>
  <si>
    <t>122/212579</t>
  </si>
  <si>
    <t>2334</t>
  </si>
  <si>
    <t>KONRAD STANIEC,TERESA KARASIŃSKA - "LARYNGOMED"- NIEPUBLICZNY ZAKŁAD OPIEKI ZDROWOTNEJ S.C., BIELSKO-BIAŁA</t>
  </si>
  <si>
    <t>122/206099</t>
  </si>
  <si>
    <t>KONSYLIUM SARNA I WSPÓLNICY SPÓŁKA JAWNA, GROCHOWY</t>
  </si>
  <si>
    <t>150009835</t>
  </si>
  <si>
    <t>KONTRAKTOWY GABINET LARYNGOLOGICZNY, PIŁA</t>
  </si>
  <si>
    <t>150002290</t>
  </si>
  <si>
    <t>KONTRAKTOWY GABINET LOGOPEDYCZNY MARIA GÓRNICKA-ŁABUDŹ, SUWAŁKI</t>
  </si>
  <si>
    <t>100001850</t>
  </si>
  <si>
    <t>KONTRAKTOWY GABINET OKULISTYCZNY MARIA ELŻBIETA SENDROWSKA, KOLNO</t>
  </si>
  <si>
    <t>100001687</t>
  </si>
  <si>
    <t>KORPORACJA MEDYCZNA KMK SPÓŁKA Z OGRANICZONĄ ODPOWIEDZIALNOŚCIĄ., RYBNIK</t>
  </si>
  <si>
    <t>124/200659</t>
  </si>
  <si>
    <t>1022</t>
  </si>
  <si>
    <t>KRAJOWE CENTRUM OSTEOPOROZY, WARSZAWA</t>
  </si>
  <si>
    <t>70060181</t>
  </si>
  <si>
    <t>1048</t>
  </si>
  <si>
    <t>KRAKOWSKI SZPITAL SPECJALISTYCZNY IM. ŚW. JANA PAWŁA II, KRAKÓW</t>
  </si>
  <si>
    <t>061/100010</t>
  </si>
  <si>
    <t>13961</t>
  </si>
  <si>
    <t>12646</t>
  </si>
  <si>
    <t>13648</t>
  </si>
  <si>
    <t>KRAPKOWICKIE CENTRUM ZDROWIA SPÓŁKA Z OGRANICZONĄ ODPOWIEDZIALNOŚCIĄ, KRAPKOWICE</t>
  </si>
  <si>
    <t>08R/20497</t>
  </si>
  <si>
    <t>3946</t>
  </si>
  <si>
    <t>3807</t>
  </si>
  <si>
    <t>4087</t>
  </si>
  <si>
    <t>KRUK WŁADYSŁAW LUX-OKULISTYKA, RZESZÓW</t>
  </si>
  <si>
    <t>09R/030733</t>
  </si>
  <si>
    <t>KRYMED SPÓŁKA Z OGRANICZONĄ ODPOWIEDZIALNOŚCIĄ, NOWY SĄCZ</t>
  </si>
  <si>
    <t>063/200029</t>
  </si>
  <si>
    <t>KRYSTYNA BOCZAR, TYCHY</t>
  </si>
  <si>
    <t>121/200515</t>
  </si>
  <si>
    <t>KRYSTYNA JURCZENKO, SZCZYTNO</t>
  </si>
  <si>
    <t>140000750</t>
  </si>
  <si>
    <t>KRYSTYNA KIERES INDYWIDUALNA SPECJALISTYCZNA PRAKTYKA LEKARSKA - GORZÓW WLKP., GORZÓW WIELKOPOLSKI</t>
  </si>
  <si>
    <t>120280</t>
  </si>
  <si>
    <t>KRZYSZTOF GARBINO, NIDZICA</t>
  </si>
  <si>
    <t>140003439</t>
  </si>
  <si>
    <t>KRZYSZTOF GÓRALCZYK "NZOZ PROMEDICA", POZNAŃ</t>
  </si>
  <si>
    <t>150012181</t>
  </si>
  <si>
    <t>KRZYSZTOF JUPOWICZ, SIEMIANOWICE ŚLĄSKIE</t>
  </si>
  <si>
    <t>121/214126</t>
  </si>
  <si>
    <t>KRZYSZTOF KUBACKI, SŁUPSK</t>
  </si>
  <si>
    <t>001902</t>
  </si>
  <si>
    <t>KRZYSZTOF PTAK, STANISŁAW PTAK, TOMASZ PTAK - NZOZ PRZYCHODNIA SPORTOWO-REHABILITACYJNA "ZDROWIE" SC STANISŁAW PTAK, KRZYSZTOF P, BIELSKO-BIAŁA</t>
  </si>
  <si>
    <t>122/204036</t>
  </si>
  <si>
    <t>KTM JABŁOŃSKI SPÓŁKA KOMANDYTOWA, RESZEL</t>
  </si>
  <si>
    <t>140003366</t>
  </si>
  <si>
    <t>KUJAWSKO - POMORSKIE CENTRUM PULMONOLOGII W BYDGOSZCZY, BYDGOSZCZ</t>
  </si>
  <si>
    <t>20000765</t>
  </si>
  <si>
    <t>2852</t>
  </si>
  <si>
    <t>2795</t>
  </si>
  <si>
    <t>KUJAWSKO-POMORSKI OŚRODEK MEDYCYNY PRACY W TORUNIU, TORUŃ</t>
  </si>
  <si>
    <t>20000804</t>
  </si>
  <si>
    <t>KUJAWSKO-POMORSKIE CENTRUM MEDYCYNY SPORTOWEJ SPORTVITA- SPÓŁKA Z OGRANICZONĄ ODPOWIEDZIALNOŚCIĄ, TORUŃ</t>
  </si>
  <si>
    <t>20005940</t>
  </si>
  <si>
    <t>LANCET PORADNIE SPECJALISTYCZNE SPÓŁKA Z OGRANICZONĄ ODPOWIEDZIALNOŚCIĄ, SZCZECIN</t>
  </si>
  <si>
    <t>160000961</t>
  </si>
  <si>
    <t>2249</t>
  </si>
  <si>
    <t>2010</t>
  </si>
  <si>
    <t>2286</t>
  </si>
  <si>
    <t>LANGMED SPÓŁKA Z OGRANICZONĄ ODPOWIEDZIALNOŚCIĄ, BOBOWA</t>
  </si>
  <si>
    <t>063/200240</t>
  </si>
  <si>
    <t>LARMED SPÓŁKA Z OGRANICZONĄ ODPOWIEDZIALNOŚCIĄ, KRAKÓW</t>
  </si>
  <si>
    <t>061/200279</t>
  </si>
  <si>
    <t>LARMEDICAL SPÓŁKA Z OGRANICZONĄ ODPOWIEDZIALNOŚCIĄ, SŁUPSK</t>
  </si>
  <si>
    <t>08R/20673</t>
  </si>
  <si>
    <t>100005104</t>
  </si>
  <si>
    <t>120/214675</t>
  </si>
  <si>
    <t>1112</t>
  </si>
  <si>
    <t>122/208340</t>
  </si>
  <si>
    <t>130005325</t>
  </si>
  <si>
    <t>140005178</t>
  </si>
  <si>
    <t>160001351</t>
  </si>
  <si>
    <t>70607109</t>
  </si>
  <si>
    <t>LARYNGOLOGIA I APARATY SŁUCHOWE OŚRODEK ZABIEGOWY I DIAGNOSTYCZNY, POZNAŃ-WILDA</t>
  </si>
  <si>
    <t>150000073</t>
  </si>
  <si>
    <t>LARYNGOLOGICZNY ZAKŁAD OPIEKI ZDROWOTNEJ "MEDICUS" JOLANTA KOCANOWSKA-HAJDUŁA, PYRZYCE</t>
  </si>
  <si>
    <t>160004700</t>
  </si>
  <si>
    <t>LECH INVESTMENT SPÓŁKA Z OGRANICZONA ODPOWIEDZIALNOŚCIĄ, KOŁOBRZEG</t>
  </si>
  <si>
    <t>160005576</t>
  </si>
  <si>
    <t>LECZNICA "GOCŁAW" MARIA KAMELA, WARSZAWA</t>
  </si>
  <si>
    <t>70060621</t>
  </si>
  <si>
    <t>LECZNICA CHIRURGICZNO-ORTOPEDYCZNA ESKULAP WITOLD KOŁTUN, DANUTA ORŁOWSKA-KOŁTUN - LEKARZE SPÓŁKA Z OGRANICZONĄ ODPOWIEDZIALNOŚCIĄ, OLSZTYN</t>
  </si>
  <si>
    <t>140001577</t>
  </si>
  <si>
    <t>LECZNICA LIFE-MED BIS, ŻYRARDÓW</t>
  </si>
  <si>
    <t>70604031</t>
  </si>
  <si>
    <t>LECZNICA LIFE-MED SP. Z O.O., GRODZISK MAZOWIECKI</t>
  </si>
  <si>
    <t>70607252</t>
  </si>
  <si>
    <t>LECZNICA REMEDIUM SPÓŁKA Z OGRANICZONĄ ODPOWIEDZIALNOŚCIĄ, SIEMIANOWICE ŚLĄSKIE</t>
  </si>
  <si>
    <t>121/211179</t>
  </si>
  <si>
    <t>LECZNICA RODZINNA ALFA SPÓŁKA Z OGRANICZONĄ ODPOWIEDZIALNOŚCIĄ, BRWINÓW</t>
  </si>
  <si>
    <t>70002611</t>
  </si>
  <si>
    <t>LECZNICA STOMATOLOGICZNO-LEKARSKA DEMETER, WARSZAWA</t>
  </si>
  <si>
    <t>70601298</t>
  </si>
  <si>
    <t>LECZNICZO-REHABILITACYJNY NIEPUBLICZNY ZAKŁAD OPIEKI ZDROWOTNEJ "ORTHOGON" SP. Z O.O., JASTRZĘBIE ZDRÓJ</t>
  </si>
  <si>
    <t>124/207724</t>
  </si>
  <si>
    <t>LEGE ARTIS - PORADNIE SPECJALISTYCZNE I REHABILITACJA, BIAŁYSTOK</t>
  </si>
  <si>
    <t>100002240</t>
  </si>
  <si>
    <t>2706</t>
  </si>
  <si>
    <t>2322</t>
  </si>
  <si>
    <t>2585</t>
  </si>
  <si>
    <t>LEK. GRAŻYNA ŻMUDZIŃSKA, BISKUPIEC</t>
  </si>
  <si>
    <t>140000574</t>
  </si>
  <si>
    <t>LEK. KRZYSZTOF ANTONOWICZ SPECJALISTA RADIODIAGNOSTYKI, STALOWA WOLA</t>
  </si>
  <si>
    <t>30006443</t>
  </si>
  <si>
    <t>LEK. RAFAŁ GRABCZAK SPECJALISTYCZNA PRAKTYKA LEKARSKA GABINET GINEKOLOGICZNY NIEPUBLICZNY ZAKŁAD OPIEKI ZDROWOTNEJ "PROFMED", KRASNYSTAW</t>
  </si>
  <si>
    <t>30004819</t>
  </si>
  <si>
    <t>LEKARSKA PRAKTYKA GRUPOWA S.C. NZOZ ADAM ZUBIK, PIOTR ZUBIK, IWONA ZUBIK-SKUPIEŃ, SKOCZÓW</t>
  </si>
  <si>
    <t>122/202097</t>
  </si>
  <si>
    <t>LEKARSKA PRAKTYKA PRYWATNA KRYSTYNA PAWLACZYK-ADAMCZAK, LESZNO</t>
  </si>
  <si>
    <t>150006266</t>
  </si>
  <si>
    <t>LEKARSKA PRZYCHODNIA SPECJALISTYCZNA TRR, WROCŁAW</t>
  </si>
  <si>
    <t>3102729</t>
  </si>
  <si>
    <t>LEKARSKI SPECJALISTYCZNY GABINET NEUROLOGICZNY URSZULA SROKA, KROSNO</t>
  </si>
  <si>
    <t>09R/031357</t>
  </si>
  <si>
    <t>LEKARZ SPÓŁKA Z OGRANICZONĄ ODPOWIEDZIALNOŚCIĄ, CZERNICHÓW</t>
  </si>
  <si>
    <t>061/200053</t>
  </si>
  <si>
    <t>LEKARZE - BOŻENA I PIOTR BISKUP NEURO-KARD SPÓŁKA PARTNERSKA, KIELCE</t>
  </si>
  <si>
    <t>130003737</t>
  </si>
  <si>
    <t>627</t>
  </si>
  <si>
    <t>LEKARZE A. RUSIN-GLAZER, M. LUBINA SPÓŁKA PARTNERSKA "AL-MED", GLIWICE</t>
  </si>
  <si>
    <t>126/207779</t>
  </si>
  <si>
    <t>LEKARZE GINEKOLODZY - A.CZYŻAK-BUKATO, A.LUBERECKA-LESZCZYŃSKA, D.ŁADYŃSKI, P.WINKEL. SPÓŁKA PARTNERSKA, ELBLĄG</t>
  </si>
  <si>
    <t>140002563</t>
  </si>
  <si>
    <t>813</t>
  </si>
  <si>
    <t>LEKARZE KARDIOLODZY SZYMKOWIAK-RZECHORZEK I PARTNERZY, KATOWICE</t>
  </si>
  <si>
    <t>121/210988</t>
  </si>
  <si>
    <t>LEKARZE L.M. KRUFCZYK SPÓŁKA PARTNERSKA, RADLIN</t>
  </si>
  <si>
    <t>124/213071</t>
  </si>
  <si>
    <t>LEKARZE LARYNGOLODZY ZAWADZKI I BOBOWSKA SPÓŁKA PARTNERSKA, KĘTRZYN</t>
  </si>
  <si>
    <t>140003448</t>
  </si>
  <si>
    <t>LEKUS SPÓŁKA Z OGRANICZONĄ ODPOWIEDZIALNOŚCIĄ, GRUDZIĄDZ</t>
  </si>
  <si>
    <t>20003066</t>
  </si>
  <si>
    <t>LENS-MED SPÓŁKA CYWILNA, GŁOGÓW</t>
  </si>
  <si>
    <t>3302053</t>
  </si>
  <si>
    <t>LEPSZY WZROK, ŁÓDŹ</t>
  </si>
  <si>
    <t>210574</t>
  </si>
  <si>
    <t>944</t>
  </si>
  <si>
    <t>LIDIA WOJTKOWIAK, NATALIA WOJTOWIAK PRZYCHODNIA LEKARZA RODZINNEGO DELMED S.C., POZNAŃ-NOWE MIASTO</t>
  </si>
  <si>
    <t>150005065</t>
  </si>
  <si>
    <t>LIDZBARSKIE CENTRUM MEDYCZNE ESKULAP EWA STECKIEWICZ, LIDZBARK WARMIŃSKI</t>
  </si>
  <si>
    <t>140003458</t>
  </si>
  <si>
    <t>LLP SPÓŁKA Z OGRANICZONĄ ODPOWIEDZIALNOŚCIĄ, SULECHÓW</t>
  </si>
  <si>
    <t>100363</t>
  </si>
  <si>
    <t>1855</t>
  </si>
  <si>
    <t>2294</t>
  </si>
  <si>
    <t>2363</t>
  </si>
  <si>
    <t>LOG-MED SPÓŁKA Z OGRANICZONĄ ODPOWIEDZIALNO, GNIEZNO</t>
  </si>
  <si>
    <t>150005138</t>
  </si>
  <si>
    <t>LOGISPHARM SPÓŁKA Z OGRANICZONĄ ODPOWIEDZIALNOŚCIĄ, LUBLIN</t>
  </si>
  <si>
    <t>30007214</t>
  </si>
  <si>
    <t>LOGO-MED GABINET LOGOPEDYCZNY KATARZYNA PAPROTA, WIERUSZÓW</t>
  </si>
  <si>
    <t>920067</t>
  </si>
  <si>
    <t>LOGO-MED PORADNIA-GABINET LOGOPEDYCZNO-NEUROLOGOPEDYCZNY, WARSZAWA</t>
  </si>
  <si>
    <t>70602338</t>
  </si>
  <si>
    <t>LOGOPEDA HALINA WOŹNIEWICZ, WAŁCZ</t>
  </si>
  <si>
    <t>160002573</t>
  </si>
  <si>
    <t>LOGOPEDA SYLWIA WOJNAR-BIŁAS, RZESZÓW</t>
  </si>
  <si>
    <t>09R/150148</t>
  </si>
  <si>
    <t>LOGOS - ANNA DOLIŃSKA, SWARZĘDZ</t>
  </si>
  <si>
    <t>150005104</t>
  </si>
  <si>
    <t>LUBUSKA SPECJALISTYCZNA PORADNIA CHORÓB WĄTROBY SP. Z O.O., ZIELONA GÓRA</t>
  </si>
  <si>
    <t>102567</t>
  </si>
  <si>
    <t>LUBUSKI SZPITAL SPECJALISTYCZNY PULMONOLOGICZNO-KARDIOLOGICZNY W TORZYMIU SPÓLKA Z OGRANICZONĄ ODPOWIEDZIALNOŚCIĄ, TORZYM</t>
  </si>
  <si>
    <t>100069</t>
  </si>
  <si>
    <t>LUBUSKIE CENTRUM ORTOPEDII IM. DR. LECHA WIERUSZA SPÓŁKA Z OGRANICZONĄ ODPOWIEDZIALNOŚCIĄ, ŚWIEBODZIN</t>
  </si>
  <si>
    <t>040166</t>
  </si>
  <si>
    <t>1490</t>
  </si>
  <si>
    <t>1467</t>
  </si>
  <si>
    <t>1582</t>
  </si>
  <si>
    <t>LUCYNA ŁUKSZA, REDA</t>
  </si>
  <si>
    <t>001790</t>
  </si>
  <si>
    <t>LUMAQ SPÓŁKA Z OGRANICZONĄ ODPOWIEDZIALNOŚCIĄ, OLSZTYN</t>
  </si>
  <si>
    <t>140005064</t>
  </si>
  <si>
    <t>LUMOS MAGDALENA GIERADA I PRZEMYSŁAW GIERADA SPÓŁKA JAWNA, KIELCE</t>
  </si>
  <si>
    <t>130004609</t>
  </si>
  <si>
    <t>1060</t>
  </si>
  <si>
    <t>LUTMED, LUTOMIERSK</t>
  </si>
  <si>
    <t>210616</t>
  </si>
  <si>
    <t>LUX MED - SPÓŁKA Z OGRANICZONĄ ODPOWIEDZIALNOŚCIĄ, MOKOTÓW</t>
  </si>
  <si>
    <t>160002012</t>
  </si>
  <si>
    <t>634</t>
  </si>
  <si>
    <t>LUX MED ONKOLOGIA SPÓŁKA Z O.O., WARSZAWA</t>
  </si>
  <si>
    <t>70600378</t>
  </si>
  <si>
    <t>8508</t>
  </si>
  <si>
    <t>8744</t>
  </si>
  <si>
    <t>LUX MED ONKOLOGIA, WARSZAWA</t>
  </si>
  <si>
    <t>200080</t>
  </si>
  <si>
    <t>LUX MED SP. Z O.O., OPOLE</t>
  </si>
  <si>
    <t>08R/20314</t>
  </si>
  <si>
    <t>LUX MED SP. Z O.O., WARSZAWA</t>
  </si>
  <si>
    <t>001379</t>
  </si>
  <si>
    <t>1584</t>
  </si>
  <si>
    <t>1306</t>
  </si>
  <si>
    <t>1512</t>
  </si>
  <si>
    <t>150009618</t>
  </si>
  <si>
    <t>1336</t>
  </si>
  <si>
    <t>768</t>
  </si>
  <si>
    <t>LUX MED SPOŁKA Z OGRANICZONĄ ODPOWIEDZIALNOŚCIĄ, WARSZAWA</t>
  </si>
  <si>
    <t>30006251</t>
  </si>
  <si>
    <t>1397</t>
  </si>
  <si>
    <t>851</t>
  </si>
  <si>
    <t>LUX MED SPÓŁKA Z OGRANICZONĄ ODPOWIEDZIALNOŚCIĄ, MOKOTÓW</t>
  </si>
  <si>
    <t>100004309</t>
  </si>
  <si>
    <t>20004856</t>
  </si>
  <si>
    <t>3386</t>
  </si>
  <si>
    <t>3113</t>
  </si>
  <si>
    <t>3047</t>
  </si>
  <si>
    <t>LUX MED SPÓŁKA Z OGRANICZONĄ ODPOWIEDZIALNOŚCIĄ, WARSZAWA</t>
  </si>
  <si>
    <t>061/200510</t>
  </si>
  <si>
    <t>2894</t>
  </si>
  <si>
    <t>2514</t>
  </si>
  <si>
    <t>3179</t>
  </si>
  <si>
    <t>09R/031232</t>
  </si>
  <si>
    <t>4984</t>
  </si>
  <si>
    <t>4354</t>
  </si>
  <si>
    <t>4573</t>
  </si>
  <si>
    <t>121/208173</t>
  </si>
  <si>
    <t>123/210800</t>
  </si>
  <si>
    <t>2298</t>
  </si>
  <si>
    <t>2291</t>
  </si>
  <si>
    <t>140003406</t>
  </si>
  <si>
    <t>70604224</t>
  </si>
  <si>
    <t>6554</t>
  </si>
  <si>
    <t>6071</t>
  </si>
  <si>
    <t>5365</t>
  </si>
  <si>
    <t>LUX MED SPÓŁKA Z OGRANICZONĄ ODPOWIEDZIALNOŚCIĄ, WROCŁAW-STARE MIASTO</t>
  </si>
  <si>
    <t>3102013</t>
  </si>
  <si>
    <t>1181</t>
  </si>
  <si>
    <t>1350</t>
  </si>
  <si>
    <t>LUX MED SPÓLKA Z OGRANICZONĄ ODPOWIEDZIALNOŚCIĄ, WARSZAWA</t>
  </si>
  <si>
    <t>3102242</t>
  </si>
  <si>
    <t>1784</t>
  </si>
  <si>
    <t>1955</t>
  </si>
  <si>
    <t>LUX MED SZPITAL GDAŃSK SPÓŁKA AKCYJNA, GDAŃSK</t>
  </si>
  <si>
    <t>000102</t>
  </si>
  <si>
    <t>LUX MED SZPITAL KRAKÓW SPÓŁKA Z OGRANICZONĄ ODPOWIEDZIALNOŚCIĄ, KRAKÓW</t>
  </si>
  <si>
    <t>061/200266</t>
  </si>
  <si>
    <t>LUX MED, WARSZAWA</t>
  </si>
  <si>
    <t>209042</t>
  </si>
  <si>
    <t>1263</t>
  </si>
  <si>
    <t>1233</t>
  </si>
  <si>
    <t>LUX-MEDICA SPÓŁKA Z OGRANICZONĄ ODPOWIEDZIALNOŚCIĄ, PŁOCK</t>
  </si>
  <si>
    <t>70100279</t>
  </si>
  <si>
    <t>LUXMED-UZDROWISKO NAŁĘCZÓW SP. Z O.O., NAŁĘCZÓW</t>
  </si>
  <si>
    <t>30002807</t>
  </si>
  <si>
    <t>862</t>
  </si>
  <si>
    <t>M-MED GRUPA MEDYCZNA SPÓŁKA Z OGRANICZONĄ ODPOWIEDZIALNOŚCIĄ, WROCŁAW</t>
  </si>
  <si>
    <t>3122225</t>
  </si>
  <si>
    <t>MAŁGORZATA BIELNY-BILEWICZ, ANDRZEJ BILEWICZ NIEPUBLICZNY ZAKŁAD OPIEKI ZDROWOTNEJ MEDICINA, DIAGNOSTICA &amp; QUALITAS - QMEDIC MAŁ, DĄBROWA GÓRNICZA</t>
  </si>
  <si>
    <t>125/210511</t>
  </si>
  <si>
    <t>MAŁGORZATA COP, STRZYŻOWICE</t>
  </si>
  <si>
    <t>125/206024</t>
  </si>
  <si>
    <t>904</t>
  </si>
  <si>
    <t>731</t>
  </si>
  <si>
    <t>MAŁGORZATA DŁUGOSZOWSKA - MAŁGORZATA DŁUGOSZOWSKA PORADNIA LEKARSKA ALERGMED, SOSNOWIEC</t>
  </si>
  <si>
    <t>125/314848</t>
  </si>
  <si>
    <t>MAŁGORZATA DOBROWOLSKA- INDYWIDUALNA SPECJALISTYCZNA PORADNIA NEUROLOGICZNA, BUSKO-ZDRÓJ</t>
  </si>
  <si>
    <t>130001717</t>
  </si>
  <si>
    <t>MAŁGORZATA FRANCZAK, KATOWICE</t>
  </si>
  <si>
    <t>121/208217</t>
  </si>
  <si>
    <t>MAŁGORZATA GAŁKA, DĄBROWA GÓRNICZA</t>
  </si>
  <si>
    <t>125/208988</t>
  </si>
  <si>
    <t>MAŁGORZATA JAKUBIEC-SERAFIN, CIESZYN</t>
  </si>
  <si>
    <t>122/302445</t>
  </si>
  <si>
    <t>MAŁGORZATA LEWICKA-KISIEL, SŁUPSK</t>
  </si>
  <si>
    <t>001609</t>
  </si>
  <si>
    <t>MAŁGORZATA LIGIENZA, SOSNOWIEC</t>
  </si>
  <si>
    <t>125/210837</t>
  </si>
  <si>
    <t>MAŁGORZATA OLSZEWSKA, ŁOJKI</t>
  </si>
  <si>
    <t>123/210242</t>
  </si>
  <si>
    <t>MAŁGORZATA PĄCZEK - NIEPUBLICZNY ZAKŁAD OPIEKI ZDROWOTNEJ GABINETY LEKARSKIE MAŁGORZATA PĄCZEK, KATOWICE</t>
  </si>
  <si>
    <t>121/200774</t>
  </si>
  <si>
    <t>MAŁOPOLSKI SZPITAL CHORÓB PŁUC I REHABILITACJI IM. EDMUNDA WOJTYŁY, JAROSZOWIEC</t>
  </si>
  <si>
    <t>061/100159</t>
  </si>
  <si>
    <t>MAŁOPOLSKI SZPITAL ORTOPEDYCZNO-REHABILITACYJNY IM. PROF.BOGUSŁAWA FRANCZUKA, KRAKÓW</t>
  </si>
  <si>
    <t>061/100018</t>
  </si>
  <si>
    <t>2729</t>
  </si>
  <si>
    <t>2861</t>
  </si>
  <si>
    <t>MAŁOPOLSKI SZPITAL REHABILITACYJNY W KRZESZOWICACH, KRZESZOWICE</t>
  </si>
  <si>
    <t>061/100129</t>
  </si>
  <si>
    <t>MAŁOPOLSKI ZESPÓŁ PRZYCHODNI SPECJALISTYCZNYCH "BATOREGO 3" SPÓŁKA Z OGRANICZONĄ ODPOWIEDZIALNOŚCIĄ, KRAKÓW</t>
  </si>
  <si>
    <t>061/200419</t>
  </si>
  <si>
    <t>4234</t>
  </si>
  <si>
    <t>3573</t>
  </si>
  <si>
    <t>4384</t>
  </si>
  <si>
    <t>MAŁOPOLSKIE CENTRUM ALERGOLOGII SPÓŁKA Z OGRANICZONĄ ODPOWIEDZIALNOŚCIĄ, KRAKÓW</t>
  </si>
  <si>
    <t>061/200036</t>
  </si>
  <si>
    <t>973</t>
  </si>
  <si>
    <t>880</t>
  </si>
  <si>
    <t>MACIEJEWSKI JANUSZ NIEPUBLICZNY ZAKŁAD OPIEKI ZDROWOTNEJ 'MEDICAR', SIERPC</t>
  </si>
  <si>
    <t>70002601</t>
  </si>
  <si>
    <t>953</t>
  </si>
  <si>
    <t>MACROGENA E. KAPUŚNIAK, Z. KAPUŚNIAK SPÓŁKA JAWNA, KATOWICE</t>
  </si>
  <si>
    <t>121/214792</t>
  </si>
  <si>
    <t>MAGDALENA MROŻKIEWICZ-SALAMON, KŁOBUCK</t>
  </si>
  <si>
    <t>123/211204</t>
  </si>
  <si>
    <t>MAGDALENA SOBOWSKA PORADNIA KARDIOLOGICZNA, BUSKO-ZDRÓJ</t>
  </si>
  <si>
    <t>130001382</t>
  </si>
  <si>
    <t>MAGDALENA WILLENBERG, IŁOWO-OSADA</t>
  </si>
  <si>
    <t>140002424</t>
  </si>
  <si>
    <t>MALORDY-KRYCZEK BARBARA NIEPUBLICZNY ZAKŁAD OPIEKI ZDROWOTNEJ PRZYCHODNIA LECZNICTWA AMBULATORYJNEGO "ESCULAP" W SPADKU, BIERUŃ</t>
  </si>
  <si>
    <t>121/210236</t>
  </si>
  <si>
    <t>MAMMOGRAFIA SPÓŁKA Z OGRANICZONĄ ODPOWIEDZIALNOŚCIĄ, KIELCE</t>
  </si>
  <si>
    <t>130002722</t>
  </si>
  <si>
    <t>1056</t>
  </si>
  <si>
    <t>1122</t>
  </si>
  <si>
    <t>MANAMEDICA CENTRUM MEDYCZNE SP.Z O.O. PRZYCHODNIE LEKARSKIE, WOŁÓW</t>
  </si>
  <si>
    <t>3102665</t>
  </si>
  <si>
    <t>MAR-MED SPÓŁKA Z OGRANICZONĄ ODPOWIEDZIALNOŚCIĄ, CHODZIEŻ</t>
  </si>
  <si>
    <t>150004630</t>
  </si>
  <si>
    <t>MARCIN KOZICKI, MYSŁOWICE</t>
  </si>
  <si>
    <t>121/210153</t>
  </si>
  <si>
    <t>MARCJAN LATOS, SIEMONIA</t>
  </si>
  <si>
    <t>125/213304</t>
  </si>
  <si>
    <t>MARCZEWSKI SŁAWOMIR NIEPUBLICZNY ZAKŁAD OPIEKI ZDROWOTNEJ PRYWATNA PRAKTYKA LEKARSKA W SPADKU, KOŃSKIE</t>
  </si>
  <si>
    <t>130000769</t>
  </si>
  <si>
    <t>MAREK ELIAS GABINETY GINEKOLOGICZNE, WROCŁAW</t>
  </si>
  <si>
    <t>3102227</t>
  </si>
  <si>
    <t>MAREK KAREL, MIKOŁÓW</t>
  </si>
  <si>
    <t>121/210266</t>
  </si>
  <si>
    <t>MAREK SZYMBORSKI, BRANIEWO</t>
  </si>
  <si>
    <t>140000576</t>
  </si>
  <si>
    <t>MARIA BOBYLA-HABERKA GABINET NEUROLOGII, KAZIMIERZA WIELKA</t>
  </si>
  <si>
    <t>130001803</t>
  </si>
  <si>
    <t>MARIA GRYGIERZEC, CZECHOWICE-DZIEDZICE</t>
  </si>
  <si>
    <t>122/202929</t>
  </si>
  <si>
    <t>1309</t>
  </si>
  <si>
    <t>1255</t>
  </si>
  <si>
    <t>MARIA TARASEK - RYGAŁŁO, KRYSTYNA PEDRYC -  SPÓŁKA CYWILNA: KRYSTYNA PEDRYC, MARIA TARASEK-RYGAŁŁO, MSTÓW</t>
  </si>
  <si>
    <t>123/202254</t>
  </si>
  <si>
    <t>MARIA WÓJCIK-NIEPUBLICZNY ZAKŁAD OPIEKI ZDROWOTNEJ W KORZENNEJ, KORZENNA</t>
  </si>
  <si>
    <t>063/200007</t>
  </si>
  <si>
    <t>MARIOLA LUPA, ŻYWIEC</t>
  </si>
  <si>
    <t>122/208578</t>
  </si>
  <si>
    <t>MARIOLA MALCZUK - NZOZ SPECJALISTYCZNA PORADNIA REHABILITACJI KOMPLEKSOWEJ, BIAŁA PODLASKA</t>
  </si>
  <si>
    <t>30002697</t>
  </si>
  <si>
    <t>MARIOLA RUTKIEWICZ SPECJALISTYCZNY GABINET KARDIOLOGII DZIECIĘCEJ, KIELCE</t>
  </si>
  <si>
    <t>130003915</t>
  </si>
  <si>
    <t>MARIOLA WIATR, BYTOM</t>
  </si>
  <si>
    <t>121/211399</t>
  </si>
  <si>
    <t>MARIUSZ ŚWITLIŃSKI - ŚWITLIŃSKI MARIUSZ NIEPUBLICZNY ZAKŁAD OPIEKI ZDROWOTNEJ "RODOWITA", RACIBÓRZ</t>
  </si>
  <si>
    <t>124/201549</t>
  </si>
  <si>
    <t>MARIUSZ GÓRSKI -INDYWIDUALNA SPECJALISTYCZNA PRAKTYKA LEKARSKA, ŚWIECIE</t>
  </si>
  <si>
    <t>20002522</t>
  </si>
  <si>
    <t>MARIUSZ PACZKOWSKI NIEPUBLICZNY ZAKŁAD OPIEKI ZDROWOTNEJ ARS MEDICA W SPADKU, SŁAWNO</t>
  </si>
  <si>
    <t>160002232</t>
  </si>
  <si>
    <t>1115</t>
  </si>
  <si>
    <t>MARKOWSKI GRZEGORZ NZOZ PORADNIA GINEKOLOGICZNO-POŁOŻNICZA, ZAKOPANE</t>
  </si>
  <si>
    <t>064/200023</t>
  </si>
  <si>
    <t>MARTA AUGUSTYNIAK, GRYFICE</t>
  </si>
  <si>
    <t>160006201</t>
  </si>
  <si>
    <t>MARTA KOCIK-BUCZEK, CIESZYN</t>
  </si>
  <si>
    <t>122/202440</t>
  </si>
  <si>
    <t>MARZANNA ZIELONKA, STARY CYKARZEW</t>
  </si>
  <si>
    <t>123/202722</t>
  </si>
  <si>
    <t>MARZENA KUDŁA, KŁOBUCK</t>
  </si>
  <si>
    <t>123/312216</t>
  </si>
  <si>
    <t>MARZENA TŁUCHOWSKA- GRYGIERCZYK, KATOWICE</t>
  </si>
  <si>
    <t>121/208587</t>
  </si>
  <si>
    <t>MASTERMED KURZĄTKOWSKI ZDRODOWSKA SP.J., BIAŁYSTOK</t>
  </si>
  <si>
    <t>100002798</t>
  </si>
  <si>
    <t>MATER PRO VITA CENTRUM PROFILAKTYKI ZDROWIA PASIECZNY SPÓŁKA PARTNERSKA LEKARZY, ELBLĄG</t>
  </si>
  <si>
    <t>140003675</t>
  </si>
  <si>
    <t>MAXMED OCHENDUSZKA WIŚNIOWSKA SPÓŁKA KOMANDYTOWA, KAZIMIERZA WIELKA</t>
  </si>
  <si>
    <t>130004229</t>
  </si>
  <si>
    <t>MAZOWIECKI SZPITAL BRÓDNOWSKI SPÓŁKA Z OGRANICZONĄ ODPOWIEDZIALNOŚCIĄ, WARSZAWA</t>
  </si>
  <si>
    <t>70603562</t>
  </si>
  <si>
    <t>19933</t>
  </si>
  <si>
    <t>17665</t>
  </si>
  <si>
    <t>18352</t>
  </si>
  <si>
    <t>MAZOWIECKI SZPITAL ONKOLOGICZNY SPÓŁKA Z OGRANICZONĄ ODPOWIEDZIALNOŚCIĄ, WARSZAWA</t>
  </si>
  <si>
    <t>70606072</t>
  </si>
  <si>
    <t>4209</t>
  </si>
  <si>
    <t>4262</t>
  </si>
  <si>
    <t>4281</t>
  </si>
  <si>
    <t>MAZOWIECKI SZPITAL SPECJALISTYCZNY IM. DR JÓZEFA PSARSKIEGO W OSTROŁĘCE, OSTROŁĘKA</t>
  </si>
  <si>
    <t>70001470</t>
  </si>
  <si>
    <t>8896</t>
  </si>
  <si>
    <t>8882</t>
  </si>
  <si>
    <t>9102</t>
  </si>
  <si>
    <t>MAZOWIECKI SZPITAL SPECJALISTYCZNY SPÓŁKA Z OGRANICZONĄ ODPOWIEDZIALNOŚCIĄ, RADOM</t>
  </si>
  <si>
    <t>70300493</t>
  </si>
  <si>
    <t>8570</t>
  </si>
  <si>
    <t>8115</t>
  </si>
  <si>
    <t>8728</t>
  </si>
  <si>
    <t>MAZOWIECKI SZPITAL WOJEWÓDZKI IM. ŚW. JANA PAWŁA II W SIEDLCACH  SP. Z O.O., SIEDLCE</t>
  </si>
  <si>
    <t>70603563</t>
  </si>
  <si>
    <t>11645</t>
  </si>
  <si>
    <t>11428</t>
  </si>
  <si>
    <t>11783</t>
  </si>
  <si>
    <t>MAZOWIECKI WOJEWÓDZKI OŚRODEK MEDYCYNY PRACY, PŁOCK</t>
  </si>
  <si>
    <t>70002168</t>
  </si>
  <si>
    <t>MAZOWIECKIE CENTRUM LECZENIA CHORÓB PŁUC I GRUŹLICY, OTWOCK</t>
  </si>
  <si>
    <t>70000966</t>
  </si>
  <si>
    <t>1120</t>
  </si>
  <si>
    <t>MAZOWIECKIE CENTRUM NEUROPSYCHIATRII SP. Z O.O., ZAGÓRZE</t>
  </si>
  <si>
    <t>70603584</t>
  </si>
  <si>
    <t>MAZOWIECKIE CENTRUM REHABILITACJI STOCER SPÓŁKA Z OGRANICZONĄ ODPOWIEDZIALNOŚCIĄ, KONSTANCIN-JEZIORNA</t>
  </si>
  <si>
    <t>70603652</t>
  </si>
  <si>
    <t>8524</t>
  </si>
  <si>
    <t>7006</t>
  </si>
  <si>
    <t>7799</t>
  </si>
  <si>
    <t>MAZOWIECKIE SPECJALISTYCZNE CENTRUM ZDROWIA  IM.PROF. JANA MAZURKIEWICZA W PRUSZKOWIE, PRUSZKÓW</t>
  </si>
  <si>
    <t>70000962</t>
  </si>
  <si>
    <t>MAZURSKIE CENTRUM ZDROWIA SZPITAL POWIATOWY W WĘGORZEWIE PUBLICZNY ZAKŁAD OPIEKI ZDROWOTNEJ, WĘGORZEWO</t>
  </si>
  <si>
    <t>140001688</t>
  </si>
  <si>
    <t>MED - SKARPA SPÓŁKA Z OGRANICZONĄ ODPOWIEDZIALNOŚCIĄ, KRAKÓW</t>
  </si>
  <si>
    <t>061/200042</t>
  </si>
  <si>
    <t>3527</t>
  </si>
  <si>
    <t>3149</t>
  </si>
  <si>
    <t>3165</t>
  </si>
  <si>
    <t>MED EXPERT, JUSZKOWO</t>
  </si>
  <si>
    <t>001919</t>
  </si>
  <si>
    <t>MED PARTNER CENTRUM MEDYCZNE, RZESZÓW</t>
  </si>
  <si>
    <t>09R/031447</t>
  </si>
  <si>
    <t>MED-ALKO SPÓŁKA  Z OGRANICZONĄ ODPOWIEDZIALNOŚCIĄ, KONIN</t>
  </si>
  <si>
    <t>150001296</t>
  </si>
  <si>
    <t>1182</t>
  </si>
  <si>
    <t>1164</t>
  </si>
  <si>
    <t>1104</t>
  </si>
  <si>
    <t>MED-CARE L. KOSIŃSKI, G. KOSIŃSKI SPÓŁKA JAWNA, MIELNO</t>
  </si>
  <si>
    <t>160001381</t>
  </si>
  <si>
    <t>MED-DENTAL WIECZOREK I WSPÓLNICY SPÓŁKA JAWNA, RUDA ŚLĄSKA</t>
  </si>
  <si>
    <t>121/200762</t>
  </si>
  <si>
    <t>MED-DOM, NIEBYLEC</t>
  </si>
  <si>
    <t>09R/030615</t>
  </si>
  <si>
    <t>MED-EXPERT - NIEPUBLICZNY ZAKŁAD OPIEKI ZDROWOTNEJ, PRAGA-POŁUDNIE</t>
  </si>
  <si>
    <t>70600464</t>
  </si>
  <si>
    <t>MED-GASTR PRZYCHODNIA SPECJALISTYCZNA, ŁÓDŹ</t>
  </si>
  <si>
    <t>210649</t>
  </si>
  <si>
    <t>1439</t>
  </si>
  <si>
    <t>1077</t>
  </si>
  <si>
    <t>MED-POLONIA SPÓŁKA Z OGRANICZONĄ ODPOWIEDZIALNOŚCIĄ, POZNAŃ</t>
  </si>
  <si>
    <t>150005976</t>
  </si>
  <si>
    <t>984</t>
  </si>
  <si>
    <t>MED-PROFIL NIEPUBLICZNY ZAKŁAD OPIEKI ZDROWOTNEJ SP. Z O.O., ŻERNICA</t>
  </si>
  <si>
    <t>126/210867</t>
  </si>
  <si>
    <t>MED-SZAB, TROSZYN</t>
  </si>
  <si>
    <t>70400382</t>
  </si>
  <si>
    <t>MED-VITA, BYDGOSZCZ</t>
  </si>
  <si>
    <t>150012186</t>
  </si>
  <si>
    <t>MEDAR, ŁÓDŹ</t>
  </si>
  <si>
    <t>210395</t>
  </si>
  <si>
    <t>MEDCARE SPÓŁKA Z OGRANICZONĄ ODPOWIEDZIALNOŚCIĄ, OBORNIKI ŚLĄSKIE</t>
  </si>
  <si>
    <t>3102240</t>
  </si>
  <si>
    <t>1160</t>
  </si>
  <si>
    <t>MEDCARE- SPECJALISTYCZNA OPIEKA MEDYCZNA NIEPUBLICZNY ZAKŁAD OPIEKI ZDROWOTNEJ, GDAŃSK</t>
  </si>
  <si>
    <t>001218</t>
  </si>
  <si>
    <t>MEDCLINIC, ŚWIDNIK</t>
  </si>
  <si>
    <t>30006708</t>
  </si>
  <si>
    <t>MEDEA SPÓŁKA Z OGRANICZONĄ ODPOWIEDZIALNOŚCIĄ, MICHAŁOWICE</t>
  </si>
  <si>
    <t>061/200637</t>
  </si>
  <si>
    <t>MEDEOR, ŁÓDŹ</t>
  </si>
  <si>
    <t>210735</t>
  </si>
  <si>
    <t>3314</t>
  </si>
  <si>
    <t>3594</t>
  </si>
  <si>
    <t>MEDGEN KAMILA CZERSKA I WSPOLNICY SP. K, WARSZAWA</t>
  </si>
  <si>
    <t>70604195</t>
  </si>
  <si>
    <t>MEDICA CENTRUM BADAŃ SPÓŁKA Z OGRANICZONĄ ODPOWIEDZIALNOŚCIĄ, GDAŃSK</t>
  </si>
  <si>
    <t>002239</t>
  </si>
  <si>
    <t>3150</t>
  </si>
  <si>
    <t>4199</t>
  </si>
  <si>
    <t>4612</t>
  </si>
  <si>
    <t>MEDICA CENTRUM EDWARD KISIEL, PARCZEW</t>
  </si>
  <si>
    <t>30005771</t>
  </si>
  <si>
    <t>809</t>
  </si>
  <si>
    <t>MEDICA CENTRUM MEDYCZNE, ZWOLEŃ</t>
  </si>
  <si>
    <t>70300607</t>
  </si>
  <si>
    <t>MEDICA VISION SPÓŁKA Z OGRANICZONĄ ODPOWIEDZIALNOŚCIĄ SPÓŁKA KOMANDYTOWA, WARSZAWA</t>
  </si>
  <si>
    <t>70604868</t>
  </si>
  <si>
    <t>MEDICAL  SERVICES SP. Z O.O.  NIEPUBLICZNY ZAKŁAD OPIEKI ZDROWOTNEJ, SZCZECIN</t>
  </si>
  <si>
    <t>160000879</t>
  </si>
  <si>
    <t>MEDICAL MEDYCYNA SPÓŁKA Z OGRANICZONĄ ODPOWIEDZIALNOŚCIĄ, TCZEW</t>
  </si>
  <si>
    <t>002247</t>
  </si>
  <si>
    <t>2394</t>
  </si>
  <si>
    <t>2103</t>
  </si>
  <si>
    <t>MEDICAL OFFICE SPÓŁKA Z OGRANICZONĄ ODPOWIEDZIALNOŚCIĄ, WARSZAWA</t>
  </si>
  <si>
    <t>70600556</t>
  </si>
  <si>
    <t>1109</t>
  </si>
  <si>
    <t>MEDICAL REHABILITACJA SPÓŁKA Z OGRANICZONĄ ODPOWIEDZIALNOŚCIĄ, TCZEW</t>
  </si>
  <si>
    <t>002246</t>
  </si>
  <si>
    <t>MEDICAN PRZYCHODNIA, ŁÓDŹ</t>
  </si>
  <si>
    <t>210677</t>
  </si>
  <si>
    <t>MEDICATA SPÓŁKA Z OGRANICZONĄ ODPOWIEDZIALNOŚCIĄ., SOSNOWIEC</t>
  </si>
  <si>
    <t>125/210780</t>
  </si>
  <si>
    <t>MEDICENTER DOMANIEWICE, DOMANIEWICE</t>
  </si>
  <si>
    <t>230014</t>
  </si>
  <si>
    <t>MEDICENTER, ŁOWICZ</t>
  </si>
  <si>
    <t>230105</t>
  </si>
  <si>
    <t>2385</t>
  </si>
  <si>
    <t>2659</t>
  </si>
  <si>
    <t>2768</t>
  </si>
  <si>
    <t>MEDICI DZWONKOWSKA - KRÓLAK, KRÓLAK SPÓŁKA JAWNA, POZNAŃ</t>
  </si>
  <si>
    <t>150007584</t>
  </si>
  <si>
    <t>MEDICINE DARIUSZ NOLL, OSTROŁĘKA</t>
  </si>
  <si>
    <t>70400289</t>
  </si>
  <si>
    <t>MEDICO SPÓŁKA Z OGRANICZONĄ ODPOWIEDZIALNOŚCIĄ, STRYKÓW</t>
  </si>
  <si>
    <t>210461</t>
  </si>
  <si>
    <t>MEDICO ZESPÓŁ GABINETÓW LEKARSKICH JOANNA SOŁTOWSKA, EŁK</t>
  </si>
  <si>
    <t>140003491</t>
  </si>
  <si>
    <t>MEDICON SP. Z O.O., RADOM</t>
  </si>
  <si>
    <t>70060571</t>
  </si>
  <si>
    <t>3376</t>
  </si>
  <si>
    <t>MEDICOR - AMBULATORYJNE ŚWIADCZENIA ZDROWOTNE, WROCŁAW</t>
  </si>
  <si>
    <t>3102199</t>
  </si>
  <si>
    <t>MEDICOR - SPECJALISTYCZNE PORADNIE LEKARSKO-STOMATOLOGICZNE, PUSZCZYKOWO</t>
  </si>
  <si>
    <t>150004473</t>
  </si>
  <si>
    <t>3346</t>
  </si>
  <si>
    <t>3309</t>
  </si>
  <si>
    <t>MEDICOR SPÓŁKA Z OGRANICZONĄ ODPOWIEDZIALNOŚCIĄ, GORLICE</t>
  </si>
  <si>
    <t>063/200135</t>
  </si>
  <si>
    <t>1878</t>
  </si>
  <si>
    <t>2111</t>
  </si>
  <si>
    <t>MEDICOVER OPIEKA AMBULATORYJNA, WARSZAWA</t>
  </si>
  <si>
    <t>3102970</t>
  </si>
  <si>
    <t>MEDICOVER SP. Z O. O., WARSZAWA</t>
  </si>
  <si>
    <t>70603280</t>
  </si>
  <si>
    <t>MEDICSAN SPÓŁKA Z OGRANICZONĄ ODPOWIEDZIALNOŚCIĄ, NOWOSIELCE</t>
  </si>
  <si>
    <t>09R/031074</t>
  </si>
  <si>
    <t>MEDICUS  A. STRĄCZYŃSKA,M. STRĄCZYŃSKI SPÓŁKA JAWNA, KIELCE</t>
  </si>
  <si>
    <t>130001324</t>
  </si>
  <si>
    <t>2572</t>
  </si>
  <si>
    <t>2726</t>
  </si>
  <si>
    <t>MEDICUS A. KAROŃ-SOBICZEWSKA I A. SOBICZEWSKI SPÓŁKA JAWNA, KOSTRZYN NAD ODRĄ</t>
  </si>
  <si>
    <t>100142</t>
  </si>
  <si>
    <t>MEDICUS ALICJA NOWAK-PODEMSKA, OLEŚNICA</t>
  </si>
  <si>
    <t>3102477</t>
  </si>
  <si>
    <t>MEDICUS MAURYCY JAKUBIEC URSZULA JAKUBIEC SPÓŁKA JAWNA, ŻYWIEC</t>
  </si>
  <si>
    <t>122/202444</t>
  </si>
  <si>
    <t>1758</t>
  </si>
  <si>
    <t>1891</t>
  </si>
  <si>
    <t>MEDICUS POZ SPÓŁKA Z OGRANICZONĄ ODPOWIEDZIALNOŚCIĄ, RADZIONKÓW</t>
  </si>
  <si>
    <t>126/208204</t>
  </si>
  <si>
    <t>MEDICUS SPÓŁKA Z OGRANICZONĄ ODPOWIEDZIALNOŚCIĄ, ŚWIĘTOCHŁOWICE</t>
  </si>
  <si>
    <t>121/210770</t>
  </si>
  <si>
    <t>MEDICUS SPÓŁKA Z OGRANICZONĄ ODPOWIEDZIALNOŚCIĄ, WROCŁAW</t>
  </si>
  <si>
    <t>3102189</t>
  </si>
  <si>
    <t>MEDICUS 99 CZUCZMAN SPÓŁKA JAWNA, JASTRZĘBIE-ZDRÓJ</t>
  </si>
  <si>
    <t>124/213991</t>
  </si>
  <si>
    <t>1765</t>
  </si>
  <si>
    <t>MEDICUS, KĘDZIERZYN-KOŹLE</t>
  </si>
  <si>
    <t>08R/20163</t>
  </si>
  <si>
    <t>MEDIFARM OLEJNICZAKOWIE SPÓŁKA JAWNA, RADOMSKO</t>
  </si>
  <si>
    <t>240073</t>
  </si>
  <si>
    <t>MEDIGRO, GRODZISK WIELKOPOLSKI</t>
  </si>
  <si>
    <t>150002454</t>
  </si>
  <si>
    <t>2080</t>
  </si>
  <si>
    <t>2188</t>
  </si>
  <si>
    <t>MEDIKAMA SPÓŁKA Z OGRANICZONĄ ODPOWIEDZIALNOŚCIĄ, WĘGRZCE</t>
  </si>
  <si>
    <t>061/200893</t>
  </si>
  <si>
    <t>MEDIKAR, WARSZAWA</t>
  </si>
  <si>
    <t>70600864</t>
  </si>
  <si>
    <t>2670</t>
  </si>
  <si>
    <t>2966</t>
  </si>
  <si>
    <t>2860</t>
  </si>
  <si>
    <t>MEDIKARTE - SPÓŁKA Z OGRANICZONĄ ODPOWIEDZIALNOŚCIĄ, BOCHNIA</t>
  </si>
  <si>
    <t>065/200011</t>
  </si>
  <si>
    <t>MEDIKOL SP. Z O.O., RYBNIK</t>
  </si>
  <si>
    <t>124/208987</t>
  </si>
  <si>
    <t>1707</t>
  </si>
  <si>
    <t>1544</t>
  </si>
  <si>
    <t>MEDIKON PAWEŁ BIAŁOGŁOWSKI SPÓŁKA Z OGRANICZONĄ ODPOWIEDZIANOŚCIĄ, ŁAŃCUT</t>
  </si>
  <si>
    <t>09R/031251</t>
  </si>
  <si>
    <t>MEDIKOOL CENTRUM ZDROWIA SPÓŁKA Z OGRANICZONĄ ODPOWIEDZIALNOŚCIĄ, SKOCZÓW</t>
  </si>
  <si>
    <t>122/210919</t>
  </si>
  <si>
    <t>1623</t>
  </si>
  <si>
    <t>1680</t>
  </si>
  <si>
    <t>MEDIKOR III SPÓŁKA Z OGRANICZONĄ ODPOWIEDZIALNOŚCIĄ, KRAKÓW</t>
  </si>
  <si>
    <t>063/200005</t>
  </si>
  <si>
    <t>MEDIKOR NZOZ, POZNAŃ-JEŻYCE</t>
  </si>
  <si>
    <t>150004806</t>
  </si>
  <si>
    <t>1724</t>
  </si>
  <si>
    <t>1503</t>
  </si>
  <si>
    <t>1636</t>
  </si>
  <si>
    <t>MEDIKSA, KSAWERÓW</t>
  </si>
  <si>
    <t>110093</t>
  </si>
  <si>
    <t>MEDILAR SPÓŁKA Z OGRANICZONĄ ODPOWIEDZIALNOŚCIĄ, KIELCE</t>
  </si>
  <si>
    <t>130001320</t>
  </si>
  <si>
    <t>MEDILENS SP. Z O.O., KIELCE</t>
  </si>
  <si>
    <t>130002597</t>
  </si>
  <si>
    <t>MEDIMED PRZYCHODNIA LEKARZY RODZINNYCH, BIAŁYSTOK</t>
  </si>
  <si>
    <t>100002566</t>
  </si>
  <si>
    <t>763</t>
  </si>
  <si>
    <t>MEDINER BARBARA KURCZYCH, KŁOMNICE</t>
  </si>
  <si>
    <t>123/202959</t>
  </si>
  <si>
    <t>MEDIS NIEPUBLICZNY ZAKŁAD OPIEKI ZDROWOTNEJ W LUBLINIE, LUBLIN</t>
  </si>
  <si>
    <t>30004502</t>
  </si>
  <si>
    <t>MEDISECURIS SP Z O.O., WŁOCHY</t>
  </si>
  <si>
    <t>70606982</t>
  </si>
  <si>
    <t>1927</t>
  </si>
  <si>
    <t>1892</t>
  </si>
  <si>
    <t>MEDISKAN SPÓŁKA Z OGRANICZONĄ ODPOWIEDZIALNOŚCIĄ, KATOWICE</t>
  </si>
  <si>
    <t>121/214015</t>
  </si>
  <si>
    <t>MEDIVITA-KONSTANCIN SPÓŁKA Z OGRANICZONĄ ODPOWIEDZIALNOŚCIĄ, KONSTANCIN-JEZIORNA</t>
  </si>
  <si>
    <t>70061861</t>
  </si>
  <si>
    <t>MEDIX SPÓŁKA JAWNA, BIAŁYSTOK</t>
  </si>
  <si>
    <t>100002572</t>
  </si>
  <si>
    <t>MEDLIFE SPÓŁKA Z OGRANICZONĄ ODPOWIEDZIALNOŚCIĄ, PŁOCK</t>
  </si>
  <si>
    <t>70100360</t>
  </si>
  <si>
    <t>MEDMAR, KROŚCIENKO WYŻNE</t>
  </si>
  <si>
    <t>09R/031260</t>
  </si>
  <si>
    <t>MEDSERVICE PRYWATNA PRZYCHODNIA KARDIOLOGICZNA, WARSZAWA</t>
  </si>
  <si>
    <t>70600566</t>
  </si>
  <si>
    <t>MEDYCYNA DIAGNOSTYCZNA SPÓŁKA Z O.O., SZCZECIN</t>
  </si>
  <si>
    <t>160005633</t>
  </si>
  <si>
    <t>3484</t>
  </si>
  <si>
    <t>3329</t>
  </si>
  <si>
    <t>3375</t>
  </si>
  <si>
    <t>MEDYCYNA PRACY &amp; MEDYCYNA RODZINNA SPÓŁKA Z OGRANICZONĄ ODPOWIEDZIALNOŚCIĄ, KIELCE</t>
  </si>
  <si>
    <t>130001709</t>
  </si>
  <si>
    <t>822</t>
  </si>
  <si>
    <t>MEDYCYNA SPECJALISTYCZNA SP. Z O.O - NIEPUBLICZNY SPECJALISTYCZNY ZAKŁAD OPIEKI ZDROWOTNEJ W BYDGOSZCZY, BYDGOSZCZ</t>
  </si>
  <si>
    <t>20001772</t>
  </si>
  <si>
    <t>MEDYCZNE CENTRUM DIABETOLOGICZNO-ENDOKRYNOLOGICZNO-METABOLICZNE DIAB-ENDO-MET SPÓŁKA Z OGRANICZONĄ ODPOWIEDZIALNOŚCIĄ, KRAKÓW</t>
  </si>
  <si>
    <t>061/200058</t>
  </si>
  <si>
    <t>4602</t>
  </si>
  <si>
    <t>5161</t>
  </si>
  <si>
    <t>MEDYCZNE CENTRUM SPECJALISTYCZNE "POLIMED" SP. Z O.O., KATOWICE</t>
  </si>
  <si>
    <t>121/200728</t>
  </si>
  <si>
    <t>MEDYCZNE CENTRUM ZDROVITA, NOWY TOMYŚL</t>
  </si>
  <si>
    <t>150001442</t>
  </si>
  <si>
    <t>2109</t>
  </si>
  <si>
    <t>1918</t>
  </si>
  <si>
    <t>1992</t>
  </si>
  <si>
    <t>MEDYCZNO - UROLOGICZNY NIEPUBLICZNY ZAKŁAD OPIEKI ZDROWOTNEJ "ALFAURO" UTWORZONY PRZEZ KRZYSZTOFA ROŻNOWSKIEGO, BYDGOSZCZ</t>
  </si>
  <si>
    <t>20003955</t>
  </si>
  <si>
    <t>MEDYK A.JAKUBIAK, M.JAKUBIAK SPÓŁKA JAWNA, BRAK DANYCH</t>
  </si>
  <si>
    <t>30007543</t>
  </si>
  <si>
    <t>MEDYK CENTRUM LEKARSKO-STOMATOLOGICZNE SIKORSCY S.C., KOŁO</t>
  </si>
  <si>
    <t>150005897</t>
  </si>
  <si>
    <t>MEDYK ELŻBIETA KARDASZ- KOPYTKO I WSPÓLNICY SPÓŁKA JAWNA, MŁYNARY</t>
  </si>
  <si>
    <t>140000848</t>
  </si>
  <si>
    <t>MEDYK SPÓŁKA Z OGRANICZONĄ ODPOWIEDZIALNOŚCIĄ, SKIERNIEWICE</t>
  </si>
  <si>
    <t>230155</t>
  </si>
  <si>
    <t>1571</t>
  </si>
  <si>
    <t>MEGAMED SP. Z O.O., BEŁCHATÓW</t>
  </si>
  <si>
    <t>240049</t>
  </si>
  <si>
    <t>4318</t>
  </si>
  <si>
    <t>4124</t>
  </si>
  <si>
    <t>4548</t>
  </si>
  <si>
    <t>MEGAMED SPÓŁKA Z OGRANICZONĄ ODPOWIEDZIALNOŚCIĄ - ODDZIAŁ W BOGATYNI, BOGATYNIA</t>
  </si>
  <si>
    <t>3402045</t>
  </si>
  <si>
    <t>MEGAMED SPÓŁKA Z OGRANICZONĄ ODPOWIEDZIALNOŚCIĄ - ODDZIAŁ W NOWYM CZARNOWIE, NOWE CZARNOWO</t>
  </si>
  <si>
    <t>160000672</t>
  </si>
  <si>
    <t>857</t>
  </si>
  <si>
    <t>MEGREZ SPÓŁKA Z OGRANICZONĄ ODPOWIEDZIALNOŚCIĄ, TYCHY</t>
  </si>
  <si>
    <t>121/212484</t>
  </si>
  <si>
    <t>1396</t>
  </si>
  <si>
    <t>MEKMED SPÓŁKA Z OGRANICZONĄ ODPOWIEDZIALNOŚCIĄ, KATOWICE</t>
  </si>
  <si>
    <t>121/200640</t>
  </si>
  <si>
    <t>831</t>
  </si>
  <si>
    <t>MERIT POLAND ANDRZEJ DRABAREK, KOWARY</t>
  </si>
  <si>
    <t>3404057</t>
  </si>
  <si>
    <t>METABOLIK SPÓŁKA Z OGRANICZONĄ ODPOWIEDZIALNOŚCIĄ, KIELCE</t>
  </si>
  <si>
    <t>130001315</t>
  </si>
  <si>
    <t>1094</t>
  </si>
  <si>
    <t>MIĘDZYLESKI SZPITAL SPECJALISTYCZNY W WARSZAWIE, WARSZAWA</t>
  </si>
  <si>
    <t>70000990</t>
  </si>
  <si>
    <t>6016</t>
  </si>
  <si>
    <t>5615</t>
  </si>
  <si>
    <t>6213</t>
  </si>
  <si>
    <t>MIĘDZYWOJEWÓDZKA PRZYCHODNIA SPORTOWO-LEKARSKA S.A., WROCŁAW</t>
  </si>
  <si>
    <t>3122137</t>
  </si>
  <si>
    <t>MIĘDZYZAKŁADOWY OŚRODEK MEDYCYNY PRACY W SKARŻYSKU-KAMIENNEJ, SKARŻYSKO-KAMIENNA</t>
  </si>
  <si>
    <t>130000006</t>
  </si>
  <si>
    <t>MICHAŁ PUDEŁKO NIEPUBLICZNY ZAKŁAD OPIEKI ZDROWOTNEJ "IMED" CENTRUM ALERGOLOGII, IMIELIN</t>
  </si>
  <si>
    <t>121/208705</t>
  </si>
  <si>
    <t>MICHALINA SPATZ-JOB, SZAŁSZA</t>
  </si>
  <si>
    <t>126/211800</t>
  </si>
  <si>
    <t>MIEJSKA AMBULATORYJNA OPIEKA ZDROWOTNA W SŁUPSKU, SŁUPSK</t>
  </si>
  <si>
    <t>000089</t>
  </si>
  <si>
    <t>3473</t>
  </si>
  <si>
    <t>3657</t>
  </si>
  <si>
    <t>3703</t>
  </si>
  <si>
    <t>MIEJSKA PRZYCHODNIA LEKARSKA NR VI NIEPUBLICZNY ZAKŁAD OPIEKI ZDROWOTNEJ SPÓŁKA Z OGRANICZONĄ ODPOWIEDZIALNOŚCIĄ, TARNÓW</t>
  </si>
  <si>
    <t>065/200028</t>
  </si>
  <si>
    <t>MIEJSKA PRZYCHODNIA SPECJALISTYCZNA W TORUNIU, TORUŃ</t>
  </si>
  <si>
    <t>20000650</t>
  </si>
  <si>
    <t>4134</t>
  </si>
  <si>
    <t>3844</t>
  </si>
  <si>
    <t>MIEJSKA PRZYCHODNIA ZDROWIA SAMODZIELNY PUBLICZNY ZAKŁAD OPIEKI ZDROWOTNEJ W ZIELONCE, ZIELONKA</t>
  </si>
  <si>
    <t>70002537</t>
  </si>
  <si>
    <t>4076</t>
  </si>
  <si>
    <t>3645</t>
  </si>
  <si>
    <t>3818</t>
  </si>
  <si>
    <t>MIEJSKA PRZYCHODNIA ZDROWIA W SUCHEJ BESKIDZKIEJ, SUCHA BESKIDZKA</t>
  </si>
  <si>
    <t>064/100013</t>
  </si>
  <si>
    <t>MIEJSKA PRZYCHODNIA ZDROWIA, MAKÓW PODHALAŃSKI</t>
  </si>
  <si>
    <t>064/100010</t>
  </si>
  <si>
    <t>MIEJSKA STACJA POGOTOWIA RATUNKOWEGO W GDYNI SAMODZIELNY PUBLICZNY ZAKŁAD OPIEKI ZDROWOTNEJ, GDYNIA</t>
  </si>
  <si>
    <t>000086</t>
  </si>
  <si>
    <t>MIEJSKI SAMODZIELNY PUBLICZNY ZAKŁAD OPIEKI ZDROWOTNEJ NR 1, WOŁOMIN</t>
  </si>
  <si>
    <t>70600188</t>
  </si>
  <si>
    <t>626</t>
  </si>
  <si>
    <t>MIEJSKI SAMODZIELNY PUBLICZNY ZAKŁAD OPIEKI ZDROWOTNEJ NR 2, WOŁOMIN</t>
  </si>
  <si>
    <t>70060491</t>
  </si>
  <si>
    <t>MIEJSKI SAMODZIELNY PUBLICZNY ZAKŁAD OPIEKI ZDROWOTNEJ W CHEŁMIE, CHEŁM</t>
  </si>
  <si>
    <t>30002322</t>
  </si>
  <si>
    <t>MIEJSKI SAMODZIELNY PUBLICZNY ZAKŁAD OPIEKI ZDROWOTNEJ W KOBYŁCE, KOBYŁKA</t>
  </si>
  <si>
    <t>70600084</t>
  </si>
  <si>
    <t>2065</t>
  </si>
  <si>
    <t>1761</t>
  </si>
  <si>
    <t>1921</t>
  </si>
  <si>
    <t>MIEJSKI SZPITAL ZESPOLONY W OLSZTYNIE, OLSZTYN</t>
  </si>
  <si>
    <t>140000753</t>
  </si>
  <si>
    <t>6055</t>
  </si>
  <si>
    <t>6432</t>
  </si>
  <si>
    <t>6798</t>
  </si>
  <si>
    <t>MIEJSKI SZPITAL ZESPOLONY, CZĘSTOCHOWA</t>
  </si>
  <si>
    <t>123/108020</t>
  </si>
  <si>
    <t>5781</t>
  </si>
  <si>
    <t>5530</t>
  </si>
  <si>
    <t>5705</t>
  </si>
  <si>
    <t>MIEJSKI ZESPÓŁ OPIEKI ZDROWOTNEJ SP. Z O.O. NZOZ MIEJSKI ZESPÓŁ OPIEKI ZDROWOTNEJ WE WŁOCŁAWKU, WŁOCŁAWEK</t>
  </si>
  <si>
    <t>20002375</t>
  </si>
  <si>
    <t>1025</t>
  </si>
  <si>
    <t>MIEJSKI ZESPÓŁ OPIEKI ZDROWOTNEJ W LĘDZINACH, LĘDZINY</t>
  </si>
  <si>
    <t>121/100532</t>
  </si>
  <si>
    <t>3133</t>
  </si>
  <si>
    <t>3370</t>
  </si>
  <si>
    <t>MIEJSKI ZESPÓŁ PRZYCHODNI REJONOWYCH W ZGIERZU, ZGIERZ</t>
  </si>
  <si>
    <t>110007</t>
  </si>
  <si>
    <t>2281</t>
  </si>
  <si>
    <t>2445</t>
  </si>
  <si>
    <t>2326</t>
  </si>
  <si>
    <t>MIEJSKIE CENTRUM GINEKOLOGICZNO-CYTOLOGICZNE SPÓŁKA Z OGRANICZONĄ ODPOWIEDZIALNOŚCIĄ, TARNÓW</t>
  </si>
  <si>
    <t>065/200027</t>
  </si>
  <si>
    <t>1413</t>
  </si>
  <si>
    <t>1176</t>
  </si>
  <si>
    <t>1039</t>
  </si>
  <si>
    <t>MIEJSKIE CENTRUM MEDYCZNE "BAŁUTY" W ŁODZI, ŁÓDŹ-BAŁUTY</t>
  </si>
  <si>
    <t>110032</t>
  </si>
  <si>
    <t>3648</t>
  </si>
  <si>
    <t>2700</t>
  </si>
  <si>
    <t>3452</t>
  </si>
  <si>
    <t>MIEJSKIE CENTRUM MEDYCZNE "POLESIE" W ŁODZI, ŁÓDŹ</t>
  </si>
  <si>
    <t>110053</t>
  </si>
  <si>
    <t>2504</t>
  </si>
  <si>
    <t>2574</t>
  </si>
  <si>
    <t>2584</t>
  </si>
  <si>
    <t>MIEJSKIE CENTRUM MEDYCZNE IM. DR.KAROLA JONSCHERA W ŁODZI, ŁÓDŹ</t>
  </si>
  <si>
    <t>110009</t>
  </si>
  <si>
    <t>6965</t>
  </si>
  <si>
    <t>6020</t>
  </si>
  <si>
    <t>6593</t>
  </si>
  <si>
    <t>MIEJSKIE CENTRUM ZDROWIA W UJEŹDZIE, UJAZD</t>
  </si>
  <si>
    <t>140011</t>
  </si>
  <si>
    <t>MIEJSKIE ZAKŁADY OPIEKI ZDROWOTNEJ W ŻORACH SPÓŁKA Z OGRANICZONĄ ODPOWIEDZIALNOŚCIĄ, ŻORY</t>
  </si>
  <si>
    <t>124/210531</t>
  </si>
  <si>
    <t>MIEJSKO GMINNE CENTRUM MEDYCZNE "WOL-MED" SPÓŁKA Z OGRANICZONĄ ODPOWIEDZIALNOŚCIĄ, WOLBROM</t>
  </si>
  <si>
    <t>061/200480</t>
  </si>
  <si>
    <t>2738</t>
  </si>
  <si>
    <t>2357</t>
  </si>
  <si>
    <t>2748</t>
  </si>
  <si>
    <t>MIEJSKO-GMINNA PRZYCHODNIA W ŚWIECIU, ŚWIECIE</t>
  </si>
  <si>
    <t>20000651</t>
  </si>
  <si>
    <t>MIEJSKO-GMINNY OŚRODEK ZDROWIA W SĘDZISZOWIE, SĘDZISZÓW</t>
  </si>
  <si>
    <t>130000021</t>
  </si>
  <si>
    <t>MIEJSKO-GMINNY SAMODZIELNY PUBLICZNY ZAKŁAD OPIEKI ZDROWOTNEJ W OSIEKU, OSIEK</t>
  </si>
  <si>
    <t>130000017</t>
  </si>
  <si>
    <t>MIEJSKO-GMINNY SAMODZIELNY PUBLICZNY ZAKŁAD OPIEKI ZDROWOTNEJ W STASZOWIE, STASZÓW</t>
  </si>
  <si>
    <t>130000099</t>
  </si>
  <si>
    <t>MIEJSKO-GMINNY ZESPÓŁ ZAKŁADÓW OPIEKI PODSTAWOWEJ W ŚCINAWIE, ŚCINAWA</t>
  </si>
  <si>
    <t>3301006</t>
  </si>
  <si>
    <t>MIG-MED SP. Z O.O., ŚWINIARY STARE</t>
  </si>
  <si>
    <t>130003504</t>
  </si>
  <si>
    <t>MILICKIE CENTRUM MEDYCZNE SP. Z O.O. W RESTRUKTURYZACJI, MILICZ</t>
  </si>
  <si>
    <t>3102989</t>
  </si>
  <si>
    <t>2343</t>
  </si>
  <si>
    <t>2296</t>
  </si>
  <si>
    <t>2261</t>
  </si>
  <si>
    <t>MIROSŁAW DANILUK, ŚWIĘTOCHŁOWICE</t>
  </si>
  <si>
    <t>121/200736</t>
  </si>
  <si>
    <t>MIROSŁAWA RULEWICZ-WARNIEŁŁO, KĘTRZYN</t>
  </si>
  <si>
    <t>140001504</t>
  </si>
  <si>
    <t>656</t>
  </si>
  <si>
    <t>MIROSŁAWA WIERZCHOSŁAWSKA "DERMATOLOG", KIELCE</t>
  </si>
  <si>
    <t>130001319</t>
  </si>
  <si>
    <t>1097</t>
  </si>
  <si>
    <t>1080</t>
  </si>
  <si>
    <t>MJM CENTRUM MONIKA DŹWIĘGA, BURDZE</t>
  </si>
  <si>
    <t>09R/031147</t>
  </si>
  <si>
    <t>MK MEDICAL SPÓŁKA Z OGRANICZONĄ ODPOWIEDZIALNOŚCIĄ, BRAK DANYCH</t>
  </si>
  <si>
    <t>30007641</t>
  </si>
  <si>
    <t>MK-MEDICA CENTRUM TERAPII DZIECI I DOROSŁYCH MONIKA KACZYŃSKA, ŻYCHLIN</t>
  </si>
  <si>
    <t>310823</t>
  </si>
  <si>
    <t>MMEDICAL SPÓŁKA Z OGRANICZONĄ ODPOWIEDZIALNOŚCIĄ, LUBLIN</t>
  </si>
  <si>
    <t>30007042</t>
  </si>
  <si>
    <t>MOŚCICKIE CENTRUM MEDYCZNE SPÓŁKA Z OGRANICZONĄ ODPOWIEDZIALNOŚCIĄ, TARNÓW</t>
  </si>
  <si>
    <t>065/100183</t>
  </si>
  <si>
    <t>2267</t>
  </si>
  <si>
    <t>2423</t>
  </si>
  <si>
    <t>2692</t>
  </si>
  <si>
    <t>MR DIAGNOSTIC. PL SPÓŁKA Z OGRANICZONĄ ODPOWIEDZIALNOŚCIĄ SPÓŁKA KOMANDYTOWA, ELBLĄG</t>
  </si>
  <si>
    <t>140003757</t>
  </si>
  <si>
    <t>2539</t>
  </si>
  <si>
    <t>3059</t>
  </si>
  <si>
    <t>2783</t>
  </si>
  <si>
    <t>MRI-LAB SPÓŁKA Z OGRANICZONĄ ODPOWIEDZIALNOŚCIĄ, BRAK DANYCH</t>
  </si>
  <si>
    <t>30007613</t>
  </si>
  <si>
    <t>MRUK-MED I SPÓŁKA Z OGRANICZONĄ ODPOWIEDZIALNOŚCIĄ, RZESZÓW</t>
  </si>
  <si>
    <t>09R/030424</t>
  </si>
  <si>
    <t>MRUKMED 2 LEKARZ BEATA MADEJ-MRUK I PARTNER SPÓŁKA PARTNERSKA, RZESZÓW</t>
  </si>
  <si>
    <t>09R/030838</t>
  </si>
  <si>
    <t>7909</t>
  </si>
  <si>
    <t>6806</t>
  </si>
  <si>
    <t>7609</t>
  </si>
  <si>
    <t>MRUKMED 3 LEKARZ BEATA MADEJ-MRUK I PARTNER. SPÓŁKA PARTNERSKA, RZESZÓW</t>
  </si>
  <si>
    <t>09R/031045</t>
  </si>
  <si>
    <t>MTL CENTRUM MEDYCZNE PUŁAWSKA SPÓŁKA ZOGRANICZONĄ ODPOWIEDZIALNOŚCIĄ SPÓŁKA KOMANDYTOWA, PIASECZNO</t>
  </si>
  <si>
    <t>70605744</t>
  </si>
  <si>
    <t>MULTI-MEDYK H.I A. BEN AMER SP. J., POZNAŃ-WILDA</t>
  </si>
  <si>
    <t>150009180</t>
  </si>
  <si>
    <t>417</t>
  </si>
  <si>
    <t>MW-MED SPÓŁKA Z OGRANICZONĄ ODPOWIEDZIALNOŚCIĄ, KRAKÓW</t>
  </si>
  <si>
    <t>061/201027</t>
  </si>
  <si>
    <t>MYSŁOWICKIE CENTRUM ZDROWIA SPÓŁKA Z OGRANICZONĄ ODPOWIEDZIALNOŚCIĄ, MYSŁOWICE</t>
  </si>
  <si>
    <t>121/211946</t>
  </si>
  <si>
    <t>MÓJ DOKTOR, CHRÓŚCICE</t>
  </si>
  <si>
    <t>08R/20702</t>
  </si>
  <si>
    <t>N Z O Z "SANITAS" PRZYCHODNIA "POD KOGUCIKIEM" M. BOROWIEC-BADOWSKA, J. BOBKOWSKA-KLAHS SPÓŁKA JAWNA, PUCK</t>
  </si>
  <si>
    <t>000546</t>
  </si>
  <si>
    <t>N ZOZ  ENDOMED BUSZKIEWICZ GABRYNIEWSKI SPÓŁKA JAWNA, GORZÓW WIELKOPOLSKI</t>
  </si>
  <si>
    <t>102585</t>
  </si>
  <si>
    <t>847</t>
  </si>
  <si>
    <t>NADMORSKIE CENTRUM MEDYCZNE SPÓŁKA Z OGRANICZONĄ ODPOWIEDZIALNOŚCIĄ, GDAŃSK</t>
  </si>
  <si>
    <t>000949</t>
  </si>
  <si>
    <t>15663</t>
  </si>
  <si>
    <t>14014</t>
  </si>
  <si>
    <t>14969</t>
  </si>
  <si>
    <t>NAMYSŁOWSKIE CENTRUM ZDROWIA SPÓŁKA Z OGRANICZONĄ ODPOWIEDZIALNOŚCIĄ, NAMYSŁÓW</t>
  </si>
  <si>
    <t>08R/20506</t>
  </si>
  <si>
    <t>1611</t>
  </si>
  <si>
    <t>1815</t>
  </si>
  <si>
    <t>1981</t>
  </si>
  <si>
    <t>NARCYZ WOJTOWICZ, MYSŁOWICE</t>
  </si>
  <si>
    <t>121/200681</t>
  </si>
  <si>
    <t>644</t>
  </si>
  <si>
    <t>NARODOWY INSTYTUT GERIATRII, REUMATOLOGII I REHABILITACJI IM. PROF. DR HAB. MED. ELEONORY REICHER, WARSZAWA</t>
  </si>
  <si>
    <t>70001086</t>
  </si>
  <si>
    <t>3183</t>
  </si>
  <si>
    <t>3318</t>
  </si>
  <si>
    <t>3188</t>
  </si>
  <si>
    <t>NARODOWY INSTYTUT KARDIOLOGII STEFANA KARDYNAŁA WYSZYŃSKIEGO - PAŃSTWOWY INSTYTUT BADAWCZY, WARSZAWA</t>
  </si>
  <si>
    <t>70001285</t>
  </si>
  <si>
    <t>8097</t>
  </si>
  <si>
    <t>7249</t>
  </si>
  <si>
    <t>7883</t>
  </si>
  <si>
    <t>NARODOWY INSTYTUT ONKOLOGII IM. MARII SKŁODOWSKIEJ-CURIE - PAŃSTWOWY INSTYTUT BADAWCZY, KRAKÓW</t>
  </si>
  <si>
    <t>061/100036</t>
  </si>
  <si>
    <t>5063</t>
  </si>
  <si>
    <t>5076</t>
  </si>
  <si>
    <t>5312</t>
  </si>
  <si>
    <t>NARODOWY INSTYTUT ONKOLOGII IM. MARII SKŁODOWSKIEJ-CURIE - PAŃSTWOWY INSTYTUT BADAWCZY, WARSZAWA</t>
  </si>
  <si>
    <t>70001286</t>
  </si>
  <si>
    <t>19309</t>
  </si>
  <si>
    <t>17274</t>
  </si>
  <si>
    <t>17393</t>
  </si>
  <si>
    <t>NARODOWY INSTYTUT ONKOLOGII IM.MARII SKŁODOWSKIEJ-CURIE-PAŃSTWOWY INSTYTUT BADAWCZY, GLIWICE</t>
  </si>
  <si>
    <t>126/100035</t>
  </si>
  <si>
    <t>14349</t>
  </si>
  <si>
    <t>13401</t>
  </si>
  <si>
    <t>13586</t>
  </si>
  <si>
    <t>NASZ LEKARZ PRZYCHODNIE MEDYCZNE SPÓŁKA Z OGRANICZONĄ ODPOWIEDZIALNOŚCIĄ, TORUŃ</t>
  </si>
  <si>
    <t>20000678</t>
  </si>
  <si>
    <t>2727</t>
  </si>
  <si>
    <t>2739</t>
  </si>
  <si>
    <t>3153</t>
  </si>
  <si>
    <t>NASZ ZAKŁAD OPIEKI ZDROWOTNEJ "RODZINA" ADAM ZAJĄC, KOSZALIN</t>
  </si>
  <si>
    <t>160001440</t>
  </si>
  <si>
    <t>NASZA KLINIKA SPÓLKA Z OGRANICZONĄ ODPOWIEDZIALNOŚCIĄ, OŻARÓW MAZOWIECKI</t>
  </si>
  <si>
    <t>70605705</t>
  </si>
  <si>
    <t>NASZA PORADNIA SP. Z O.O., CHORZÓW</t>
  </si>
  <si>
    <t>121/204008</t>
  </si>
  <si>
    <t>NASZA PRZYCHODNIA - DWÓJKA SP. Z O.O., BYTOM</t>
  </si>
  <si>
    <t>121/211969</t>
  </si>
  <si>
    <t>NASZA PRZYCHODNIA "SPÓŁKA Z OGRANICZONĄ ODPOWIEDZIALNOŚCIĄ", CZĘSTOCHOWA</t>
  </si>
  <si>
    <t>123/210893</t>
  </si>
  <si>
    <t>1679</t>
  </si>
  <si>
    <t>1935</t>
  </si>
  <si>
    <t>NASZA PRZYCHODNIA SPÓŁKA Z OGRANICZONĄ ODPOWIEDZIALNOŚCIĄ SPÓŁKA KOMANDYTOWA, NOWY DWÓR MAZOWIECKI</t>
  </si>
  <si>
    <t>70602249</t>
  </si>
  <si>
    <t>NATALIA DUBLAN, POZNAŃ-STARE MIASTO</t>
  </si>
  <si>
    <t>150012516</t>
  </si>
  <si>
    <t>NEO-MEDICA KATARZYNA JAKUBCZAK I WSPÓLNICY SPÓŁKA JAWNA, ŻYRARDÓW</t>
  </si>
  <si>
    <t>70604472</t>
  </si>
  <si>
    <t>NEUROLOG K. STRĄCZYŃSKA SPÓŁKA KOMANDYTOWA, KIELCE</t>
  </si>
  <si>
    <t>130003725</t>
  </si>
  <si>
    <t>NEUROMEDICO BOŻENA JACHIMOWICZ,MARTA MAGDALENA PAPROTA-KUSKOWSKA SPÓŁKA JAWNA, ŁOMŻA</t>
  </si>
  <si>
    <t>140002872</t>
  </si>
  <si>
    <t>NEURON SPÓŁKA PARTNERSKA LEKARZY NEUROLOGÓW, TARNOBRZEG</t>
  </si>
  <si>
    <t>09R/030589</t>
  </si>
  <si>
    <t>988</t>
  </si>
  <si>
    <t>NIEPOŁOMICKIE CENTRUM MEDYCZNE SPÓŁKA Z OGRANICZONĄ ODPOWIEDZIALNOŚCIĄ, NIEPOŁOMICE</t>
  </si>
  <si>
    <t>061/200283</t>
  </si>
  <si>
    <t>NIEPOŁOMICKIE CENTRUM PROFILAKTYCZNO-LECZNICZE MICHAŁ MATURA, NIEPOŁOMICE</t>
  </si>
  <si>
    <t>061/200618</t>
  </si>
  <si>
    <t>NIEPUBILCZNY ZAKŁAD OPIEKI ZDROWOTNEJ PRZYCHODNIA SPECJALISTYCZNA "MEDICUS", GUBIN</t>
  </si>
  <si>
    <t>102332</t>
  </si>
  <si>
    <t>NIEPUBLCZNA SPECJALISTYCZNA PRZYCHODNIA LEKARSKA "PSYCHE", PŁOŃSK</t>
  </si>
  <si>
    <t>70002097</t>
  </si>
  <si>
    <t>740</t>
  </si>
  <si>
    <t>NIEPUBLICZNA PORADNIA LEKARSKA ,,ZDROWIE" SPÓŁKA Z OGRANICZONĄ ODPOWIEDZIALNOŚCIĄ, BĘDZIN</t>
  </si>
  <si>
    <t>125/201464</t>
  </si>
  <si>
    <t>NIEPUBLICZNA PRZYCHODNIA LEKARSKA "GRUNWALDZKA" SKWIRA I WSPÓLNICY SPÓŁKA JAWNA, MRĄGOWO</t>
  </si>
  <si>
    <t>140001392</t>
  </si>
  <si>
    <t>NIEPUBLICZNA PRZYCHODNIA LEKARSKA VADEMECUM SPÓŁKA Z O.O., ZABRZE</t>
  </si>
  <si>
    <t>126/208311</t>
  </si>
  <si>
    <t>NIEPUBLICZNA SPECJALISTYCZNA PRZYCHODNIA LEKARSKA "IKE-MED", PŁOŃSK</t>
  </si>
  <si>
    <t>70002099</t>
  </si>
  <si>
    <t>652</t>
  </si>
  <si>
    <t>NIEPUBLICZNY  ZAKŁAD OPIEKI ZDROWOTNEJ - OŚRODEK ZDROWIA ANDRZEJ SZYMANIAK, WILCZYN</t>
  </si>
  <si>
    <t>150001284</t>
  </si>
  <si>
    <t>NIEPUBLICZNY  ZAKŁAD OPIEKI ZDROWOTNEJ PRZYCHODNIA ASKLEPIOS - ŚRÓDMIEŚCIE, RADOM</t>
  </si>
  <si>
    <t>70001977</t>
  </si>
  <si>
    <t>NIEPUBLICZNY GINEKOLOGICZNO-POŁOŻNICZY ZOZ JERZY TURKIEWICZ, PYRZYCE</t>
  </si>
  <si>
    <t>160002120</t>
  </si>
  <si>
    <t>NIEPUBLICZNY GINEKOLOGICZNY ZAKŁAD OPIEKI ZDROWOTNEJ S.C. MICHAŁ JEWUSIAK, HALINA BRONOWICKA, GORZÓW WIELKOPOLSKI</t>
  </si>
  <si>
    <t>100267</t>
  </si>
  <si>
    <t>NIEPUBLICZNY HEMATOLOGICZNY ZESPÓŁ OPIEKI ZDROWOTNEJ " PORADNIA HEMATOLOGICZNA" LEKARZE SPÓŁKA PARTNERSKA, GORZÓW WIELKOPOLSKI</t>
  </si>
  <si>
    <t>102804</t>
  </si>
  <si>
    <t>NIEPUBLICZNY LARYNGOLOGICZNY ZAKŁAD OPIEKI ZDROWOTNEJ "AURIS", KOSZALIN</t>
  </si>
  <si>
    <t>160001663</t>
  </si>
  <si>
    <t>NIEPUBLICZNY OŚRODEK OPIEKI ZDROWOTNEJ "NEX-MEDICAL", ŚWIEBODZICE</t>
  </si>
  <si>
    <t>3202424</t>
  </si>
  <si>
    <t>NIEPUBLICZNY OŚRODEK ZDROWIA W SĘKOWEJ SPÓŁKA Z OGRANICZONĄ ODPOWIEDZIALNOŚCIĄ, SĘKOWA</t>
  </si>
  <si>
    <t>063/200265</t>
  </si>
  <si>
    <t>159</t>
  </si>
  <si>
    <t>NIEPUBLICZNY OKULISTYCZNY ZAKŁAD OPIEKI ZDROWOTNEJ " MASOKO ", TOMASZÓW MAZOWIECKI</t>
  </si>
  <si>
    <t>240077</t>
  </si>
  <si>
    <t>NIEPUBLICZNY SPECJALISTYCZNY  ZAKŁAD OPIEKI ZDROWOTNEJ KARDIOLOGIA, ZAMOŚĆ</t>
  </si>
  <si>
    <t>30005133</t>
  </si>
  <si>
    <t>NIEPUBLICZNY SPECJALISTYCZNY OKULISTYCZNY ZESPÓŁ OPIEKI ZDROWOTNEJ OKO, PLESZEW</t>
  </si>
  <si>
    <t>150003484</t>
  </si>
  <si>
    <t>NIEPUBLICZNY SPECJALISTYCZNY Z.O.Z. "GIN-GRAV" PORADNIA POŁOŻNICZO-GINEKOLOGICZNA DR H. ANTYCHOWICZ-KLUCZYK, BIAŁYSTOK</t>
  </si>
  <si>
    <t>100002101</t>
  </si>
  <si>
    <t>NIEPUBLICZNY SPECJALISTYCZNY ZAKŁAD OPIEKI ZDROWOTNEJ - "TRAUMA", OSTRÓW WIELKOPOLSKI</t>
  </si>
  <si>
    <t>150004601</t>
  </si>
  <si>
    <t>NIEPUBLICZNY SPECJALISTYCZNY ZAKŁAD OPIEKI ZDROWOTNEJ ,,MEDYCEUSZ'' SPÓŁKA CYWILNA ELŻBIETA KICIŃSKA, ARTUR KICIŃSKI, BYTÓW</t>
  </si>
  <si>
    <t>001432</t>
  </si>
  <si>
    <t>NIEPUBLICZNY SPECJALISTYCZNY ZAKŁAD OPIEKI ZDROWOTNEJ " AKSON ", ZIELONA GÓRA</t>
  </si>
  <si>
    <t>102595</t>
  </si>
  <si>
    <t>NIEPUBLICZNY SPECJALISTYCZNY ZAKŁAD OPIEKI ZDROWOTNEJ "ART&amp;MED", KALISZ</t>
  </si>
  <si>
    <t>150008875</t>
  </si>
  <si>
    <t>NIEPUBLICZNY SPECJALISTYCZNY ZAKŁAD OPIEKI ZDROWOTNEJ "AUDIOMED", ZAKOPANE</t>
  </si>
  <si>
    <t>064/200048</t>
  </si>
  <si>
    <t>NIEPUBLICZNY SPECJALISTYCZNY ZAKŁAD OPIEKI ZDROWOTNEJ "DIAGNOSTYK" LESZEK SZYIŃSKI,WOJCIECH KWIECIEŃ S.C., ZIELONA GÓRA</t>
  </si>
  <si>
    <t>102581</t>
  </si>
  <si>
    <t>1076</t>
  </si>
  <si>
    <t>987</t>
  </si>
  <si>
    <t>1038</t>
  </si>
  <si>
    <t>NIEPUBLICZNY SPECJALISTYCZNY ZAKŁAD OPIEKI ZDROWOTNEJ "ENDOKRYNOLOG" ALICJA PIÓRKOWSKA-GĄSIOR, MAŁGORZATA GĄSIOR SPÓŁKA JAWNA, KONIN</t>
  </si>
  <si>
    <t>150010444</t>
  </si>
  <si>
    <t>NIEPUBLICZNY SPECJALISTYCZNY ZAKŁAD OPIEKI ZDROWOTNEJ "ESKULAP" W OSTROWCU ŚWIĘTOKRZYSKIM, OSTROWIEC ŚWIĘTOKRZYSKI</t>
  </si>
  <si>
    <t>130002118</t>
  </si>
  <si>
    <t>NIEPUBLICZNY SPECJALISTYCZNY ZAKŁAD OPIEKI ZDROWOTNEJ "EVITA", GARWOLIN</t>
  </si>
  <si>
    <t>70200064</t>
  </si>
  <si>
    <t>NIEPUBLICZNY SPECJALISTYCZNY ZAKŁAD OPIEKI ZDROWOTNEJ "EWMED", POZNAŃ-NOWE MIASTO</t>
  </si>
  <si>
    <t>150002483</t>
  </si>
  <si>
    <t>NIEPUBLICZNY SPECJALISTYCZNY ZAKŁAD OPIEKI ZDROWOTNEJ "GAW-MED" S.C. GRZEGORZ GAWRON, MICHAŁ GAWRON, JUSTYNA GAWRON, KALISZ</t>
  </si>
  <si>
    <t>150004553</t>
  </si>
  <si>
    <t>NIEPUBLICZNY SPECJALISTYCZNY ZAKŁAD OPIEKI ZDROWOTNEJ "GIN-MED" SPÓŁKA PARTNERSKA, BIAŁYSTOK</t>
  </si>
  <si>
    <t>100001661</t>
  </si>
  <si>
    <t>NIEPUBLICZNY SPECJALISTYCZNY ZAKŁAD OPIEKI ZDROWOTNEJ "KONSYLIUM", SZAMOTUŁY</t>
  </si>
  <si>
    <t>150003781</t>
  </si>
  <si>
    <t>NIEPUBLICZNY SPECJALISTYCZNY ZAKŁAD OPIEKI ZDROWOTNEJ "MALWA"  ANNA RACA-BUDZIŁOWSKA, ZŁOTÓW</t>
  </si>
  <si>
    <t>150005577</t>
  </si>
  <si>
    <t>NIEPUBLICZNY SPECJALISTYCZNY ZAKŁAD OPIEKI ZDROWOTNEJ "MAR-MED"  SPÓŁKA Z OGRANICZONĄ ODPOWIEDZIALNOŚCIĄ, WOLA</t>
  </si>
  <si>
    <t>121/212417</t>
  </si>
  <si>
    <t>NIEPUBLICZNY SPECJALISTYCZNY ZAKŁAD OPIEKI ZDROWOTNEJ "MED-LAR" PRZYCHODNIA OTOLARYNGOLOGICZNA, BIAŁYSTOK</t>
  </si>
  <si>
    <t>100002579</t>
  </si>
  <si>
    <t>NIEPUBLICZNY SPECJALISTYCZNY ZAKŁAD OPIEKI ZDROWOTNEJ "MEDICUS", ŚRODA WIELKOPOLSKA</t>
  </si>
  <si>
    <t>150004176</t>
  </si>
  <si>
    <t>4556</t>
  </si>
  <si>
    <t>4648</t>
  </si>
  <si>
    <t>4716</t>
  </si>
  <si>
    <t>NIEPUBLICZNY SPECJALISTYCZNY ZAKŁAD OPIEKI ZDROWOTNEJ "MEDICUS", BYTÓW</t>
  </si>
  <si>
    <t>001427</t>
  </si>
  <si>
    <t>NIEPUBLICZNY SPECJALISTYCZNY ZAKŁAD OPIEKI ZDROWOTNEJ "MEDOK" - BOŻENA RUTKIEWICZ-WOJTACHA, SKOCZÓW</t>
  </si>
  <si>
    <t>122/211127</t>
  </si>
  <si>
    <t>364</t>
  </si>
  <si>
    <t>NIEPUBLICZNY SPECJALISTYCZNY ZAKŁAD OPIEKI ZDROWOTNEJ "MEDRO", NISKO</t>
  </si>
  <si>
    <t>09R/030587</t>
  </si>
  <si>
    <t>NIEPUBLICZNY SPECJALISTYCZNY ZAKŁAD OPIEKI ZDROWOTNEJ "OFTALMUS", POZNAŃ</t>
  </si>
  <si>
    <t>150004668</t>
  </si>
  <si>
    <t>NIEPUBLICZNY SPECJALISTYCZNY ZAKŁAD OPIEKI ZDROWOTNEJ "OLSZTYŃSKA" DĘBIŃSKA, SZCZEPANOWSKA, SPÓŁKA PARTNERSKA - LEKARZE, RADOM</t>
  </si>
  <si>
    <t>70300326</t>
  </si>
  <si>
    <t>5060</t>
  </si>
  <si>
    <t>4452</t>
  </si>
  <si>
    <t>4925</t>
  </si>
  <si>
    <t>NIEPUBLICZNY SPECJALISTYCZNY ZAKŁAD OPIEKI ZDROWOTNEJ "PRAWOBRZEŻE - MEDYK", SZCZECIN</t>
  </si>
  <si>
    <t>160001579</t>
  </si>
  <si>
    <t>3984</t>
  </si>
  <si>
    <t>3186</t>
  </si>
  <si>
    <t>3609</t>
  </si>
  <si>
    <t>NIEPUBLICZNY SPECJALISTYCZNY ZAKŁAD OPIEKI ZDROWOTNEJ "PUL-MED" CENTRUM LECZENIA CHORÓB PŁUC, ŁOWICZ</t>
  </si>
  <si>
    <t>230201</t>
  </si>
  <si>
    <t>NIEPUBLICZNY SPECJALISTYCZNY ZAKŁAD OPIEKI ZDROWOTNEJ "PULS-MED" ANNA BOGUSZ, AGNIESZKA MUSIELAK SPÓŁKA JAWNA, SKARŻYSKO-KAMIENNA</t>
  </si>
  <si>
    <t>130002116</t>
  </si>
  <si>
    <t>NIEPUBLICZNY SPECJALISTYCZNY ZAKŁAD OPIEKI ZDROWOTNEJ "SKAMED", KALISZ</t>
  </si>
  <si>
    <t>150008728</t>
  </si>
  <si>
    <t>NIEPUBLICZNY SPECJALISTYCZNY ZAKŁAD OPIEKI ZDROWOTNEJ "SMOL-MED" WIESŁAWA SMOLIRA PORADNIA ENDOKRYNOLOGICZNA, STARGARD</t>
  </si>
  <si>
    <t>160002261</t>
  </si>
  <si>
    <t>NIEPUBLICZNY SPECJALISTYCZNY ZAKŁAD OPIEKI ZDROWOTNEJ "SPEC-MEDIC", KRAKÓW</t>
  </si>
  <si>
    <t>061/200606</t>
  </si>
  <si>
    <t>NIEPUBLICZNY SPECJALISTYCZNY ZAKŁAD OPIEKI ZDROWOTNEJ "URO-LASER" WOJCIECH ZWIERZYŃSKI I MICHAŁ DROZD LEKARSKA SPÓŁKA PARTNERSKA, SULECHÓW</t>
  </si>
  <si>
    <t>102404</t>
  </si>
  <si>
    <t>NIEPUBLICZNY SPECJALISTYCZNY ZAKŁAD OPIEKI ZDROWOTNEJ ALFA SPÓŁKA Z OGRANICZONĄ ODPOWIEDZIALNOŚCIĄ, SŁUPCA</t>
  </si>
  <si>
    <t>150002358</t>
  </si>
  <si>
    <t>1044</t>
  </si>
  <si>
    <t>NIEPUBLICZNY SPECJALISTYCZNY ZAKŁAD OPIEKI ZDROWOTNEJ BANASIUK - KOROL, BIAŁYSTOK</t>
  </si>
  <si>
    <t>100003365</t>
  </si>
  <si>
    <t>NIEPUBLICZNY SPECJALISTYCZNY ZAKŁAD OPIEKI ZDROWOTNEJ CENTRUM MEDYCZNE "VITA", BYTÓW</t>
  </si>
  <si>
    <t>001360</t>
  </si>
  <si>
    <t>NIEPUBLICZNY SPECJALISTYCZNY ZAKŁAD OPIEKI ZDROWOTNEJ DERMA-MED, PŁOCK</t>
  </si>
  <si>
    <t>70100011</t>
  </si>
  <si>
    <t>NIEPUBLICZNY SPECJALISTYCZNY ZAKŁAD OPIEKI ZDROWOTNEJ DERMATOLOGICZNY, POLICE</t>
  </si>
  <si>
    <t>160001645</t>
  </si>
  <si>
    <t>NIEPUBLICZNY SPECJALISTYCZNY ZAKŁAD OPIEKI ZDROWOTNEJ EWA STEFANOWICZ-KUJAWA, GDAŃSK</t>
  </si>
  <si>
    <t>000510</t>
  </si>
  <si>
    <t>NIEPUBLICZNY SPECJALISTYCZNY ZAKŁAD OPIEKI ZDROWOTNEJ GINEKOLOGICZNO-POŁOŻNICZY IWONA TARNOWSKA, BARTOSZEWO</t>
  </si>
  <si>
    <t>160003133</t>
  </si>
  <si>
    <t>NIEPUBLICZNY SPECJALISTYCZNY ZAKŁAD OPIEKI ZDROWOTNEJ GOMED-OSTROWIEC SPÓŁKA Z OGRANICZONĄ ODPOWIEDZIALNOŚCIĄ SPÓŁKA JAWNA, OSTROWIEC ŚWIĘTOKRZYSKI</t>
  </si>
  <si>
    <t>130001340</t>
  </si>
  <si>
    <t>NIEPUBLICZNY SPECJALISTYCZNY ZAKŁAD OPIEKI ZDROWOTNEJ LASER-LENS, POZNAŃ</t>
  </si>
  <si>
    <t>150005424</t>
  </si>
  <si>
    <t>NIEPUBLICZNY SPECJALISTYCZNY ZAKŁAD OPIEKI ZDROWOTNEJ MEDIHELP PLUS, OSTRZESZÓW</t>
  </si>
  <si>
    <t>150007599</t>
  </si>
  <si>
    <t>NIEPUBLICZNY SPECJALISTYCZNY ZAKŁAD OPIEKI ZDROWOTNEJ MICHAŁ DOWGIRD, OLSZTYN</t>
  </si>
  <si>
    <t>140001646</t>
  </si>
  <si>
    <t>NIEPUBLICZNY SPECJALISTYCZNY ZAKŁAD OPIEKI ZDROWOTNEJ MULTIMED SP. Z O.O., BIERUŃ</t>
  </si>
  <si>
    <t>121/207899</t>
  </si>
  <si>
    <t>1730</t>
  </si>
  <si>
    <t>NIEPUBLICZNY SPECJALISTYCZNY ZAKŁAD OPIEKI ZDROWOTNEJ NEUROLOGICZNO REUMATOLOGICZNY "NEURO-REUM"S.C., POZNAŃ-GRUNWALD</t>
  </si>
  <si>
    <t>150004661</t>
  </si>
  <si>
    <t>NIEPUBLICZNY SPECJALISTYCZNY ZAKŁAD OPIEKI ZDROWOTNEJ OŚRODEK DIABETOLOGICZNY "POPULA" W BIAŁYMSTOKU, BIAŁYSTOK</t>
  </si>
  <si>
    <t>100002459</t>
  </si>
  <si>
    <t>1020</t>
  </si>
  <si>
    <t>NIEPUBLICZNY SPECJALISTYCZNY ZAKŁAD OPIEKI ZDROWOTNEJ PORADNIA CHIRURGICZNO-URAZOWA DLA DZIECI, KONIN</t>
  </si>
  <si>
    <t>150008827</t>
  </si>
  <si>
    <t>NIEPUBLICZNY SPECJALISTYCZNY ZAKŁAD OPIEKI ZDROWOTNEJ PORADNIA LARYNGOLOGICZNA, NYSA</t>
  </si>
  <si>
    <t>08R/20272</t>
  </si>
  <si>
    <t>NIEPUBLICZNY SPECJALISTYCZNY ZAKŁAD OPIEKI ZDROWOTNEJ PORADNIA OKULISTYCZNA JOLANTA SUCHANEK-OWCZAREK, BYSTRA ŚLĄSKA</t>
  </si>
  <si>
    <t>122/207207</t>
  </si>
  <si>
    <t>1075</t>
  </si>
  <si>
    <t>1051</t>
  </si>
  <si>
    <t>NIEPUBLICZNY SPECJALISTYCZNY ZAKŁAD OPIEKI ZDROWOTNEJ PRZYCHODNIA ONKOLOGICZNA PRZY ROGATCE, KALISZ</t>
  </si>
  <si>
    <t>150001987</t>
  </si>
  <si>
    <t>1107</t>
  </si>
  <si>
    <t>NIEPUBLICZNY SPECJALISTYCZNY ZAKŁAD OPIEKI ZDROWOTNEJ PRZYCHODNIA POŁOŻNICZO-GINEKOLOGICZNA WALDEMAR OSTAPIUK, BIAŁYSTOK</t>
  </si>
  <si>
    <t>100002067</t>
  </si>
  <si>
    <t>NIEPUBLICZNY SPECJALISTYCZNY ZAKŁAD OPIEKI ZDROWOTNEJ VILAX, POZNAŃ-GRUNWALD</t>
  </si>
  <si>
    <t>150005471</t>
  </si>
  <si>
    <t>1008</t>
  </si>
  <si>
    <t>941</t>
  </si>
  <si>
    <t>NIEPUBLICZNY SPECJALISTYCZNY ZAKŁAD OPIEKI ZDROWOTNEJ W INOWROCŁAWIU - EWA CHMIELEWSKA, INOWROCŁAW</t>
  </si>
  <si>
    <t>20001313</t>
  </si>
  <si>
    <t>NIEPUBLICZNY SPECJALISTYCZNY ZAKŁAD OPIEKI ZDROWOTNEJ W SPADKU, POZNAŃ-STARE MIASTO</t>
  </si>
  <si>
    <t>150004625</t>
  </si>
  <si>
    <t>NIEPUBLICZNY SPECJALISTYCZNY ZAKŁAD OPIEKI ZDROWOTNEJ WAMED, OSTRÓW WIELKOPOLSKI</t>
  </si>
  <si>
    <t>150003004</t>
  </si>
  <si>
    <t>NIEPUBLICZNY SPECJALISTYCZNY ZAKŁAD OPIEKI ZDROWOTNEJ ZIEMIAŃSCY SPÓŁKA JAWNA, RABKA-ZDRÓJ</t>
  </si>
  <si>
    <t>063/300002</t>
  </si>
  <si>
    <t>1152</t>
  </si>
  <si>
    <t>NIEPUBLICZNY SPECJALISTYCZNY ZESPÓŁ OPIEKI ZDROWOTNEJ ,,ART-MED" J I K. PRZYBYLSCY SPÓŁKA JAWNA, LUBOŃ</t>
  </si>
  <si>
    <t>150005535</t>
  </si>
  <si>
    <t>NIEPUBLICZNY SPECJALISTYCZNY ZESPÓŁ OPIEKI ZDROWOTNEJ '' SPECIMED'', WRZEŚNIA</t>
  </si>
  <si>
    <t>150008770</t>
  </si>
  <si>
    <t>1098</t>
  </si>
  <si>
    <t>NIEPUBLICZNY SPECJALISTYCZNY ZESPÓŁ OPIEKI ZDROWOTNEJ DZIECI I MŁODZIEŻY "MAJA", KROSNO</t>
  </si>
  <si>
    <t>09R/030342</t>
  </si>
  <si>
    <t>NIEPUBLICZNY SPECJALISTYCZNY ZOZ "FEMINA", OSTRÓW WIELKOPOLSKI</t>
  </si>
  <si>
    <t>150005981</t>
  </si>
  <si>
    <t>NIEPUBLICZNY SPECJALISTYCZNY ZOZ "SPECJALISTYCZNE CENTRUM LECZENIA I DIAGNOSTYKI" SP. Z O.O., KRAKÓW</t>
  </si>
  <si>
    <t>061/200390</t>
  </si>
  <si>
    <t>1501</t>
  </si>
  <si>
    <t>NIEPUBLICZNY WIELOSPECJALISTYCZNY ZAKŁAD OPIEKI ZDROWOTNEJ PIOTR GRUSZCZYK SPÓŁKA  Z OGRANICZONĄ ODPOWIEDZIALNOŚCIĄ, SKOCZÓW</t>
  </si>
  <si>
    <t>122/207008</t>
  </si>
  <si>
    <t>NIEPUBLICZNY ZAKŁAD  OPIEKI ZDROWOTNEJ GINEKOLOGICZNO-POŁOŻNICZY "R.M", KALISZ</t>
  </si>
  <si>
    <t>150004560</t>
  </si>
  <si>
    <t>NIEPUBLICZNY ZAKŁAD DIAGNOSTYCZNO-ZABIEGOWY OPIEKI ZDROWOTNEJ BEA-MED S.C. ANDRZEJ GONTARCZYK, BEATA GONTARCZYK, PIŁA</t>
  </si>
  <si>
    <t>150005273</t>
  </si>
  <si>
    <t>NIEPUBLICZNY ZAKŁAD LECZNICTWA AMBULATORYJNEGO "BYTKÓW" - KNAP-ULBRICH, UCHWAT I PARTNERZY, SPÓŁKA LEKARSKA, SIEMIANOWICE ŚLĄSKIE</t>
  </si>
  <si>
    <t>121/207950</t>
  </si>
  <si>
    <t>NIEPUBLICZNY ZAKŁAD OPIEKI  ZDROWOTNEJ "SANA" SP. Z O.O. SP.K, MOKOTÓW</t>
  </si>
  <si>
    <t>70600086</t>
  </si>
  <si>
    <t>2178</t>
  </si>
  <si>
    <t>1712</t>
  </si>
  <si>
    <t>NIEPUBLICZNY ZAKŁAD OPIEKI  ZDROWOTNEJ FARMED STANISŁAW PODGÓRSKI, LUBLIN</t>
  </si>
  <si>
    <t>30000129</t>
  </si>
  <si>
    <t>3888</t>
  </si>
  <si>
    <t>3402</t>
  </si>
  <si>
    <t>3532</t>
  </si>
  <si>
    <t>NIEPUBLICZNY ZAKŁAD OPIEKI  ZDROWOTNEJ ZDROWIE MARTA  GRONKIEWICZ I MICHAŁ GRONKIEWICZ SPÓŁKA JAWNA, PRUSZCZ GDAŃSKI</t>
  </si>
  <si>
    <t>001334</t>
  </si>
  <si>
    <t>NIEPUBLICZNY ZAKŁAD OPIEKI MEDYCZNEJ CENTRUM MEDYCZNE BIAŁOŁĘKA, WARSZAWA</t>
  </si>
  <si>
    <t>70060605</t>
  </si>
  <si>
    <t>1946</t>
  </si>
  <si>
    <t>1947</t>
  </si>
  <si>
    <t>NIEPUBLICZNY ZAKŁAD OPIEKI OKULISTYCZNEJ "OCULO-MED", KĘTY</t>
  </si>
  <si>
    <t>061/200546</t>
  </si>
  <si>
    <t>121/201381</t>
  </si>
  <si>
    <t>NIEPUBLICZNY ZAKŁAD OPIEKI SPECJALISTYCZNEJ OZMED MAŁGORZATA OZGA, PIŁA</t>
  </si>
  <si>
    <t>150006260</t>
  </si>
  <si>
    <t>NIEPUBLICZNY ZAKŁAD OPIEKI ZDROWOTNEJ  "APASJONATA", SIEDLCE</t>
  </si>
  <si>
    <t>70060780</t>
  </si>
  <si>
    <t>NIEPUBLICZNY ZAKŁAD OPIEKI ZDROWOTNEJ  "DOBROMED" S.C.  JOANNA WOJTYLAK, PIOTR WOJTYLAK, ZĄBKOWICE ŚLĄSKIE</t>
  </si>
  <si>
    <t>3202045</t>
  </si>
  <si>
    <t>NIEPUBLICZNY ZAKŁAD OPIEKI ZDROWOTNEJ  "FERRUM" SPÓŁKA  Z OGRANICZONĄ ODPOWIEDZIALNOŚCIĄ, POZNAŃ-JEŻYCE</t>
  </si>
  <si>
    <t>150004192</t>
  </si>
  <si>
    <t>NIEPUBLICZNY ZAKŁAD OPIEKI ZDROWOTNEJ  "KENDRON", BIAŁYSTOK</t>
  </si>
  <si>
    <t>100000513</t>
  </si>
  <si>
    <t>5003</t>
  </si>
  <si>
    <t>4366</t>
  </si>
  <si>
    <t>4942</t>
  </si>
  <si>
    <t>NIEPUBLICZNY ZAKŁAD OPIEKI ZDROWOTNEJ  "MEDICON", ROGÓŻNO</t>
  </si>
  <si>
    <t>09R/030822</t>
  </si>
  <si>
    <t>NIEPUBLICZNY ZAKŁAD OPIEKI ZDROWOTNEJ  "MEDICUS" DOROTA PAWLAK WILCZYŃSKA, OSTRÓW MAZOWIECKA</t>
  </si>
  <si>
    <t>70400012</t>
  </si>
  <si>
    <t>NIEPUBLICZNY ZAKŁAD OPIEKI ZDROWOTNEJ  "OKO - MED" W KOŚCIANIE, KOŚCIAN</t>
  </si>
  <si>
    <t>150003257</t>
  </si>
  <si>
    <t>NIEPUBLICZNY ZAKŁAD OPIEKI ZDROWOTNEJ  "OKULISTA", JAROCIN</t>
  </si>
  <si>
    <t>150004146</t>
  </si>
  <si>
    <t>NIEPUBLICZNY ZAKŁAD OPIEKI ZDROWOTNEJ  "STAMED", NISKO</t>
  </si>
  <si>
    <t>09R/030522</t>
  </si>
  <si>
    <t>NIEPUBLICZNY ZAKŁAD OPIEKI ZDROWOTNEJ  DENT- O- MED, AUGUSTÓW</t>
  </si>
  <si>
    <t>100002282</t>
  </si>
  <si>
    <t>NIEPUBLICZNY ZAKŁAD OPIEKI ZDROWOTNEJ  MAGMA-MED S.C., RZESZÓW</t>
  </si>
  <si>
    <t>09R/030833</t>
  </si>
  <si>
    <t>NIEPUBLICZNY ZAKŁAD OPIEKI ZDROWOTNEJ  MEDICOR, OSTRÓW WIELKOPOLSKI</t>
  </si>
  <si>
    <t>150001896</t>
  </si>
  <si>
    <t>NIEPUBLICZNY ZAKŁAD OPIEKI ZDROWOTNEJ  MEDIKUS SP. Z O.O., WARSZAWA</t>
  </si>
  <si>
    <t>70600514</t>
  </si>
  <si>
    <t>NIEPUBLICZNY ZAKŁAD OPIEKI ZDROWOTNEJ  PORADNIA MEDYCYNY RODZINNEJ "ŚRÓDMIEŚCIE 3" SPÓŁKA Z OGRANICZONĄ ODPOWIEDZIALNOŚCIĄ, RADOM</t>
  </si>
  <si>
    <t>70060341</t>
  </si>
  <si>
    <t>NIEPUBLICZNY ZAKŁAD OPIEKI ZDROWOTNEJ  PROFI-MED, LUBLIN</t>
  </si>
  <si>
    <t>30005412</t>
  </si>
  <si>
    <t>NIEPUBLICZNY ZAKŁAD OPIEKI ZDROWOTNEJ  PRZYCHODNIA LARYNGOLOGICZNA "LARYNX", WĘGRÓW</t>
  </si>
  <si>
    <t>70200019</t>
  </si>
  <si>
    <t>NIEPUBLICZNY ZAKŁAD OPIEKI ZDROWOTNEJ  PRZYCHODNIA SPORTOWO-LEKARSKA WIEŃCZYSŁAW SAFROŃCZYK, BIAŁYSTOK</t>
  </si>
  <si>
    <t>100002155</t>
  </si>
  <si>
    <t>NIEPUBLICZNY ZAKŁAD OPIEKI ZDROWOTNEJ  REHASPORT CLINIC, POZNAŃ-GRUNWALD</t>
  </si>
  <si>
    <t>150005994</t>
  </si>
  <si>
    <t>1637</t>
  </si>
  <si>
    <t>1768</t>
  </si>
  <si>
    <t>NIEPUBLICZNY ZAKŁAD OPIEKI ZDROWOTNEJ  REMEDICA, BIAŁYSTOK</t>
  </si>
  <si>
    <t>100003405</t>
  </si>
  <si>
    <t>NIEPUBLICZNY ZAKŁAD OPIEKI ZDROWOTNEJ  ZESPÓŁ PORADNI SPECJALISTYCZNYCH  "ARTMED", POZNAŃ-JEŻYCE</t>
  </si>
  <si>
    <t>150004669</t>
  </si>
  <si>
    <t>1818</t>
  </si>
  <si>
    <t>1731</t>
  </si>
  <si>
    <t>1713</t>
  </si>
  <si>
    <t>NIEPUBLICZNY ZAKŁAD OPIEKI ZDROWOTNEJ - " PROMYK " W SUCHEDNIOWIE, SUCHEDNIÓW</t>
  </si>
  <si>
    <t>130001935</t>
  </si>
  <si>
    <t>NIEPUBLICZNY ZAKŁAD OPIEKI ZDROWOTNEJ - "MEDICAL-LASER"  W KIELCACH, KIELCE</t>
  </si>
  <si>
    <t>130001617</t>
  </si>
  <si>
    <t>NIEPUBLICZNY ZAKŁAD OPIEKI ZDROWOTNEJ - CENTRUM MEDYCZNE "AMICUS" SPÓŁKA Z OGRANICZONĄ ODPOWIEDZIALNOŚCIĄ, CZĘSTOCHOWA</t>
  </si>
  <si>
    <t>123/200436</t>
  </si>
  <si>
    <t>2367</t>
  </si>
  <si>
    <t>2351</t>
  </si>
  <si>
    <t>NIEPUBLICZNY ZAKŁAD OPIEKI ZDROWOTNEJ - CENTRUM MEDYCZNE "FARMA-MED" W INOWROCŁAWIU, INOWROCŁAW</t>
  </si>
  <si>
    <t>20000531</t>
  </si>
  <si>
    <t>2521</t>
  </si>
  <si>
    <t>2381</t>
  </si>
  <si>
    <t>NIEPUBLICZNY ZAKŁAD OPIEKI ZDROWOTNEJ - CHIRURGIA JEDNEGO DNIA "OKO-MED" BOŻENA ŚWIĄTEK, MYŚLENICE</t>
  </si>
  <si>
    <t>064/200107</t>
  </si>
  <si>
    <t>NIEPUBLICZNY ZAKŁAD OPIEKI ZDROWOTNEJ - DIAGNOSTYKI MEDYCZNEJ, SANOK</t>
  </si>
  <si>
    <t>09R/030550</t>
  </si>
  <si>
    <t>NIEPUBLICZNY ZAKŁAD OPIEKI ZDROWOTNEJ - OŚRODEK ZDROWIA WILCZYCE SPÓŁKA Z OGRANICZONĄ ODPOWIEDZIALNOŚCIĄ, WILCZYCE</t>
  </si>
  <si>
    <t>130005170</t>
  </si>
  <si>
    <t>NIEPUBLICZNY ZAKŁAD OPIEKI ZDROWOTNEJ - ORTOPEDA, JAROCIN</t>
  </si>
  <si>
    <t>150006042</t>
  </si>
  <si>
    <t>NIEPUBLICZNY ZAKŁAD OPIEKI ZDROWOTNEJ - PORADNIA OKULISTYCZNA, RADOMSKO</t>
  </si>
  <si>
    <t>240158</t>
  </si>
  <si>
    <t>NIEPUBLICZNY ZAKŁAD OPIEKI ZDROWOTNEJ - PORADNIE LEKARZA RODZINNEGO I SPECJALISTÓW "TERAMED", POZNAŃ-NOWE MIASTO</t>
  </si>
  <si>
    <t>150001803</t>
  </si>
  <si>
    <t>1218</t>
  </si>
  <si>
    <t>NIEPUBLICZNY ZAKŁAD OPIEKI ZDROWOTNEJ - PRZYCHODNIA "ŁOMŻYNSKA" W BYDGOSZCZY UTWORZONY PRZEZ DAN-MED SP. Z O.O., BYDGOSZCZ</t>
  </si>
  <si>
    <t>20002205</t>
  </si>
  <si>
    <t>901</t>
  </si>
  <si>
    <t>NIEPUBLICZNY ZAKŁAD OPIEKI ZDROWOTNEJ - PRZYCHODNIA LEKARSKA "ŚRODULA", SOSNOWIEC</t>
  </si>
  <si>
    <t>125/210556</t>
  </si>
  <si>
    <t>NIEPUBLICZNY ZAKŁAD OPIEKI ZDROWOTNEJ - PRZYCHODNIA LEKARSKA "HIPOKRATES" SP. Z O.O., TARNOWSKIE GÓRY</t>
  </si>
  <si>
    <t>126/208194</t>
  </si>
  <si>
    <t>NIEPUBLICZNY ZAKŁAD OPIEKI ZDROWOTNEJ - SPECJALISTYCZNE PORADNIE LEKARSKIE "HIPOKRATES" SP. P., GOSTYŃ</t>
  </si>
  <si>
    <t>150004590</t>
  </si>
  <si>
    <t>1832</t>
  </si>
  <si>
    <t>1701</t>
  </si>
  <si>
    <t>1774</t>
  </si>
  <si>
    <t>NIEPUBLICZNY ZAKŁAD OPIEKI ZDROWOTNEJ - WER-MED KRYSTYNA WERNER SPÓŁKA Z OGRANICZONĄ ODPOWIEDZIALNOŚCIĄ, DZIERŻONIÓW</t>
  </si>
  <si>
    <t>3202033</t>
  </si>
  <si>
    <t>1235</t>
  </si>
  <si>
    <t>NIEPUBLICZNY ZAKŁAD OPIEKI ZDROWOTNEJ - WIELOSPECJALISTYCZNA PRZYCHODNIA "BARTODZIEJE" SPÓŁKA Z O.O. W BYDGOSZCZY, BYDGOSZCZ</t>
  </si>
  <si>
    <t>20002206</t>
  </si>
  <si>
    <t>1745</t>
  </si>
  <si>
    <t>NIEPUBLICZNY ZAKŁAD OPIEKI ZDROWOTNEJ ,,ALERGO-MED", BIAŁA PODLASKA</t>
  </si>
  <si>
    <t>30005606</t>
  </si>
  <si>
    <t>NIEPUBLICZNY ZAKŁAD OPIEKI ZDROWOTNEJ ,,ALMAMED"S.C., ŻYCHLIN</t>
  </si>
  <si>
    <t>230050</t>
  </si>
  <si>
    <t>NIEPUBLICZNY ZAKŁAD OPIEKI ZDROWOTNEJ ,,INTER-MED"", BEDLNO</t>
  </si>
  <si>
    <t>230110</t>
  </si>
  <si>
    <t>NIEPUBLICZNY ZAKŁAD OPIEKI ZDROWOTNEJ ,,PRO-MED" MAŁGORZATA RUSAK-ŚNIEĆ SPÓŁKA JAWNA., KŁOTNO</t>
  </si>
  <si>
    <t>20004461</t>
  </si>
  <si>
    <t>NIEPUBLICZNY ZAKŁAD OPIEKI ZDROWOTNEJ ``AR-MED`` S.C., WROCŁAW-KRZYKI</t>
  </si>
  <si>
    <t>3102225</t>
  </si>
  <si>
    <t>NIEPUBLICZNY ZAKŁAD OPIEKI ZDROWOTNEJ ''KLINIKA PROMIENISTA'', POZNAŃ-GRUNWALD</t>
  </si>
  <si>
    <t>150000059</t>
  </si>
  <si>
    <t>NIEPUBLICZNY ZAKŁAD OPIEKI ZDROWOTNEJ ''PORADNIA K'', OZIMEK</t>
  </si>
  <si>
    <t>08R/20181</t>
  </si>
  <si>
    <t>NIEPUBLICZNY ZAKŁAD OPIEKI ZDROWOTNEJ ''REH.MED", ZAWADZKIE</t>
  </si>
  <si>
    <t>08R/80952</t>
  </si>
  <si>
    <t>NIEPUBLICZNY ZAKŁAD OPIEKI ZDROWOTNEJ 'ORTOPEDIA', SANOK</t>
  </si>
  <si>
    <t>09R/030757</t>
  </si>
  <si>
    <t>NIEPUBLICZNY ZAKŁAD OPIEKI ZDROWOTNEJ " ŚRÓDMIEŚCIE 1" W RADOMIU, RADOM</t>
  </si>
  <si>
    <t>70001982</t>
  </si>
  <si>
    <t>NIEPUBLICZNY ZAKŁAD OPIEKI ZDROWOTNEJ " CENTRUM MEDYCZNE" L.WŁODARSKI, A.TATAR, N.WŁODARSKA-UCHROŃSKA SPÓŁKA JAWNA, CIESZYN</t>
  </si>
  <si>
    <t>122/200409</t>
  </si>
  <si>
    <t>NIEPUBLICZNY ZAKŁAD OPIEKI ZDROWOTNEJ " DIAMED ", ŁÓDŹ</t>
  </si>
  <si>
    <t>210583</t>
  </si>
  <si>
    <t>NIEPUBLICZNY ZAKŁAD OPIEKI ZDROWOTNEJ " GABINET LEKARSKI" S.C, ŁÓDŹ</t>
  </si>
  <si>
    <t>210399</t>
  </si>
  <si>
    <t>NIEPUBLICZNY ZAKŁAD OPIEKI ZDROWOTNEJ " MEDMAKS " SP. Z O.O., ŁÓDŹ</t>
  </si>
  <si>
    <t>210243</t>
  </si>
  <si>
    <t>NIEPUBLICZNY ZAKŁAD OPIEKI ZDROWOTNEJ " RODZINA", KUTNO</t>
  </si>
  <si>
    <t>230070</t>
  </si>
  <si>
    <t>NIEPUBLICZNY ZAKŁAD OPIEKI ZDROWOTNEJ " VADEMECUM", WIELUŃ</t>
  </si>
  <si>
    <t>220049</t>
  </si>
  <si>
    <t>NIEPUBLICZNY ZAKŁAD OPIEKI ZDROWOTNEJ "ŚRÓDMIEŚCIE - BIAŁY KAMIEŃ" SPÓŁKA Z OGRANICZONĄ ODPOWIEDZIALNOŚCIĄ, WAŁBRZYCH</t>
  </si>
  <si>
    <t>3202425</t>
  </si>
  <si>
    <t>1910</t>
  </si>
  <si>
    <t>2185</t>
  </si>
  <si>
    <t>NIEPUBLICZNY ZAKŁAD OPIEKI ZDROWOTNEJ "ŚRÓDMIEŚCIE" SPÓŁKA Z OGRANICZONĄ ODPOWIEDZIALNOŚCIĄ, KRAKÓW</t>
  </si>
  <si>
    <t>061/200369</t>
  </si>
  <si>
    <t>1346</t>
  </si>
  <si>
    <t>1033</t>
  </si>
  <si>
    <t>1356</t>
  </si>
  <si>
    <t>NIEPUBLICZNY ZAKŁAD OPIEKI ZDROWOTNEJ "ŚRÓDMIEŚCIE", GDYNIA</t>
  </si>
  <si>
    <t>000786</t>
  </si>
  <si>
    <t>6237</t>
  </si>
  <si>
    <t>5673</t>
  </si>
  <si>
    <t>6127</t>
  </si>
  <si>
    <t>NIEPUBLICZNY ZAKŁAD OPIEKI ZDROWOTNEJ "ŚWIĘTA MONIKA" SPÓŁKA Z OGRANICZONĄ ODPOWIEDZIALNOŚCIĄ, MYSZKÓW</t>
  </si>
  <si>
    <t>123/208187</t>
  </si>
  <si>
    <t>NIEPUBLICZNY ZAKŁAD OPIEKI ZDROWOTNEJ "ŻAK" S.C., RADOM</t>
  </si>
  <si>
    <t>70002698</t>
  </si>
  <si>
    <t>NIEPUBLICZNY ZAKŁAD OPIEKI ZDROWOTNEJ "ŻYCIE", PŁOŃSK</t>
  </si>
  <si>
    <t>70002100</t>
  </si>
  <si>
    <t>NIEPUBLICZNY ZAKŁAD OPIEKI ZDROWOTNEJ "A-W-MED" SPÓŁKA Z O.O., PRZEWORSK</t>
  </si>
  <si>
    <t>09R/030433</t>
  </si>
  <si>
    <t>NIEPUBLICZNY ZAKŁAD OPIEKI ZDROWOTNEJ "ABC FAMILY MED", SOPOT</t>
  </si>
  <si>
    <t>000716</t>
  </si>
  <si>
    <t>1089</t>
  </si>
  <si>
    <t>1300</t>
  </si>
  <si>
    <t>NIEPUBLICZNY ZAKŁAD OPIEKI ZDROWOTNEJ "ACHILLES S.C" SPRZĘT REHABILITACYJNY, ARTYKUŁY MEDYCZNE URSZULA GOLA, MARCIN MAŁEK, STALOWA WOLA</t>
  </si>
  <si>
    <t>09R/030660</t>
  </si>
  <si>
    <t>1388</t>
  </si>
  <si>
    <t>NIEPUBLICZNY ZAKŁAD OPIEKI ZDROWOTNEJ "ACOUSTIC - MED" S.C.  G.P. PIERÓG, KOSZALIN</t>
  </si>
  <si>
    <t>160001658</t>
  </si>
  <si>
    <t>NIEPUBLICZNY ZAKŁAD OPIEKI ZDROWOTNEJ "AD - MED", TARNOWIEC</t>
  </si>
  <si>
    <t>09R/030579</t>
  </si>
  <si>
    <t>NIEPUBLICZNY ZAKŁAD OPIEKI ZDROWOTNEJ "ADA-MED" SP. Z O.O., BEŁCHATÓW</t>
  </si>
  <si>
    <t>210191</t>
  </si>
  <si>
    <t>NIEPUBLICZNY ZAKŁAD OPIEKI ZDROWOTNEJ "AK MED", ŚWIDNICA</t>
  </si>
  <si>
    <t>3202110</t>
  </si>
  <si>
    <t>NIEPUBLICZNY ZAKŁAD OPIEKI ZDROWOTNEJ "AL-MED" SPÓŁKA JAWNA, ŻYWIEC</t>
  </si>
  <si>
    <t>122/214397</t>
  </si>
  <si>
    <t>NIEPUBLICZNY ZAKŁAD OPIEKI ZDROWOTNEJ "ALDENT" S.C. PAWEŁ TARASEWICZ, ALICJA TARASEWICZ, EŁK</t>
  </si>
  <si>
    <t>140200024</t>
  </si>
  <si>
    <t>NIEPUBLICZNY ZAKŁAD OPIEKI ZDROWOTNEJ "ALER-MED" SPECJALISTYCZNA OPIEKA MEDYCZNA, WROCŁAW-FABRYCZNA</t>
  </si>
  <si>
    <t>3102967</t>
  </si>
  <si>
    <t>NIEPUBLICZNY ZAKŁAD OPIEKI ZDROWOTNEJ "ALERGA", WEJHEROWO</t>
  </si>
  <si>
    <t>001223</t>
  </si>
  <si>
    <t>NIEPUBLICZNY ZAKŁAD OPIEKI ZDROWOTNEJ "ALERGIA" D.J. LASZCZAK, A. SZCZERBOWSKI SPÓŁKA JAWNA, BIELSKO-BIAŁA</t>
  </si>
  <si>
    <t>122/213017</t>
  </si>
  <si>
    <t>NIEPUBLICZNY ZAKŁAD OPIEKI ZDROWOTNEJ "ALERGIK", WYSOKIE MAZOWIECKIE</t>
  </si>
  <si>
    <t>100002251</t>
  </si>
  <si>
    <t>NIEPUBLICZNY ZAKŁAD OPIEKI ZDROWOTNEJ "ALERGOLOGIA", SZCZECIN</t>
  </si>
  <si>
    <t>160002463</t>
  </si>
  <si>
    <t>1108</t>
  </si>
  <si>
    <t>NIEPUBLICZNY ZAKŁAD OPIEKI ZDROWOTNEJ "ALERGOMED", PABIANICE</t>
  </si>
  <si>
    <t>220013</t>
  </si>
  <si>
    <t>NIEPUBLICZNY ZAKŁAD OPIEKI ZDROWOTNEJ "ALERGOVITA", SIEDLCE</t>
  </si>
  <si>
    <t>70200068</t>
  </si>
  <si>
    <t>NIEPUBLICZNY ZAKŁAD OPIEKI ZDROWOTNEJ "ALFA" - CENTRUM ORTOPEDII I TRAUMATOLOGII, BIAŁYSTOK</t>
  </si>
  <si>
    <t>100003896</t>
  </si>
  <si>
    <t>NIEPUBLICZNY ZAKŁAD OPIEKI ZDROWOTNEJ "ALFA" SPECJALISTYCZNE CENTRUM PEDIATRYCZNE, ŁOMŻA</t>
  </si>
  <si>
    <t>100003304</t>
  </si>
  <si>
    <t>NIEPUBLICZNY ZAKŁAD OPIEKI ZDROWOTNEJ "ALFA" SPÓŁKI Z O.O. "TRES-MED", SIERADZ</t>
  </si>
  <si>
    <t>220022</t>
  </si>
  <si>
    <t>2688</t>
  </si>
  <si>
    <t>2955</t>
  </si>
  <si>
    <t>NIEPUBLICZNY ZAKŁAD OPIEKI ZDROWOTNEJ "ALICJA ULANECKA - STOMATOLOGIA I CHIRURGIA STOMATOLOGICZNA" SPÓŁKA Z OGRANICZONĄ ODPOWIED, TARNÓW</t>
  </si>
  <si>
    <t>065/400147</t>
  </si>
  <si>
    <t>NIEPUBLICZNY ZAKŁAD OPIEKI ZDROWOTNEJ "ALIZAMED-CENTRUM MEDYCZNE", SOCHACZEW</t>
  </si>
  <si>
    <t>70600026</t>
  </si>
  <si>
    <t>NIEPUBLICZNY ZAKŁAD OPIEKI ZDROWOTNEJ "ALMED" PRZYCHODNIA ZDROWIA, DĄBROWICA</t>
  </si>
  <si>
    <t>30002533</t>
  </si>
  <si>
    <t>NIEPUBLICZNY ZAKŁAD OPIEKI ZDROWOTNEJ "ALMED", LEGNICA</t>
  </si>
  <si>
    <t>3302001</t>
  </si>
  <si>
    <t>NIEPUBLICZNY ZAKŁAD OPIEKI ZDROWOTNEJ "ALMED", MALBORK</t>
  </si>
  <si>
    <t>000359</t>
  </si>
  <si>
    <t>879</t>
  </si>
  <si>
    <t>NIEPUBLICZNY ZAKŁAD OPIEKI ZDROWOTNEJ "ALMEDIC" W CHODECZU - YEHYA AL-HOSAM, CHODECZ</t>
  </si>
  <si>
    <t>20002332</t>
  </si>
  <si>
    <t>NIEPUBLICZNY ZAKŁAD OPIEKI ZDROWOTNEJ "AMBULATORIUM", BIAŁOGARD</t>
  </si>
  <si>
    <t>160002238</t>
  </si>
  <si>
    <t>1226</t>
  </si>
  <si>
    <t>NIEPUBLICZNY ZAKŁAD OPIEKI ZDROWOTNEJ "AMED" CENTRUM USŁUG MEDYCZNYCH, ŁÓDŹ</t>
  </si>
  <si>
    <t>210769</t>
  </si>
  <si>
    <t>870</t>
  </si>
  <si>
    <t>NIEPUBLICZNY ZAKŁAD OPIEKI ZDROWOTNEJ "AMICUS" SP. Z O.O., WAŁBRZYCH</t>
  </si>
  <si>
    <t>3202470</t>
  </si>
  <si>
    <t>667</t>
  </si>
  <si>
    <t>NIEPUBLICZNY ZAKŁAD OPIEKI ZDROWOTNEJ "AMIRA" AMER AYED ALI SPÓŁKA PARTNERSKA LEKARZA I PIELĘGNIARKI, MORĄG</t>
  </si>
  <si>
    <t>140003482</t>
  </si>
  <si>
    <t>NIEPUBLICZNY ZAKŁAD OPIEKI ZDROWOTNEJ "ANIMED" OŚRODEK ZDROWIA, URSZULIN</t>
  </si>
  <si>
    <t>30000563</t>
  </si>
  <si>
    <t>NIEPUBLICZNY ZAKŁAD OPIEKI ZDROWOTNEJ "ARNICA", CIECHANÓW</t>
  </si>
  <si>
    <t>70500200</t>
  </si>
  <si>
    <t>1113</t>
  </si>
  <si>
    <t>NIEPUBLICZNY ZAKŁAD OPIEKI ZDROWOTNEJ "ARS MEDICA BIS" LEKARSKA SPÓŁKA PARTNERSKA JULIAN HUCKO I PARTNERZY, NOWA SÓL</t>
  </si>
  <si>
    <t>102708</t>
  </si>
  <si>
    <t>2451</t>
  </si>
  <si>
    <t>2338</t>
  </si>
  <si>
    <t>2368</t>
  </si>
  <si>
    <t>NIEPUBLICZNY ZAKŁAD OPIEKI ZDROWOTNEJ "ARS MEDICA" S.C., SZCZYTNA</t>
  </si>
  <si>
    <t>3202403</t>
  </si>
  <si>
    <t>NIEPUBLICZNY ZAKŁAD OPIEKI ZDROWOTNEJ "ARS MEDICA" SP. Z O.O., ŚWIDNICA</t>
  </si>
  <si>
    <t>3202481</t>
  </si>
  <si>
    <t>1148</t>
  </si>
  <si>
    <t>NIEPUBLICZNY ZAKŁAD OPIEKI ZDROWOTNEJ "ARS MEDICA", CZŁUCHÓW</t>
  </si>
  <si>
    <t>001452</t>
  </si>
  <si>
    <t>NIEPUBLICZNY ZAKŁAD OPIEKI ZDROWOTNEJ "ARS-MED" W OSTROWCU ŚWIĘTOKRZYSKIM, OSTROWIEC ŚWIĘTOKRZYSKI</t>
  </si>
  <si>
    <t>130002735</t>
  </si>
  <si>
    <t>1562</t>
  </si>
  <si>
    <t>NIEPUBLICZNY ZAKŁAD OPIEKI ZDROWOTNEJ "AURIMED", LEGNICA</t>
  </si>
  <si>
    <t>3302014</t>
  </si>
  <si>
    <t>NIEPUBLICZNY ZAKŁAD OPIEKI ZDROWOTNEJ "AWICENNA" W MROCZY UTWORZONY PRZEZ NZOZ "AWICENNA" SP. Z O.O., MROCZA</t>
  </si>
  <si>
    <t>20002160</t>
  </si>
  <si>
    <t>NIEPUBLICZNY ZAKŁAD OPIEKI ZDROWOTNEJ "AXIS" SP.Z O.O., RYBNIK</t>
  </si>
  <si>
    <t>124/207977</t>
  </si>
  <si>
    <t>NIEPUBLICZNY ZAKŁAD OPIEKI ZDROWOTNEJ "AXON" MICHAŁEK &amp; BIENEK SP. P., RYDUŁTOWY</t>
  </si>
  <si>
    <t>124/211995</t>
  </si>
  <si>
    <t>NIEPUBLICZNY ZAKŁAD OPIEKI ZDROWOTNEJ "BAL-MED" W GORLICACH, GORLICE</t>
  </si>
  <si>
    <t>063/200103</t>
  </si>
  <si>
    <t>NIEPUBLICZNY ZAKŁAD OPIEKI ZDROWOTNEJ "BATORY" PORADNIA CHIRURGICZNO-ORTOPEDYCZNA SPÓŁKA Z OGRANICZONĄ ODPOWIEDZIALNOŚCIĄ, KRAKÓW</t>
  </si>
  <si>
    <t>061/200378</t>
  </si>
  <si>
    <t>972</t>
  </si>
  <si>
    <t>NIEPUBLICZNY ZAKŁAD OPIEKI ZDROWOTNEJ "BERMED" W WIELISZEWIE, WIELISZEW</t>
  </si>
  <si>
    <t>70060727</t>
  </si>
  <si>
    <t>NIEPUBLICZNY ZAKŁAD OPIEKI ZDROWOTNEJ "BIESZCZADY", LUTOWISKA</t>
  </si>
  <si>
    <t>09R/030120</t>
  </si>
  <si>
    <t>NIEPUBLICZNY ZAKŁAD OPIEKI ZDROWOTNEJ "BOMED" SPÓŁKA PARTNERSKA LEKARZY MEDYCYNY: LUCYNY BRONIEK I ARKADIUSZA JAGŁY, BOBOWA</t>
  </si>
  <si>
    <t>063/200242</t>
  </si>
  <si>
    <t>NIEPUBLICZNY ZAKŁAD OPIEKI ZDROWOTNEJ "BORKI" SP. Z O. O., RADOM</t>
  </si>
  <si>
    <t>70002665</t>
  </si>
  <si>
    <t>NIEPUBLICZNY ZAKŁAD OPIEKI ZDROWOTNEJ "BUD-MED" W RZESZOWIE, RZESZÓW</t>
  </si>
  <si>
    <t>09R/030375</t>
  </si>
  <si>
    <t>NIEPUBLICZNY ZAKŁAD OPIEKI ZDROWOTNEJ "CARDIAMED", LEGNICA</t>
  </si>
  <si>
    <t>3302017</t>
  </si>
  <si>
    <t>1145</t>
  </si>
  <si>
    <t>1188</t>
  </si>
  <si>
    <t>NIEPUBLICZNY ZAKŁAD OPIEKI ZDROWOTNEJ "CENTROMED", TYCZYN</t>
  </si>
  <si>
    <t>09R/030674</t>
  </si>
  <si>
    <t>NIEPUBLICZNY ZAKŁAD OPIEKI ZDROWOTNEJ "CENTRUM GASTROENTEROLOGII", WODZISŁAW ŚLĄSKI</t>
  </si>
  <si>
    <t>124/211000</t>
  </si>
  <si>
    <t>NIEPUBLICZNY ZAKŁAD OPIEKI ZDROWOTNEJ "CENTRUM GINEKOLOGICZNE - EWA", WEJHEROWO</t>
  </si>
  <si>
    <t>000603</t>
  </si>
  <si>
    <t>NIEPUBLICZNY ZAKŁAD OPIEKI ZDROWOTNEJ "CENTRUM MEDYCYNY SPECJALISTYCZNEJ" SP. Z O.O., MIELEC</t>
  </si>
  <si>
    <t>09R/030339</t>
  </si>
  <si>
    <t>NIEPUBLICZNY ZAKŁAD OPIEKI ZDROWOTNEJ "CENTRUM MEDYCZNE VERBENA", RAWA MAZOWIECKA</t>
  </si>
  <si>
    <t>230193</t>
  </si>
  <si>
    <t>2556</t>
  </si>
  <si>
    <t>1912</t>
  </si>
  <si>
    <t>NIEPUBLICZNY ZAKŁAD OPIEKI ZDROWOTNEJ "CENTRUM MEDYCZNE" SPÓŁKA Z OGRANICZONĄ ODPOWIEDZIALNOŚCIĄ, ZAWADA</t>
  </si>
  <si>
    <t>130000020</t>
  </si>
  <si>
    <t>1132</t>
  </si>
  <si>
    <t>NIEPUBLICZNY ZAKŁAD OPIEKI ZDROWOTNEJ "CENTRUM MEDYCZNE", PRUSZCZ GDAŃSKI</t>
  </si>
  <si>
    <t>000775</t>
  </si>
  <si>
    <t>NIEPUBLICZNY ZAKŁAD OPIEKI ZDROWOTNEJ "CENTRUM OKULISTYCZNE" SPÓŁKA JAWNA ANNA URBANIAK-ŻELAZNA, TOMASZ ŻELAZNY, STRZELCE OPOLSKIE</t>
  </si>
  <si>
    <t>08R/20198</t>
  </si>
  <si>
    <t>NIEPUBLICZNY ZAKŁAD OPIEKI ZDROWOTNEJ "CENTRUM OKULISTYKI", LUBARTÓW</t>
  </si>
  <si>
    <t>30003284</t>
  </si>
  <si>
    <t>NIEPUBLICZNY ZAKŁAD OPIEKI ZDROWOTNEJ "CENTRUM USŁUG STOMATOLOGICZNYCH", MILICZ</t>
  </si>
  <si>
    <t>3102334</t>
  </si>
  <si>
    <t>NIEPUBLICZNY ZAKŁAD OPIEKI ZDROWOTNEJ "CENTRUM ZDROWIA KOBIETY", PUCK</t>
  </si>
  <si>
    <t>001165</t>
  </si>
  <si>
    <t>1090</t>
  </si>
  <si>
    <t>NIEPUBLICZNY ZAKŁAD OPIEKI ZDROWOTNEJ "CENTRUM ZDROWIA", LEŻAJSK</t>
  </si>
  <si>
    <t>09R/030149</t>
  </si>
  <si>
    <t>NIEPUBLICZNY ZAKŁAD OPIEKI ZDROWOTNEJ "CENTRUM ZDROWIA", TOMASZÓW MAZOWIECKI</t>
  </si>
  <si>
    <t>240188</t>
  </si>
  <si>
    <t>NIEPUBLICZNY ZAKŁAD OPIEKI ZDROWOTNEJ "CENTRUM ZDROWIA", ZAKLICZYN</t>
  </si>
  <si>
    <t>065/200044</t>
  </si>
  <si>
    <t>NIEPUBLICZNY ZAKŁAD OPIEKI ZDROWOTNEJ "CENTRUM", SULEJÓWEK</t>
  </si>
  <si>
    <t>70200021</t>
  </si>
  <si>
    <t>1924</t>
  </si>
  <si>
    <t>1812</t>
  </si>
  <si>
    <t>NIEPUBLICZNY ZAKŁAD OPIEKI ZDROWOTNEJ "CEREO-MED" SPÓŁKA Z O.O., ŁÓDŹ</t>
  </si>
  <si>
    <t>210174</t>
  </si>
  <si>
    <t>NIEPUBLICZNY ZAKŁAD OPIEKI ZDROWOTNEJ "CERMED", BOGUSZÓW GORCE</t>
  </si>
  <si>
    <t>3202054</t>
  </si>
  <si>
    <t>NIEPUBLICZNY ZAKŁAD OPIEKI ZDROWOTNEJ "CHIR-MED", JASŁO</t>
  </si>
  <si>
    <t>09R/030637</t>
  </si>
  <si>
    <t>1291</t>
  </si>
  <si>
    <t>NIEPUBLICZNY ZAKŁAD OPIEKI ZDROWOTNEJ "CHIRA-MED", WAŁBRZYCH</t>
  </si>
  <si>
    <t>3202670</t>
  </si>
  <si>
    <t>NIEPUBLICZNY ZAKŁAD OPIEKI ZDROWOTNEJ "CHIRMED", MIELEC</t>
  </si>
  <si>
    <t>09R/030340</t>
  </si>
  <si>
    <t>841</t>
  </si>
  <si>
    <t>840</t>
  </si>
  <si>
    <t>NIEPUBLICZNY ZAKŁAD OPIEKI ZDROWOTNEJ "CHROBRY" JOANNA KOSTRZEWA, GRYFINO</t>
  </si>
  <si>
    <t>160002328</t>
  </si>
  <si>
    <t>NIEPUBLICZNY ZAKŁAD OPIEKI ZDROWOTNEJ "COLMED" S.C., ŁÓDŹ</t>
  </si>
  <si>
    <t>210304</t>
  </si>
  <si>
    <t>NIEPUBLICZNY ZAKŁAD OPIEKI ZDROWOTNEJ "COR-GYN" IWONA GOWOROWSKA-SZYMULA, GDAŃSK</t>
  </si>
  <si>
    <t>001216</t>
  </si>
  <si>
    <t>6558</t>
  </si>
  <si>
    <t>5651</t>
  </si>
  <si>
    <t>6451</t>
  </si>
  <si>
    <t>NIEPUBLICZNY ZAKŁAD OPIEKI ZDROWOTNEJ "COR"JANUSZ JAKSIK SP.J, CIESZYN</t>
  </si>
  <si>
    <t>122/213107</t>
  </si>
  <si>
    <t>NIEPUBLICZNY ZAKŁAD OPIEKI ZDROWOTNEJ "CORDIALIS", CIESZKÓW</t>
  </si>
  <si>
    <t>3122216</t>
  </si>
  <si>
    <t>NIEPUBLICZNY ZAKŁAD OPIEKI ZDROWOTNEJ "CORDIS" ANNA FOLTA-PÓŁCHŁOPEK, KROŚCIENKO WYŻNE</t>
  </si>
  <si>
    <t>09R/030818</t>
  </si>
  <si>
    <t>NIEPUBLICZNY ZAKŁAD OPIEKI ZDROWOTNEJ "CYT-MED" PRACOWNIA BADAŃ CYTOLOGICZNYCH, KOLPOSKOPOWYCH I STOPNI CZYSTOŚCI, BIAŁYSTOK</t>
  </si>
  <si>
    <t>100001856</t>
  </si>
  <si>
    <t>NIEPUBLICZNY ZAKŁAD OPIEKI ZDROWOTNEJ "CZWÓRKA" SPÓŁKA Z OGRANICZONĄ ODPOWIEDZIALNOŚCIĄ, MYSŁOWICE</t>
  </si>
  <si>
    <t>121/210375</t>
  </si>
  <si>
    <t>NIEPUBLICZNY ZAKŁAD OPIEKI ZDROWOTNEJ "DER-MED", GRUDZIĄDZ</t>
  </si>
  <si>
    <t>20001962</t>
  </si>
  <si>
    <t>NIEPUBLICZNY ZAKŁAD OPIEKI ZDROWOTNEJ "DER-MED", NISKO</t>
  </si>
  <si>
    <t>09R/030669</t>
  </si>
  <si>
    <t>NIEPUBLICZNY ZAKŁAD OPIEKI ZDROWOTNEJ "DERBI-MED", JAROSŁAW</t>
  </si>
  <si>
    <t>09R/030984</t>
  </si>
  <si>
    <t>NIEPUBLICZNY ZAKŁAD OPIEKI ZDROWOTNEJ "DERM I MED" RENATA RADZIUK-ŁĘSKA, RADOMSKO</t>
  </si>
  <si>
    <t>240226</t>
  </si>
  <si>
    <t>NIEPUBLICZNY ZAKŁAD OPIEKI ZDROWOTNEJ "DERM-CENTRUM" LEOKADIA OSUCH, OLKUSZ</t>
  </si>
  <si>
    <t>061/200595</t>
  </si>
  <si>
    <t>1728</t>
  </si>
  <si>
    <t>NIEPUBLICZNY ZAKŁAD OPIEKI ZDROWOTNEJ "DERMA-VITA", LUBIN</t>
  </si>
  <si>
    <t>3302146</t>
  </si>
  <si>
    <t>NIEPUBLICZNY ZAKŁAD OPIEKI ZDROWOTNEJ "DERMAMED", PRZEMYŚL</t>
  </si>
  <si>
    <t>09R/030261</t>
  </si>
  <si>
    <t>1163</t>
  </si>
  <si>
    <t>NIEPUBLICZNY ZAKŁAD OPIEKI ZDROWOTNEJ "DERMED" S.C., ŻYWIEC</t>
  </si>
  <si>
    <t>122/202905</t>
  </si>
  <si>
    <t>NIEPUBLICZNY ZAKŁAD OPIEKI ZDROWOTNEJ "DERMICUS", TOMASZÓW MAZOWIECKI</t>
  </si>
  <si>
    <t>240054</t>
  </si>
  <si>
    <t>NIEPUBLICZNY ZAKŁAD OPIEKI ZDROWOTNEJ "DERMINTRA", GDYNIA</t>
  </si>
  <si>
    <t>000719</t>
  </si>
  <si>
    <t>NIEPUBLICZNY ZAKŁAD OPIEKI ZDROWOTNEJ "DIABETOLOG"JERZY JANOWICZ, OSTROŁĘKA</t>
  </si>
  <si>
    <t>70061556</t>
  </si>
  <si>
    <t>NIEPUBLICZNY ZAKŁAD OPIEKI ZDROWOTNEJ "DIAGNOSTICA" S.C., KOSZALIN</t>
  </si>
  <si>
    <t>160002472</t>
  </si>
  <si>
    <t>NIEPUBLICZNY ZAKŁAD OPIEKI ZDROWOTNEJ "DIAMED" PORADNIA DIABETOLOGICZNA I CHORÓB METABOLICZNYCH, PRZEMYŚL</t>
  </si>
  <si>
    <t>09R/030933</t>
  </si>
  <si>
    <t>NIEPUBLICZNY ZAKŁAD OPIEKI ZDROWOTNEJ "DLA RODZINY", KOSINA</t>
  </si>
  <si>
    <t>09R/030631</t>
  </si>
  <si>
    <t>NIEPUBLICZNY ZAKŁAD OPIEKI ZDROWOTNEJ "DOM-MED", GORZYCE</t>
  </si>
  <si>
    <t>09R/030481</t>
  </si>
  <si>
    <t>NIEPUBLICZNY ZAKŁAD OPIEKI ZDROWOTNEJ "DR EWA", SZCZECINEK</t>
  </si>
  <si>
    <t>160003085</t>
  </si>
  <si>
    <t>556</t>
  </si>
  <si>
    <t>NIEPUBLICZNY ZAKŁAD OPIEKI ZDROWOTNEJ "DUO-DENT", OPOLE</t>
  </si>
  <si>
    <t>08R/20020</t>
  </si>
  <si>
    <t>NIEPUBLICZNY ZAKŁAD OPIEKI ZDROWOTNEJ "E-VITA", BIAŁYSTOK</t>
  </si>
  <si>
    <t>100003462</t>
  </si>
  <si>
    <t>NIEPUBLICZNY ZAKŁAD OPIEKI ZDROWOTNEJ "EDEL-MED", ŁĄCKO</t>
  </si>
  <si>
    <t>063/200293</t>
  </si>
  <si>
    <t>NIEPUBLICZNY ZAKŁAD OPIEKI ZDROWOTNEJ "ELMED"  SP. Z O.O.  W BYDGOSZCZY, BYDGOSZCZ</t>
  </si>
  <si>
    <t>20001841</t>
  </si>
  <si>
    <t>805</t>
  </si>
  <si>
    <t>NIEPUBLICZNY ZAKŁAD OPIEKI ZDROWOTNEJ "ELMED", KROŚNIEWICE</t>
  </si>
  <si>
    <t>230049</t>
  </si>
  <si>
    <t>NIEPUBLICZNY ZAKŁAD OPIEKI ZDROWOTNEJ "ELUMED" - MACIEJ CZEŚNIN - JACEK CZEŚNIN W CHODCZU, CHODECZ</t>
  </si>
  <si>
    <t>20001506</t>
  </si>
  <si>
    <t>NIEPUBLICZNY ZAKŁAD OPIEKI ZDROWOTNEJ "ENDOKRYNOLOGIA BIELSKA" S. C. IWONA KOPERSKA, MARLENA GRZEGORZEWSKA, ELŻBIETA SARNA-NOWAK, BIELSKO-BIAŁA</t>
  </si>
  <si>
    <t>122/207136</t>
  </si>
  <si>
    <t>NIEPUBLICZNY ZAKŁAD OPIEKI ZDROWOTNEJ "ES-COR", ZALESZANY</t>
  </si>
  <si>
    <t>09R/030198</t>
  </si>
  <si>
    <t>NIEPUBLICZNY ZAKŁAD OPIEKI ZDROWOTNEJ "ESCULAP" TADEUSZ DEREZIŃSKI, BEATA WĄSIKOWSKA S.C. W GNIEWKOWIE, GNIEWKOWO</t>
  </si>
  <si>
    <t>20001505</t>
  </si>
  <si>
    <t>NIEPUBLICZNY ZAKŁAD OPIEKI ZDROWOTNEJ "ESCULAP", OPOCZNO</t>
  </si>
  <si>
    <t>240167</t>
  </si>
  <si>
    <t>NIEPUBLICZNY ZAKŁAD OPIEKI ZDROWOTNEJ "ESKULAP" CENTRUM MEDYCZNE, CIECHANÓW</t>
  </si>
  <si>
    <t>70602612</t>
  </si>
  <si>
    <t>NIEPUBLICZNY ZAKŁAD OPIEKI ZDROWOTNEJ "ESKULAP" LEK.MED. TOMASZ TOMASZEWSKI, KOWALEWO POMORSKIE</t>
  </si>
  <si>
    <t>20003635</t>
  </si>
  <si>
    <t>NIEPUBLICZNY ZAKŁAD OPIEKI ZDROWOTNEJ "ESKULAP" S.C MAŁGORZATA ŚWISTACKA-SUWAŁA, WOJCIECH SUWAŁA, DĄBRÓWNO</t>
  </si>
  <si>
    <t>140001385</t>
  </si>
  <si>
    <t>NIEPUBLICZNY ZAKŁAD OPIEKI ZDROWOTNEJ "ESKULAP" S.C., SZCZAWNICA</t>
  </si>
  <si>
    <t>064/200033</t>
  </si>
  <si>
    <t>NIEPUBLICZNY ZAKŁAD OPIEKI ZDROWOTNEJ "ESKULAP" SP. Z O.O., KUDOWA-ZDRÓJ</t>
  </si>
  <si>
    <t>3202404</t>
  </si>
  <si>
    <t>NIEPUBLICZNY ZAKŁAD OPIEKI ZDROWOTNEJ "ESKULAP" SPÓŁKA JAWNA KOWALSKA, KUBALA, KALETY</t>
  </si>
  <si>
    <t>126/202609</t>
  </si>
  <si>
    <t>NIEPUBLICZNY ZAKŁAD OPIEKI ZDROWOTNEJ "ESKULAP" SPÓŁKA Z OGRANICZONĄ ODPOWIEDZIALNOŚCIĄ, NOWE MIASTO LUBAWSKIE</t>
  </si>
  <si>
    <t>140002839</t>
  </si>
  <si>
    <t>NIEPUBLICZNY ZAKŁAD OPIEKI ZDROWOTNEJ "ESKULAP" W RYPINIE S. C. ROMAN BYTNER, ROBERT WIECZOREK, RYPIN</t>
  </si>
  <si>
    <t>20001888</t>
  </si>
  <si>
    <t>NIEPUBLICZNY ZAKŁAD OPIEKI ZDROWOTNEJ "ESKULAP"- ZOFIA GRUDEWICZ, ANDRZEJ GRUDEWICZ W RADZIEJOWIE, RADZIEJÓW</t>
  </si>
  <si>
    <t>20001051</t>
  </si>
  <si>
    <t>NIEPUBLICZNY ZAKŁAD OPIEKI ZDROWOTNEJ "ESKULAP", BIAŁA RAWSKA</t>
  </si>
  <si>
    <t>230148</t>
  </si>
  <si>
    <t>NIEPUBLICZNY ZAKŁAD OPIEKI ZDROWOTNEJ "ESKULAP", KAMIENNA GÓRA</t>
  </si>
  <si>
    <t>3402224</t>
  </si>
  <si>
    <t>1213</t>
  </si>
  <si>
    <t>NIEPUBLICZNY ZAKŁAD OPIEKI ZDROWOTNEJ "ESKULAP", SŁUPSK</t>
  </si>
  <si>
    <t>000970</t>
  </si>
  <si>
    <t>703</t>
  </si>
  <si>
    <t>NIEPUBLICZNY ZAKŁAD OPIEKI ZDROWOTNEJ "ESS-MED" LEK. MED. EWA SZYPUŁA -STĄPOR, KOLBUSZOWA</t>
  </si>
  <si>
    <t>09R/030418</t>
  </si>
  <si>
    <t>NIEPUBLICZNY ZAKŁAD OPIEKI ZDROWOTNEJ "ETER-MED", GDAŃSK</t>
  </si>
  <si>
    <t>000214</t>
  </si>
  <si>
    <t>3548</t>
  </si>
  <si>
    <t>3010</t>
  </si>
  <si>
    <t>3699</t>
  </si>
  <si>
    <t>NIEPUBLICZNY ZAKŁAD OPIEKI ZDROWOTNEJ "EUROMED" - MAGDALENA JAŚKIEWICZ WE WŁOCŁAWKU, WŁOCŁAWEK</t>
  </si>
  <si>
    <t>20002349</t>
  </si>
  <si>
    <t>905</t>
  </si>
  <si>
    <t>NIEPUBLICZNY ZAKŁAD OPIEKI ZDROWOTNEJ "EWA-MED" SP. Z O.O., OŁAWA</t>
  </si>
  <si>
    <t>3102564</t>
  </si>
  <si>
    <t>NIEPUBLICZNY ZAKŁAD OPIEKI ZDROWOTNEJ "F-MED" SPÓŁKA Z OGRANICZONĄ ODPOWIEDZIALNOŚCIĄ SPÓŁKA KOMANDYTOWA, CZELADŹ</t>
  </si>
  <si>
    <t>125/212495</t>
  </si>
  <si>
    <t>NIEPUBLICZNY ZAKŁAD OPIEKI ZDROWOTNEJ "FAMILIA-MED" SPÓŁKA Z OGRANICZONĄ ODPOWIEDZIALNOŚCIĄ, BIERUŃ</t>
  </si>
  <si>
    <t>121/201192</t>
  </si>
  <si>
    <t>NIEPUBLICZNY ZAKŁAD OPIEKI ZDROWOTNEJ "FEM MEDICAL", MIELEC</t>
  </si>
  <si>
    <t>09R/030326</t>
  </si>
  <si>
    <t>NIEPUBLICZNY ZAKŁAD OPIEKI ZDROWOTNEJ "FEMINA" PORADNIA POŁOŻNICZO - GINEKOLOGICZNA, SIEDLCE</t>
  </si>
  <si>
    <t>70200017</t>
  </si>
  <si>
    <t>NIEPUBLICZNY ZAKŁAD OPIEKI ZDROWOTNEJ "FEMINA", KWIDZYN</t>
  </si>
  <si>
    <t>000553</t>
  </si>
  <si>
    <t>NIEPUBLICZNY ZAKŁAD OPIEKI ZDROWOTNEJ "FEMINA", RZESZÓW</t>
  </si>
  <si>
    <t>09R/030233</t>
  </si>
  <si>
    <t>1725</t>
  </si>
  <si>
    <t>NIEPUBLICZNY ZAKŁAD OPIEKI ZDROWOTNEJ "FEMINA", SZTUM</t>
  </si>
  <si>
    <t>000638</t>
  </si>
  <si>
    <t>NIEPUBLICZNY ZAKŁAD OPIEKI ZDROWOTNEJ "FONA-MED.", GDAŃSK</t>
  </si>
  <si>
    <t>001604</t>
  </si>
  <si>
    <t>NIEPUBLICZNY ZAKŁAD OPIEKI ZDROWOTNEJ "FUTURA-MED" W OSTROWCU ŚWIĘTOKRZYSKIM, OSTROWIEC ŚWIĘTOKRZYSKI</t>
  </si>
  <si>
    <t>130002109</t>
  </si>
  <si>
    <t>NIEPUBLICZNY ZAKŁAD OPIEKI ZDROWOTNEJ "GALEN" KRYSTYNA ZAWADZKA, AGATA KORSAK S.C., SOCHACZEW</t>
  </si>
  <si>
    <t>70606043</t>
  </si>
  <si>
    <t>NIEPUBLICZNY ZAKŁAD OPIEKI ZDROWOTNEJ "GAM-MED", KIELCE</t>
  </si>
  <si>
    <t>130002121</t>
  </si>
  <si>
    <t>NIEPUBLICZNY ZAKŁAD OPIEKI ZDROWOTNEJ "GDAŃSK-POŁUDNIE", GDAŃSK</t>
  </si>
  <si>
    <t>000959</t>
  </si>
  <si>
    <t>4298</t>
  </si>
  <si>
    <t>3890</t>
  </si>
  <si>
    <t>3514</t>
  </si>
  <si>
    <t>NIEPUBLICZNY ZAKŁAD OPIEKI ZDROWOTNEJ "GEMELLI", WYSZKÓW</t>
  </si>
  <si>
    <t>70001638</t>
  </si>
  <si>
    <t>NIEPUBLICZNY ZAKŁAD OPIEKI ZDROWOTNEJ "GEMINI" SPÓŁKA Z OGRANICZONĄ ODPOWIEDZIALNOŚCIĄ, KRAKÓW</t>
  </si>
  <si>
    <t>061/200485</t>
  </si>
  <si>
    <t>793</t>
  </si>
  <si>
    <t>NIEPUBLICZNY ZAKŁAD OPIEKI ZDROWOTNEJ "GEMINI", JASŁO</t>
  </si>
  <si>
    <t>09R/030720</t>
  </si>
  <si>
    <t>NIEPUBLICZNY ZAKŁAD OPIEKI ZDROWOTNEJ "GIN KOPER" MARTA WASZCZUK-KOPER, MIELEC</t>
  </si>
  <si>
    <t>09R/030329</t>
  </si>
  <si>
    <t>NIEPUBLICZNY ZAKŁAD OPIEKI ZDROWOTNEJ "GIN-LEK" GABINET GINEKOLOGICZNO-POŁOŻNICZY, ROŹWIENICA</t>
  </si>
  <si>
    <t>09R/030739</t>
  </si>
  <si>
    <t>NIEPUBLICZNY ZAKŁAD OPIEKI ZDROWOTNEJ "GINEA 1", STARGARD</t>
  </si>
  <si>
    <t>160002644</t>
  </si>
  <si>
    <t>NIEPUBLICZNY ZAKŁAD OPIEKI ZDROWOTNEJ "GINEKOLOGIA I POŁOŻNICTWO" W MAŁOGOSZCZU, JĘDRZEJÓW</t>
  </si>
  <si>
    <t>130002194</t>
  </si>
  <si>
    <t>NIEPUBLICZNY ZAKŁAD OPIEKI ZDROWOTNEJ "GINMED" KRZYSZTOF LANCKOROŃSKI, KIELCE</t>
  </si>
  <si>
    <t>130002833</t>
  </si>
  <si>
    <t>NIEPUBLICZNY ZAKŁAD OPIEKI ZDROWOTNEJ "GOL-MED." SP. Z O.O, GOLUB-DOBRZYŃ</t>
  </si>
  <si>
    <t>20001488</t>
  </si>
  <si>
    <t>1353</t>
  </si>
  <si>
    <t>NIEPUBLICZNY ZAKŁAD OPIEKI ZDROWOTNEJ "GOMED" SP. Z O.O., LUBACZÓW</t>
  </si>
  <si>
    <t>09R/030780</t>
  </si>
  <si>
    <t>NIEPUBLICZNY ZAKŁAD OPIEKI ZDROWOTNEJ "HIPOKRATES" PRZYCHODNIA LEKARSKA SPÓŁKA Z OGRANICZONĄ ODPOWIEDZIALNOŚCIĄ, OLSZTYN</t>
  </si>
  <si>
    <t>140002116</t>
  </si>
  <si>
    <t>NIEPUBLICZNY ZAKŁAD OPIEKI ZDROWOTNEJ "HIPOKRATES", SUBKOWY</t>
  </si>
  <si>
    <t>000395</t>
  </si>
  <si>
    <t>NIEPUBLICZNY ZAKŁAD OPIEKI ZDROWOTNEJ "HOMO HOMINI" SPÓŁKA Z O.O., RZESZÓW</t>
  </si>
  <si>
    <t>09R/030309</t>
  </si>
  <si>
    <t>NIEPUBLICZNY ZAKŁAD OPIEKI ZDROWOTNEJ "INTER-OKO" PYREK -RACZKA BOGUSŁAWA, RĄCZKA JAN SPÓŁKA JAWNA, ANDRYCHÓW</t>
  </si>
  <si>
    <t>120/210099</t>
  </si>
  <si>
    <t>NIEPUBLICZNY ZAKŁAD OPIEKI ZDROWOTNEJ "INTER-OKO" PYREK-RĄCZKA BOGUSŁAWA,RĄCZKA JAN SPÓŁKA JAWNA, ANDRYCHÓW</t>
  </si>
  <si>
    <t>061/200427</t>
  </si>
  <si>
    <t>1280</t>
  </si>
  <si>
    <t>1437</t>
  </si>
  <si>
    <t>NIEPUBLICZNY ZAKŁAD OPIEKI ZDROWOTNEJ "INTERMED" S.C. HANNA ZGORZELAK, WITOLD ZGORZELAK, WŁOCŁAWEK</t>
  </si>
  <si>
    <t>20001024</t>
  </si>
  <si>
    <t>NIEPUBLICZNY ZAKŁAD OPIEKI ZDROWOTNEJ "J-MED" NOWAK JOLANTA, PALIGA JOLANTA - SPÓŁKA JAWNA, RACIBÓRZ</t>
  </si>
  <si>
    <t>124/208109</t>
  </si>
  <si>
    <t>NIEPUBLICZNY ZAKŁAD OPIEKI ZDROWOTNEJ "JAKMED" SPÓŁKA JAWNA SYLWIA, MACIEJ JAKOWCZUK PRZYCHODNIA LEKARSKA I STOMATOLOGICZNA, DREZDENKO</t>
  </si>
  <si>
    <t>100451</t>
  </si>
  <si>
    <t>NIEPUBLICZNY ZAKŁAD OPIEKI ZDROWOTNEJ "JAROSŁAW" SPÓŁKA CYWILNA, JAROSŁAW</t>
  </si>
  <si>
    <t>09R/030996</t>
  </si>
  <si>
    <t>NIEPUBLICZNY ZAKŁAD OPIEKI ZDROWOTNEJ "JOLLY-MED" SPÓŁKA Z O.O., PŁOCK</t>
  </si>
  <si>
    <t>70100099</t>
  </si>
  <si>
    <t>NIEPUBLICZNY ZAKŁAD OPIEKI ZDROWOTNEJ "JOLOKO" SPÓŁKA Z OGRANICZONĄ ODPOWIEDZIALNOŚCIĄ, ZAMOŚĆ</t>
  </si>
  <si>
    <t>30003886</t>
  </si>
  <si>
    <t>3260</t>
  </si>
  <si>
    <t>2327</t>
  </si>
  <si>
    <t>2803</t>
  </si>
  <si>
    <t>NIEPUBLICZNY ZAKŁAD OPIEKI ZDROWOTNEJ "K - MED" MAŁGORZATA KICIŃSKA - TORGOWSKA I PARTNER SPÓŁKA LEKARSKA, JERZYKOWO</t>
  </si>
  <si>
    <t>150008840</t>
  </si>
  <si>
    <t>NIEPUBLICZNY ZAKŁAD OPIEKI ZDROWOTNEJ "KARDIO-MED", MARKI</t>
  </si>
  <si>
    <t>70060032</t>
  </si>
  <si>
    <t>1509</t>
  </si>
  <si>
    <t>1537</t>
  </si>
  <si>
    <t>NIEPUBLICZNY ZAKŁAD OPIEKI ZDROWOTNEJ "KARDIO-SPEC" S.C., PRZEMYŚL</t>
  </si>
  <si>
    <t>09R/031596</t>
  </si>
  <si>
    <t>NIEPUBLICZNY ZAKŁAD OPIEKI ZDROWOTNEJ "KARDIOLODZY" PORADNIA WIELOSPECJALISTYCZNA, ŁAZISKA GÓRNE</t>
  </si>
  <si>
    <t>121/210932</t>
  </si>
  <si>
    <t>NIEPUBLICZNY ZAKŁAD OPIEKI ZDROWOTNEJ "KARDIOLOG", PRZEMYŚL</t>
  </si>
  <si>
    <t>09R/030260</t>
  </si>
  <si>
    <t>NIEPUBLICZNY ZAKŁAD OPIEKI ZDROWOTNEJ "KARDIOLOGIA", STRZELCE OPOLSKIE</t>
  </si>
  <si>
    <t>08R/20421</t>
  </si>
  <si>
    <t>NIEPUBLICZNY ZAKŁAD OPIEKI ZDROWOTNEJ "KOMOROWSKA" UTWORZONY PRZEZ MAŁGORZATĘ JOANNĘ KOMOROWSKĄ, BYDGOSZCZ</t>
  </si>
  <si>
    <t>20003942</t>
  </si>
  <si>
    <t>NIEPUBLICZNY ZAKŁAD OPIEKI ZDROWOTNEJ "KONSYLIUM" PORADNIE SPECJALISTYCZNE G. ZIEMIECKA I W. KLUCZYŃSKI, WYSZKÓW</t>
  </si>
  <si>
    <t>70602967</t>
  </si>
  <si>
    <t>NIEPUBLICZNY ZAKŁAD OPIEKI ZDROWOTNEJ "KOPERNIK" J.NAPIÓRKOWSKI SPÓŁKA JAWNA, SKIERNIEWICE</t>
  </si>
  <si>
    <t>230021</t>
  </si>
  <si>
    <t>864</t>
  </si>
  <si>
    <t>NIEPUBLICZNY ZAKŁAD OPIEKI ZDROWOTNEJ "KRAK-MED" W KOLBUSZOWEJ, KOLBUSZOWA</t>
  </si>
  <si>
    <t>09R/030509</t>
  </si>
  <si>
    <t>NIEPUBLICZNY ZAKŁAD OPIEKI ZDROWOTNEJ "KROMED" S.C., GRYBÓW</t>
  </si>
  <si>
    <t>063/200246</t>
  </si>
  <si>
    <t>NIEPUBLICZNY ZAKŁAD OPIEKI ZDROWOTNEJ "KROSNO-ZDROWIE", KROSNO</t>
  </si>
  <si>
    <t>09R/030158</t>
  </si>
  <si>
    <t>881</t>
  </si>
  <si>
    <t>NIEPUBLICZNY ZAKŁAD OPIEKI ZDROWOTNEJ "KUTNOWSKI SZPITAL SAMORZĄDOWY", KUTNO</t>
  </si>
  <si>
    <t>230160</t>
  </si>
  <si>
    <t>NIEPUBLICZNY ZAKŁAD OPIEKI ZDROWOTNEJ "LANCET", KWIDZYN</t>
  </si>
  <si>
    <t>001164</t>
  </si>
  <si>
    <t>673</t>
  </si>
  <si>
    <t>NIEPUBLICZNY ZAKŁAD OPIEKI ZDROWOTNEJ "LANCET"S.C., KOŁOBRZEG</t>
  </si>
  <si>
    <t>160002571</t>
  </si>
  <si>
    <t>NIEPUBLICZNY ZAKŁAD OPIEKI ZDROWOTNEJ "LARYNGOLOGIA", KUTNO</t>
  </si>
  <si>
    <t>230095</t>
  </si>
  <si>
    <t>NIEPUBLICZNY ZAKŁAD OPIEKI ZDROWOTNEJ "LARYNGOLOGIA", TARNOBRZEG</t>
  </si>
  <si>
    <t>09R/030584</t>
  </si>
  <si>
    <t>NIEPUBLICZNY ZAKŁAD OPIEKI ZDROWOTNEJ "LARYNGOMED" S.C., KRAKÓW</t>
  </si>
  <si>
    <t>061/200411</t>
  </si>
  <si>
    <t>NIEPUBLICZNY ZAKŁAD OPIEKI ZDROWOTNEJ "LEGIO-MED", LEGIONOWO</t>
  </si>
  <si>
    <t>70002713</t>
  </si>
  <si>
    <t>NIEPUBLICZNY ZAKŁAD OPIEKI ZDROWOTNEJ "LEGIONOWO", LEGIONOWO</t>
  </si>
  <si>
    <t>70603363</t>
  </si>
  <si>
    <t>3254</t>
  </si>
  <si>
    <t>3450</t>
  </si>
  <si>
    <t>3417</t>
  </si>
  <si>
    <t>NIEPUBLICZNY ZAKŁAD OPIEKI ZDROWOTNEJ "LEKARZ RODZINNY"  S.C. PIOTR ZWOLSKI, EDMUND ZWOLSKI, KRAŚNIK</t>
  </si>
  <si>
    <t>30000286</t>
  </si>
  <si>
    <t>NIEPUBLICZNY ZAKŁAD OPIEKI ZDROWOTNEJ "LEKARZ RODZINNY" MONIKA IWASZKO, BYDGOSZCZ</t>
  </si>
  <si>
    <t>20002150</t>
  </si>
  <si>
    <t>NIEPUBLICZNY ZAKŁAD OPIEKI ZDROWOTNEJ "LEKARZ RODZINNY", JELENIA GÓRA</t>
  </si>
  <si>
    <t>3402295</t>
  </si>
  <si>
    <t>NIEPUBLICZNY ZAKŁAD OPIEKI ZDROWOTNEJ "LEKARZ RODZINY", SANNIKI</t>
  </si>
  <si>
    <t>70602897</t>
  </si>
  <si>
    <t>NIEPUBLICZNY ZAKŁAD OPIEKI ZDROWOTNEJ "LEKARZE SPECJALIŚCI GRAŁA" SP. P, TARNOWSKIE GÓRY</t>
  </si>
  <si>
    <t>126/212138</t>
  </si>
  <si>
    <t>NIEPUBLICZNY ZAKŁAD OPIEKI ZDROWOTNEJ "LEKARZY SPECJALISTÓW" S.C., DĘBNO</t>
  </si>
  <si>
    <t>160001969</t>
  </si>
  <si>
    <t>1023</t>
  </si>
  <si>
    <t>NIEPUBLICZNY ZAKŁAD OPIEKI ZDROWOTNEJ "MACHÓW", TARNOBRZEG</t>
  </si>
  <si>
    <t>09R/030710</t>
  </si>
  <si>
    <t>NIEPUBLICZNY ZAKŁAD OPIEKI ZDROWOTNEJ "MADENT-MED", RACIĄŻ</t>
  </si>
  <si>
    <t>70002000</t>
  </si>
  <si>
    <t>NIEPUBLICZNY ZAKŁAD OPIEKI ZDROWOTNEJ "MARMED" LEK. MED. BOGUSŁAWA I JAROSŁAW MARZEC SPÓŁKA JAWNA, MIELEC</t>
  </si>
  <si>
    <t>09R/030078</t>
  </si>
  <si>
    <t>NIEPUBLICZNY ZAKŁAD OPIEKI ZDROWOTNEJ "MED.-STAR"  W  STARACHOWICACH, STARACHOWICE</t>
  </si>
  <si>
    <t>130002063</t>
  </si>
  <si>
    <t>1454</t>
  </si>
  <si>
    <t>NIEPUBLICZNY ZAKŁAD OPIEKI ZDROWOTNEJ "MED-AZ" S.C. ZUZANNA I ANDRZEJ ZAJĄC, ŚWIDNICA</t>
  </si>
  <si>
    <t>3202021</t>
  </si>
  <si>
    <t>NIEPUBLICZNY ZAKŁAD OPIEKI ZDROWOTNEJ "MED-BOR", ŚWIDWIN</t>
  </si>
  <si>
    <t>160002486</t>
  </si>
  <si>
    <t>NIEPUBLICZNY ZAKŁAD OPIEKI ZDROWOTNEJ "MED-SPEC" SPÓŁKA Z OGRANICZONĄ ODPOWIEDZIALNOŚCIĄ, ZAMOŚĆ</t>
  </si>
  <si>
    <t>30003289</t>
  </si>
  <si>
    <t>1476</t>
  </si>
  <si>
    <t>NIEPUBLICZNY ZAKŁAD OPIEKI ZDROWOTNEJ "MEDAZAR", BIAŁYSTOK</t>
  </si>
  <si>
    <t>100001658</t>
  </si>
  <si>
    <t>NIEPUBLICZNY ZAKŁAD OPIEKI ZDROWOTNEJ "MEDI-CAR" BEATA BOGDAŁ, LĘBORK</t>
  </si>
  <si>
    <t>001074</t>
  </si>
  <si>
    <t>NIEPUBLICZNY ZAKŁAD OPIEKI ZDROWOTNEJ "MEDIC" W BRODNICY PROWADZONY PRZEZ "MEDIC" U.TWAROGOWSKĄ SPÓŁKA JAWNA, BRODNICA</t>
  </si>
  <si>
    <t>20002926</t>
  </si>
  <si>
    <t>NIEPUBLICZNY ZAKŁAD OPIEKI ZDROWOTNEJ "MEDICA" ANNA PIÓRO, MYSŁOWICE</t>
  </si>
  <si>
    <t>121/201200</t>
  </si>
  <si>
    <t>NIEPUBLICZNY ZAKŁAD OPIEKI ZDROWOTNEJ "MEDICA" S.C., SŁUPSK</t>
  </si>
  <si>
    <t>000767</t>
  </si>
  <si>
    <t>NIEPUBLICZNY ZAKŁAD OPIEKI ZDROWOTNEJ "MEDICA" S.C., ZŁOCIENIEC</t>
  </si>
  <si>
    <t>160004387</t>
  </si>
  <si>
    <t>NIEPUBLICZNY ZAKŁAD OPIEKI ZDROWOTNEJ "MEDICA" SPÓŁKA Z O.O., BĘDZIN</t>
  </si>
  <si>
    <t>125/201470</t>
  </si>
  <si>
    <t>NIEPUBLICZNY ZAKŁAD OPIEKI ZDROWOTNEJ "MEDICA", DZIERŻONIÓW</t>
  </si>
  <si>
    <t>3202649</t>
  </si>
  <si>
    <t>NIEPUBLICZNY ZAKŁAD OPIEKI ZDROWOTNEJ "MEDICAL CARE" JACEK MATUSIAK, SZCZECIN</t>
  </si>
  <si>
    <t>160003217</t>
  </si>
  <si>
    <t>1844</t>
  </si>
  <si>
    <t>2061</t>
  </si>
  <si>
    <t>NIEPUBLICZNY ZAKŁAD OPIEKI ZDROWOTNEJ "MEDICAMED", SOCHACZEW</t>
  </si>
  <si>
    <t>70603370</t>
  </si>
  <si>
    <t>1146</t>
  </si>
  <si>
    <t>NIEPUBLICZNY ZAKŁAD OPIEKI ZDROWOTNEJ "MEDICAN" SPÓŁKA Z OGRANICZONĄ ODPOWIEDZIALNOŚCIĄ, ANDRYCHÓW</t>
  </si>
  <si>
    <t>061/200600</t>
  </si>
  <si>
    <t>3157</t>
  </si>
  <si>
    <t>2855</t>
  </si>
  <si>
    <t>NIEPUBLICZNY ZAKŁAD OPIEKI ZDROWOTNEJ "MEDICINES"-KAZIMIERZ PRZEPIÓRSKI W SPADKU, NOWE ŁUBKI</t>
  </si>
  <si>
    <t>70002246</t>
  </si>
  <si>
    <t>NIEPUBLICZNY ZAKŁAD OPIEKI ZDROWOTNEJ "MEDICO", ZAMBRÓW</t>
  </si>
  <si>
    <t>100000319</t>
  </si>
  <si>
    <t>NIEPUBLICZNY ZAKŁAD OPIEKI ZDROWOTNEJ "MEDICOGEN" SP. Z O.O., KĘDZIERZYN-KOŹLE</t>
  </si>
  <si>
    <t>08R/20042</t>
  </si>
  <si>
    <t>NIEPUBLICZNY ZAKŁAD OPIEKI ZDROWOTNEJ "MEDICOR" CENTRUM ZDROWIA IZABELA ZAWADA-DRYNKOWSKA, FELIKSÓW</t>
  </si>
  <si>
    <t>70001361</t>
  </si>
  <si>
    <t>NIEPUBLICZNY ZAKŁAD OPIEKI ZDROWOTNEJ "MEDICUS A.T.", ŁÓDŹ</t>
  </si>
  <si>
    <t>210308</t>
  </si>
  <si>
    <t>NIEPUBLICZNY ZAKŁAD OPIEKI ZDROWOTNEJ "MEDICUS-DUKLA" SP. Z O. O., DUKLA</t>
  </si>
  <si>
    <t>09R/030417</t>
  </si>
  <si>
    <t>NIEPUBLICZNY ZAKŁAD OPIEKI ZDROWOTNEJ "MEDICUS" PRAKTYKA RODZINNA I SPECJALISTYCZNA, CZERSK</t>
  </si>
  <si>
    <t>000169</t>
  </si>
  <si>
    <t>NIEPUBLICZNY ZAKŁAD OPIEKI ZDROWOTNEJ "MEDICUS" SP. JAWNA E. I J. GAJ, I. KOTYŃSKA, J. KACZMAREK W PAKOŚCI, PAKOŚĆ</t>
  </si>
  <si>
    <t>20001231</t>
  </si>
  <si>
    <t>NIEPUBLICZNY ZAKŁAD OPIEKI ZDROWOTNEJ "MEDICUS" SP. Z O. O., ŻARÓW</t>
  </si>
  <si>
    <t>3202464</t>
  </si>
  <si>
    <t>NIEPUBLICZNY ZAKŁAD OPIEKI ZDROWOTNEJ "MEDICUS" SP. Z O.O., NAKŁO NAD NOTECIĄ</t>
  </si>
  <si>
    <t>20001389</t>
  </si>
  <si>
    <t>1776</t>
  </si>
  <si>
    <t>1668</t>
  </si>
  <si>
    <t>NIEPUBLICZNY ZAKŁAD OPIEKI ZDROWOTNEJ "MEDICUS" SP. Z O.O., PACZKÓW</t>
  </si>
  <si>
    <t>08R/20083</t>
  </si>
  <si>
    <t>NIEPUBLICZNY ZAKŁAD OPIEKI ZDROWOTNEJ "MEDICUS" SP. Z O.O., POLANICA-ZDRÓJ</t>
  </si>
  <si>
    <t>3202331</t>
  </si>
  <si>
    <t>NIEPUBLICZNY ZAKŁAD OPIEKI ZDROWOTNEJ "MEDICUS" ZDZISŁAW  SADOWSKI, GOŁDAP</t>
  </si>
  <si>
    <t>140000474</t>
  </si>
  <si>
    <t>NIEPUBLICZNY ZAKŁAD OPIEKI ZDROWOTNEJ "MEDICUS", PRABUTY</t>
  </si>
  <si>
    <t>000316</t>
  </si>
  <si>
    <t>NIEPUBLICZNY ZAKŁAD OPIEKI ZDROWOTNEJ "MEDIDENT", BIELAWA</t>
  </si>
  <si>
    <t>3202092</t>
  </si>
  <si>
    <t>NIEPUBLICZNY ZAKŁAD OPIEKI ZDROWOTNEJ "MEDIKON" DARIUSZ KONECKI, GRODZISK MAZOWIECKI</t>
  </si>
  <si>
    <t>70002710</t>
  </si>
  <si>
    <t>NIEPUBLICZNY ZAKŁAD OPIEKI ZDROWOTNEJ "MEDIKOR", JEDLICZE</t>
  </si>
  <si>
    <t>09R/030054</t>
  </si>
  <si>
    <t>NIEPUBLICZNY ZAKŁAD OPIEKI ZDROWOTNEJ "MEDINA", WARSZAWA</t>
  </si>
  <si>
    <t>70600122</t>
  </si>
  <si>
    <t>NIEPUBLICZNY ZAKŁAD OPIEKI ZDROWOTNEJ "MEDIPOL", TCZEW</t>
  </si>
  <si>
    <t>001092</t>
  </si>
  <si>
    <t>NIEPUBLICZNY ZAKŁAD OPIEKI ZDROWOTNEJ "MEDIS+", PIEKARY ŚLĄSKIE</t>
  </si>
  <si>
    <t>121/210950</t>
  </si>
  <si>
    <t>NIEPUBLICZNY ZAKŁAD OPIEKI ZDROWOTNEJ "MEDIUM" S. C. KRYSTYNA STRZAŁKOWSKA, ANNA STRZAŁKOWSKA, GRODKÓW</t>
  </si>
  <si>
    <t>08R/20037</t>
  </si>
  <si>
    <t>NIEPUBLICZNY ZAKŁAD OPIEKI ZDROWOTNEJ "MEDIX" LEKARZE RODZINNI DZIKOWSKA, RASIŃSKA SPÓŁKA PARTNERSKA, POZNAŃ</t>
  </si>
  <si>
    <t>150008357</t>
  </si>
  <si>
    <t>NIEPUBLICZNY ZAKŁAD OPIEKI ZDROWOTNEJ "MEDJOL II", TYCHOWO</t>
  </si>
  <si>
    <t>160002234</t>
  </si>
  <si>
    <t>NIEPUBLICZNY ZAKŁAD OPIEKI ZDROWOTNEJ "MEDSPEC" PRZYCHODNIA SPECJALISTYCZNA, 37-700 PRZEMYŚL, UL. JULIUSZA SŁOWACKIEGO 85, PRZEMYŚL</t>
  </si>
  <si>
    <t>09R/030183</t>
  </si>
  <si>
    <t>2182</t>
  </si>
  <si>
    <t>2755</t>
  </si>
  <si>
    <t>NIEPUBLICZNY ZAKŁAD OPIEKI ZDROWOTNEJ "MEDYCYNA 2001" SP. Z O.O., LUBLIN</t>
  </si>
  <si>
    <t>30002547</t>
  </si>
  <si>
    <t>NIEPUBLICZNY ZAKŁAD OPIEKI ZDROWOTNEJ "MEDYK" BLECHARCZYK S.C., ŻURAWICA</t>
  </si>
  <si>
    <t>09R/030122</t>
  </si>
  <si>
    <t>NIEPUBLICZNY ZAKŁAD OPIEKI ZDROWOTNEJ "MEDYK" SP. Z O.O., ŻORY</t>
  </si>
  <si>
    <t>124/207738</t>
  </si>
  <si>
    <t>2612</t>
  </si>
  <si>
    <t>2339</t>
  </si>
  <si>
    <t>NIEPUBLICZNY ZAKŁAD OPIEKI ZDROWOTNEJ "MEDYK" SPÓŁKA Z OGRANICZONĄ ODPOWIEDZIALNOŚCIĄ, NIEMODLIN</t>
  </si>
  <si>
    <t>08R/20065</t>
  </si>
  <si>
    <t>NIEPUBLICZNY ZAKŁAD OPIEKI ZDROWOTNEJ "MEDYK", ŚWIDNICA</t>
  </si>
  <si>
    <t>3202066</t>
  </si>
  <si>
    <t>2395</t>
  </si>
  <si>
    <t>2412</t>
  </si>
  <si>
    <t>NIEPUBLICZNY ZAKŁAD OPIEKI ZDROWOTNEJ "MEDYK", DZIERŻONIÓW</t>
  </si>
  <si>
    <t>3202153</t>
  </si>
  <si>
    <t>NIEPUBLICZNY ZAKŁAD OPIEKI ZDROWOTNEJ "MEDYK", TCZEW</t>
  </si>
  <si>
    <t>000397</t>
  </si>
  <si>
    <t>NIEPUBLICZNY ZAKŁAD OPIEKI ZDROWOTNEJ "MEDYK", ZBLEWO</t>
  </si>
  <si>
    <t>001088</t>
  </si>
  <si>
    <t>1220</t>
  </si>
  <si>
    <t>NIEPUBLICZNY ZAKŁAD OPIEKI ZDROWOTNEJ "MEDYK", ZDUŃSKA WOLA</t>
  </si>
  <si>
    <t>220010</t>
  </si>
  <si>
    <t>NIEPUBLICZNY ZAKŁAD OPIEKI ZDROWOTNEJ "MIESZKO" SP. Z O.O., ŚWIDNICA</t>
  </si>
  <si>
    <t>3202492</t>
  </si>
  <si>
    <t>NIEPUBLICZNY ZAKŁAD OPIEKI ZDROWOTNEJ "MILLENIUM", KOZIENICE</t>
  </si>
  <si>
    <t>70300046</t>
  </si>
  <si>
    <t>NIEPUBLICZNY ZAKŁAD OPIEKI ZDROWOTNEJ "MILLENIUM", KROSNO</t>
  </si>
  <si>
    <t>09R/031052</t>
  </si>
  <si>
    <t>NIEPUBLICZNY ZAKŁAD OPIEKI ZDROWOTNEJ "MISIA-MED", ZDZIESZOWICE</t>
  </si>
  <si>
    <t>08R/30250</t>
  </si>
  <si>
    <t>NIEPUBLICZNY ZAKŁAD OPIEKI ZDROWOTNEJ "MOŻ-MED", PODDĘBICE</t>
  </si>
  <si>
    <t>220289</t>
  </si>
  <si>
    <t>NIEPUBLICZNY ZAKŁAD OPIEKI ZDROWOTNEJ "MOJA PORADNIA" SPÓŁKA Z OGRANICZONĄ ODPOWIEDZIALNOŚCIĄ, PIEKARY ŚLĄSKIE</t>
  </si>
  <si>
    <t>121/211283</t>
  </si>
  <si>
    <t>NIEPUBLICZNY ZAKŁAD OPIEKI ZDROWOTNEJ "MULTI-MEDYK" SPÓŁKA Z O.O., WROCŁAW-ŚRÓDMIEŚCIE</t>
  </si>
  <si>
    <t>3102160</t>
  </si>
  <si>
    <t>2069</t>
  </si>
  <si>
    <t>1868</t>
  </si>
  <si>
    <t>2208</t>
  </si>
  <si>
    <t>NIEPUBLICZNY ZAKŁAD OPIEKI ZDROWOTNEJ "MÓJ LEKARZ" JOLANTA MADO-KUNA, LIPNO</t>
  </si>
  <si>
    <t>20001541</t>
  </si>
  <si>
    <t>NIEPUBLICZNY ZAKŁAD OPIEKI ZDROWOTNEJ "MÓJ MEDYK" UTWORZONY PRZEZ DANUTĘ BRZOSKOWSKĄ, ZBÓJNO</t>
  </si>
  <si>
    <t>20002292</t>
  </si>
  <si>
    <t>NIEPUBLICZNY ZAKŁAD OPIEKI ZDROWOTNEJ "NASZ MEDYK" PROWADZONY PRZEZ "NASZ MEDYK" - LEKARZE - KLONOWSKI, KRUPA I ŁĘCKI ,SPÓŁKA PARTNERSKA, GOLUB-DOBRZYŃ</t>
  </si>
  <si>
    <t>20001905</t>
  </si>
  <si>
    <t>NIEPUBLICZNY ZAKŁAD OPIEKI ZDROWOTNEJ "NASZE ZDROWIE" GRABIŃSCY SP. JAWNA, TYCHY</t>
  </si>
  <si>
    <t>121/201096</t>
  </si>
  <si>
    <t>NIEPUBLICZNY ZAKŁAD OPIEKI ZDROWOTNEJ "NASZE ZDROWIE"JOLANTA FIGIEL, ANDRZEJ HOŁODY SPÓŁKA JAWNA, ZAWICHOST</t>
  </si>
  <si>
    <t>130000043</t>
  </si>
  <si>
    <t>NIEPUBLICZNY ZAKŁAD OPIEKI ZDROWOTNEJ "NET MEDICA" SPÓŁKA Z OGRANICZONĄ ODPOWIEDZIALNOŚCIĄ, SKIERNIEWICE</t>
  </si>
  <si>
    <t>209313</t>
  </si>
  <si>
    <t>NIEPUBLICZNY ZAKŁAD OPIEKI ZDROWOTNEJ "NEURO-MED" LEKARZE NEUROLODZY, SPÓŁKA PARTNERSKA, ELBLĄG</t>
  </si>
  <si>
    <t>140000667</t>
  </si>
  <si>
    <t>777</t>
  </si>
  <si>
    <t>NIEPUBLICZNY ZAKŁAD OPIEKI ZDROWOTNEJ "NEUROPULS" ANITA BINIASZEWSKA-WIECZOREK, RADOM</t>
  </si>
  <si>
    <t>70300173</t>
  </si>
  <si>
    <t>NIEPUBLICZNY ZAKŁAD OPIEKI ZDROWOTNEJ "NOVO-MED" CENTRUM PROFILAKTYKI I LECZNICTWA J.GARUS-KMIEĆ SPÓŁKA JAWNA, KŁOBUCK</t>
  </si>
  <si>
    <t>123/211184</t>
  </si>
  <si>
    <t>NIEPUBLICZNY ZAKŁAD OPIEKI ZDROWOTNEJ "NOWA RADIOLOGIA" ADAM PILAWSKI, ANDRZEJ KASPRZAK SPÓŁKA JAWNA, DĄBROWA GÓRNICZA</t>
  </si>
  <si>
    <t>125/212036</t>
  </si>
  <si>
    <t>NIEPUBLICZNY ZAKŁAD OPIEKI ZDROWOTNEJ "OŚRODEK ZDROWIA" W HACZOWIE, HACZÓW</t>
  </si>
  <si>
    <t>09R/030334</t>
  </si>
  <si>
    <t>NIEPUBLICZNY ZAKŁAD OPIEKI ZDROWOTNEJ "OŚRODEK ZDROWIA" W ZAGÓRZANACH, ZAGÓRZANY</t>
  </si>
  <si>
    <t>063/200228</t>
  </si>
  <si>
    <t>36</t>
  </si>
  <si>
    <t>NIEPUBLICZNY ZAKŁAD OPIEKI ZDROWOTNEJ "OŚRODEK ZDROWIA", KOTLIN</t>
  </si>
  <si>
    <t>150001934</t>
  </si>
  <si>
    <t>NIEPUBLICZNY ZAKŁAD OPIEKI ZDROWOTNEJ "OCUL-MED" PORADNIA OKULISTYCZNA, PRUSZCZ GDAŃSKI</t>
  </si>
  <si>
    <t>000659</t>
  </si>
  <si>
    <t>NIEPUBLICZNY ZAKŁAD OPIEKI ZDROWOTNEJ "OCULUS", WEJHEROWO</t>
  </si>
  <si>
    <t>000694</t>
  </si>
  <si>
    <t>875</t>
  </si>
  <si>
    <t>NIEPUBLICZNY ZAKŁAD OPIEKI ZDROWOTNEJ "OKO-CENTRUM", ŚWIDNICA</t>
  </si>
  <si>
    <t>3202486</t>
  </si>
  <si>
    <t>NIEPUBLICZNY ZAKŁAD OPIEKI ZDROWOTNEJ "OKO-FORUM", WROCŁAW-FABRYCZNA</t>
  </si>
  <si>
    <t>3102089</t>
  </si>
  <si>
    <t>NIEPUBLICZNY ZAKŁAD OPIEKI ZDROWOTNEJ "OKO-MED" L. DOMAGAŁA, M. TYLKOWSKA SPÓŁKA JAWNA, SANDOMIERZ</t>
  </si>
  <si>
    <t>130001523</t>
  </si>
  <si>
    <t>NIEPUBLICZNY ZAKŁAD OPIEKI ZDROWOTNEJ "OKO" MARTA BRZEZIŃSKA-GLANC SPECJALISTYCZNA PORADNIA OKULISTYCZNA, JASTRZĘBIE-ZDRÓJ</t>
  </si>
  <si>
    <t>124/201545</t>
  </si>
  <si>
    <t>NIEPUBLICZNY ZAKŁAD OPIEKI ZDROWOTNEJ "OKO", POZNAŃ-GRUNWALD</t>
  </si>
  <si>
    <t>150009534</t>
  </si>
  <si>
    <t>NIEPUBLICZNY ZAKŁAD OPIEKI ZDROWOTNEJ "OKOMED" S.C., GOCZAŁKOWICE-ZDRÓJ</t>
  </si>
  <si>
    <t>121/208225</t>
  </si>
  <si>
    <t>965</t>
  </si>
  <si>
    <t>NIEPUBLICZNY ZAKŁAD OPIEKI ZDROWOTNEJ "OKULIŚCI", LĘBORK</t>
  </si>
  <si>
    <t>001470</t>
  </si>
  <si>
    <t>NIEPUBLICZNY ZAKŁAD OPIEKI ZDROWOTNEJ "OKULISTA" GRZEGORZ JOBDA, DARIUSZ CZOP SPÓŁKA JAWNA, BIAŁA PODLASKA</t>
  </si>
  <si>
    <t>30000420</t>
  </si>
  <si>
    <t>NIEPUBLICZNY ZAKŁAD OPIEKI ZDROWOTNEJ "OKULISTA", KRAŚNIK</t>
  </si>
  <si>
    <t>30003907</t>
  </si>
  <si>
    <t>NIEPUBLICZNY ZAKŁAD OPIEKI ZDROWOTNEJ "OKULOMED" S.C., KOSZALIN</t>
  </si>
  <si>
    <t>160001654</t>
  </si>
  <si>
    <t>NIEPUBLICZNY ZAKŁAD OPIEKI ZDROWOTNEJ "OKULUS" A.MROTEK, B.MROTEK SPÓŁKA CYWILNA, PSZCZYNA</t>
  </si>
  <si>
    <t>121/210083</t>
  </si>
  <si>
    <t>NIEPUBLICZNY ZAKŁAD OPIEKI ZDROWOTNEJ "OLS-MED" SPÓŁKA JAWNA WIOLETTA OLSZEWSKA, ARTUR OLSZEWSKI, BARTOSZYCE</t>
  </si>
  <si>
    <t>140002708</t>
  </si>
  <si>
    <t>NIEPUBLICZNY ZAKŁAD OPIEKI ZDROWOTNEJ "ONYX", MIASTKO</t>
  </si>
  <si>
    <t>001020</t>
  </si>
  <si>
    <t>NIEPUBLICZNY ZAKŁAD OPIEKI ZDROWOTNEJ "OPIEKA", PRZEMYŚL</t>
  </si>
  <si>
    <t>09R/031434</t>
  </si>
  <si>
    <t>NIEPUBLICZNY ZAKŁAD OPIEKI ZDROWOTNEJ "OPTICA" BEATA DOBRZAŃSKA-NAJDYHOR, BEATA MATULSKA SPÓŁKA JAWNA, TOMASZÓW MAZOWIECKI</t>
  </si>
  <si>
    <t>240295</t>
  </si>
  <si>
    <t>NIEPUBLICZNY ZAKŁAD OPIEKI ZDROWOTNEJ "OPTIMED" SPÓŁKA Z OGRANICZONĄ ODPOWIEDZIALNOŚCIĄ, GLIWICE</t>
  </si>
  <si>
    <t>126/210753</t>
  </si>
  <si>
    <t>NIEPUBLICZNY ZAKŁAD OPIEKI ZDROWOTNEJ "OPTIMUM", ŁOWICZ</t>
  </si>
  <si>
    <t>230115</t>
  </si>
  <si>
    <t>NIEPUBLICZNY ZAKŁAD OPIEKI ZDROWOTNEJ "ORT-MED", BUDZISTOWO</t>
  </si>
  <si>
    <t>160001746</t>
  </si>
  <si>
    <t>NIEPUBLICZNY ZAKŁAD OPIEKI ZDROWOTNEJ "ORTMED" SP. Z O.O. PRZEDSIĘBIORSTWO PODMIOTU LECZNICZEGO, ŁÓDŹ</t>
  </si>
  <si>
    <t>210049</t>
  </si>
  <si>
    <t>NIEPUBLICZNY ZAKŁAD OPIEKI ZDROWOTNEJ "ORTO - MEDIC" SP. Z O.O., MYSŁOWICE</t>
  </si>
  <si>
    <t>121/210377</t>
  </si>
  <si>
    <t>1956</t>
  </si>
  <si>
    <t>1607</t>
  </si>
  <si>
    <t>2025</t>
  </si>
  <si>
    <t>NIEPUBLICZNY ZAKŁAD OPIEKI ZDROWOTNEJ "ORTOPEDIA KALISKA", KALISZ</t>
  </si>
  <si>
    <t>150004566</t>
  </si>
  <si>
    <t>NIEPUBLICZNY ZAKŁAD OPIEKI ZDROWOTNEJ "ORTOPEDIA", GDAŃSK</t>
  </si>
  <si>
    <t>000430</t>
  </si>
  <si>
    <t>NIEPUBLICZNY ZAKŁAD OPIEKI ZDROWOTNEJ "ORTOPEDIA", PRZEWORSK</t>
  </si>
  <si>
    <t>09R/030993</t>
  </si>
  <si>
    <t>NIEPUBLICZNY ZAKŁAD OPIEKI ZDROWOTNEJ "OSIEDLE UROCZE" SPÓŁKA Z OGRANICZONĄ ODPOWIEDZIALNOŚCIĄ, KRAKÓW</t>
  </si>
  <si>
    <t>061/200076</t>
  </si>
  <si>
    <t>NIEPUBLICZNY ZAKŁAD OPIEKI ZDROWOTNEJ "OSMED" PRZYCHODNIA SPECJALISTYCZNA, MSZANA DOLNA</t>
  </si>
  <si>
    <t>063/200268</t>
  </si>
  <si>
    <t>NIEPUBLICZNY ZAKŁAD OPIEKI ZDROWOTNEJ "OSTROWY" MAŁGORZATA ZIELIŃSKA, WOŁODRZA</t>
  </si>
  <si>
    <t>230197</t>
  </si>
  <si>
    <t>NIEPUBLICZNY ZAKŁAD OPIEKI ZDROWOTNEJ "OTO-MED" JOLANTA BOCHACZ-SYNOWIEC, KIELCE</t>
  </si>
  <si>
    <t>130001618</t>
  </si>
  <si>
    <t>NIEPUBLICZNY ZAKŁAD OPIEKI ZDROWOTNEJ "OTO-MED" PORADNIA LARYNGOLOGICZNA, PIESZYCE</t>
  </si>
  <si>
    <t>3202085</t>
  </si>
  <si>
    <t>NIEPUBLICZNY ZAKŁAD OPIEKI ZDROWOTNEJ "OTOLARYNGOLOG", MIELEC</t>
  </si>
  <si>
    <t>09R/030590</t>
  </si>
  <si>
    <t>NIEPUBLICZNY ZAKŁAD OPIEKI ZDROWOTNEJ "PALOMED" SP. Z O. O., RZESZÓW</t>
  </si>
  <si>
    <t>09R/030373</t>
  </si>
  <si>
    <t>1750</t>
  </si>
  <si>
    <t>1543</t>
  </si>
  <si>
    <t>1742</t>
  </si>
  <si>
    <t>NIEPUBLICZNY ZAKŁAD OPIEKI ZDROWOTNEJ "PANACEUM" JERZY PIWKOWSKI SPÓŁKA JAWNA, BOCHNIA</t>
  </si>
  <si>
    <t>065/200034</t>
  </si>
  <si>
    <t>NIEPUBLICZNY ZAKŁAD OPIEKI ZDROWOTNEJ "PANACEUM" SPÓŁKA JAWNA MAREK MACIUKAJĆ, KRYNKI</t>
  </si>
  <si>
    <t>130002204</t>
  </si>
  <si>
    <t>NIEPUBLICZNY ZAKŁAD OPIEKI ZDROWOTNEJ "PARTUS", ŚWIERKLANY</t>
  </si>
  <si>
    <t>124/210208</t>
  </si>
  <si>
    <t>NIEPUBLICZNY ZAKŁAD OPIEKI ZDROWOTNEJ "PATRON" SPÓŁKA Z OGRANICZONĄ ODPOWIEDZIALNOŚCIĄ, KIELCE</t>
  </si>
  <si>
    <t>130001689</t>
  </si>
  <si>
    <t>NIEPUBLICZNY ZAKŁAD OPIEKI ZDROWOTNEJ "PELMED", PELPLIN</t>
  </si>
  <si>
    <t>000401</t>
  </si>
  <si>
    <t>NIEPUBLICZNY ZAKŁAD OPIEKI ZDROWOTNEJ "PEOZET" SP. Z OGRANICZONĄ ODPOWIEDZIALNOŚCIĄ, SZCZECINEK</t>
  </si>
  <si>
    <t>160001270</t>
  </si>
  <si>
    <t>NIEPUBLICZNY ZAKŁAD OPIEKI ZDROWOTNEJ "PGE-MED", SŁUPSK</t>
  </si>
  <si>
    <t>001367</t>
  </si>
  <si>
    <t>NIEPUBLICZNY ZAKŁAD OPIEKI ZDROWOTNEJ "PIĄTKA" SPÓŁKA Z OGRANICZONĄ ODPOWIEDZIALNOŚCIĄ, PIEKARY ŚLĄSKIE</t>
  </si>
  <si>
    <t>121/211282</t>
  </si>
  <si>
    <t>NIEPUBLICZNY ZAKŁAD OPIEKI ZDROWOTNEJ "PNEUMED" SPÓŁKA Z OGRANICZONĄ ODPOWIEDZIALNOŚCIĄ, CZERWIONKA-LESZCZYNY</t>
  </si>
  <si>
    <t>124/208829</t>
  </si>
  <si>
    <t>NIEPUBLICZNY ZAKŁAD OPIEKI ZDROWOTNEJ "POŁOŻNIK" MACIEJ MAŃKOWSKI, GOŁDAP</t>
  </si>
  <si>
    <t>140000483</t>
  </si>
  <si>
    <t>NIEPUBLICZNY ZAKŁAD OPIEKI ZDROWOTNEJ "POŁUDNIOWA" SPÓŁKA Z OGRANICZONĄ ODPOWIEDZIALNOŚCIĄ, KOŃSKIE</t>
  </si>
  <si>
    <t>130001457</t>
  </si>
  <si>
    <t>NIEPUBLICZNY ZAKŁAD OPIEKI ZDROWOTNEJ "POLIMED" TKACZYŃSKI, MICHALAK, BUCZEK, SPÓŁKA JAWNA, OPOLE</t>
  </si>
  <si>
    <t>08R/20347</t>
  </si>
  <si>
    <t>NIEPUBLICZNY ZAKŁAD OPIEKI ZDROWOTNEJ "POLMED - PRZYCHODNIA" SP Z O.O., GOLENIÓW</t>
  </si>
  <si>
    <t>160001109</t>
  </si>
  <si>
    <t>NIEPUBLICZNY ZAKŁAD OPIEKI ZDROWOTNEJ "PORADNIA DIABETOLOGICZNA", KONIN</t>
  </si>
  <si>
    <t>150008551</t>
  </si>
  <si>
    <t>NIEPUBLICZNY ZAKŁAD OPIEKI ZDROWOTNEJ "PORADNIE OTOLARYNGOLOGICZNE" SP Z.O.O, ŚWIDNIK</t>
  </si>
  <si>
    <t>30005436</t>
  </si>
  <si>
    <t>NIEPUBLICZNY ZAKŁAD OPIEKI ZDROWOTNEJ "PRAKTYKA LEKARZA RODZINNEGO" - KONRAD WŁODARCZYK, CIECHOCINEK</t>
  </si>
  <si>
    <t>20001870</t>
  </si>
  <si>
    <t>NIEPUBLICZNY ZAKŁAD OPIEKI ZDROWOTNEJ "PRAKTYKA", STUBNO</t>
  </si>
  <si>
    <t>09R/030057</t>
  </si>
  <si>
    <t>NIEPUBLICZNY ZAKŁAD OPIEKI ZDROWOTNEJ "PRO FAMILIA", TRZEBOWNISKO</t>
  </si>
  <si>
    <t>09R/030696</t>
  </si>
  <si>
    <t>NIEPUBLICZNY ZAKŁAD OPIEKI ZDROWOTNEJ "PRO VITA"  SPÓŁKA Z OGRANICZONĄ ODPOWIEDZIALNOŚCIĄ, RYBNIK</t>
  </si>
  <si>
    <t>124/207982</t>
  </si>
  <si>
    <t>663</t>
  </si>
  <si>
    <t>NIEPUBLICZNY ZAKŁAD OPIEKI ZDROWOTNEJ "PRO-MED" W PIOTRKOWIE KUJAWSKIM - JAKUB PRZYBYŁA, PIOTRKÓW KUJAWSKI</t>
  </si>
  <si>
    <t>20001889</t>
  </si>
  <si>
    <t>NIEPUBLICZNY ZAKŁAD OPIEKI ZDROWOTNEJ "PROFILAKTYKA", KOSZALIN</t>
  </si>
  <si>
    <t>160004371</t>
  </si>
  <si>
    <t>NIEPUBLICZNY ZAKŁAD OPIEKI ZDROWOTNEJ "PROFIMED" MĘŻYK SPÓŁKA JAWNA, JASTRZĘBIE-ZDRÓJ</t>
  </si>
  <si>
    <t>124/208899</t>
  </si>
  <si>
    <t>NIEPUBLICZNY ZAKŁAD OPIEKI ZDROWOTNEJ "PROMED", GRODKÓW</t>
  </si>
  <si>
    <t>08R/20359</t>
  </si>
  <si>
    <t>NIEPUBLICZNY ZAKŁAD OPIEKI ZDROWOTNEJ "PRZYCHODNIA  RODZINNA" S.C., GRABÓW NAD PROSNĄ</t>
  </si>
  <si>
    <t>150001918</t>
  </si>
  <si>
    <t>NIEPUBLICZNY ZAKŁAD OPIEKI ZDROWOTNEJ "PRZYCHODNIA - NOWY DWÓR" SP. Z O.O., WROCŁAW-FABRYCZNA</t>
  </si>
  <si>
    <t>3102913</t>
  </si>
  <si>
    <t>1834</t>
  </si>
  <si>
    <t>1577</t>
  </si>
  <si>
    <t>NIEPUBLICZNY ZAKŁAD OPIEKI ZDROWOTNEJ "PRZYCHODNIA AKADEMICKA" STANISŁAW BOCHENEK SPÓŁKA JAWNA, CIESZYN</t>
  </si>
  <si>
    <t>122/207033</t>
  </si>
  <si>
    <t>1285</t>
  </si>
  <si>
    <t>NIEPUBLICZNY ZAKŁAD OPIEKI ZDROWOTNEJ "PRZYCHODNIA BRZEŹNO", GDAŃSK</t>
  </si>
  <si>
    <t>000678</t>
  </si>
  <si>
    <t>NIEPUBLICZNY ZAKŁAD OPIEKI ZDROWOTNEJ "PRZYCHODNIA DĄBROWA -DĄBRÓWKA", GDYNIA</t>
  </si>
  <si>
    <t>000790</t>
  </si>
  <si>
    <t>5934</t>
  </si>
  <si>
    <t>5648</t>
  </si>
  <si>
    <t>5972</t>
  </si>
  <si>
    <t>NIEPUBLICZNY ZAKŁAD OPIEKI ZDROWOTNEJ "PRZYCHODNIA KARTUSKA", GDAŃSK</t>
  </si>
  <si>
    <t>000856</t>
  </si>
  <si>
    <t>NIEPUBLICZNY ZAKŁAD OPIEKI ZDROWOTNEJ "PRZYCHODNIA KOSMONAUTÓW" SP. Z O.O., WROCŁAW-FABRYCZNA</t>
  </si>
  <si>
    <t>3102914</t>
  </si>
  <si>
    <t>2831</t>
  </si>
  <si>
    <t>3066</t>
  </si>
  <si>
    <t>NIEPUBLICZNY ZAKŁAD OPIEKI ZDROWOTNEJ "PRZYCHODNIA LEKARSKA-ZDROWIE", PRUSZKÓW</t>
  </si>
  <si>
    <t>70060143</t>
  </si>
  <si>
    <t>NIEPUBLICZNY ZAKŁAD OPIEKI ZDROWOTNEJ "PRZYCHODNIA MEDYCYNY RODZINNEJ", MSZCZONÓW</t>
  </si>
  <si>
    <t>70001043</t>
  </si>
  <si>
    <t>NIEPUBLICZNY ZAKŁAD OPIEKI ZDROWOTNEJ "PRZYCHODNIA MORENA", GDAŃSK</t>
  </si>
  <si>
    <t>000299</t>
  </si>
  <si>
    <t>4278</t>
  </si>
  <si>
    <t>4043</t>
  </si>
  <si>
    <t>4104</t>
  </si>
  <si>
    <t>NIEPUBLICZNY ZAKŁAD OPIEKI ZDROWOTNEJ "PRZYCHODNIA NR 1" E.SZPANELEWSKA, D.SZPANELEWSKI SPÓŁKA JAWNA, NOWE MIASTO LUBAWSKIE</t>
  </si>
  <si>
    <t>140000661</t>
  </si>
  <si>
    <t>1545</t>
  </si>
  <si>
    <t>NIEPUBLICZNY ZAKŁAD OPIEKI ZDROWOTNEJ "PRZYCHODNIA PIASKOWA GÓRA", WAŁBRZYCH</t>
  </si>
  <si>
    <t>3202428</t>
  </si>
  <si>
    <t>2533</t>
  </si>
  <si>
    <t>2621</t>
  </si>
  <si>
    <t>NIEPUBLICZNY ZAKŁAD OPIEKI ZDROWOTNEJ "PRZYCHODNIA PODGÓRZ" W TORUNIU - BOŻENA DANUTA ŁUKASIEWICZ-RADZISZEWSKA, TORUŃ</t>
  </si>
  <si>
    <t>20001980</t>
  </si>
  <si>
    <t>NIEPUBLICZNY ZAKŁAD OPIEKI ZDROWOTNEJ "PRZYCHODNIA RADZIWIE" WANDA POCIEJ-SIERA, PŁOCK</t>
  </si>
  <si>
    <t>70603538</t>
  </si>
  <si>
    <t>NIEPUBLICZNY ZAKŁAD OPIEKI ZDROWOTNEJ "PRZYCHODNIA RODZINNA DOM-MED", JELNIA</t>
  </si>
  <si>
    <t>240102</t>
  </si>
  <si>
    <t>NIEPUBLICZNY ZAKŁAD OPIEKI ZDROWOTNEJ "PRZYCHODNIA RODZINNA" - EDYTA STEFANIAK-MANSOUR, ALEKSANDRÓW KUJAWSKI</t>
  </si>
  <si>
    <t>20002256</t>
  </si>
  <si>
    <t>2601</t>
  </si>
  <si>
    <t>NIEPUBLICZNY ZAKŁAD OPIEKI ZDROWOTNEJ "PRZYCHODNIA RODZINNA" W BĄDKOWIE UTWORZONY PRZEZ BARBARĘ KUMOR, BĄDKOWO</t>
  </si>
  <si>
    <t>20002394</t>
  </si>
  <si>
    <t>NIEPUBLICZNY ZAKŁAD OPIEKI ZDROWOTNEJ "PRZYCHODNIA RODZINNA", BIELAWA</t>
  </si>
  <si>
    <t>3202049</t>
  </si>
  <si>
    <t>NIEPUBLICZNY ZAKŁAD OPIEKI ZDROWOTNEJ "PRZYCHODNIA U ŹRÓDŁA MARII", GDYNIA</t>
  </si>
  <si>
    <t>000785</t>
  </si>
  <si>
    <t>1417</t>
  </si>
  <si>
    <t>1634</t>
  </si>
  <si>
    <t>1688</t>
  </si>
  <si>
    <t>NIEPUBLICZNY ZAKŁAD OPIEKI ZDROWOTNEJ "PRZYCHODNIA W JORDANOWIE", JORDANÓW</t>
  </si>
  <si>
    <t>064/200062</t>
  </si>
  <si>
    <t>NIEPUBLICZNY ZAKŁAD OPIEKI ZDROWOTNEJ "PRZYCHODNIA WASSOWSKIEGO", GDAŃSK</t>
  </si>
  <si>
    <t>000294</t>
  </si>
  <si>
    <t>NIEPUBLICZNY ZAKŁAD OPIEKI ZDROWOTNEJ "PRZYCHODNIA" SP.Z O.O., KOŚCIERZYNA</t>
  </si>
  <si>
    <t>000826</t>
  </si>
  <si>
    <t>3397</t>
  </si>
  <si>
    <t>2899</t>
  </si>
  <si>
    <t>NIEPUBLICZNY ZAKŁAD OPIEKI ZDROWOTNEJ "PUCHATEK", RYCHNOWY</t>
  </si>
  <si>
    <t>001795</t>
  </si>
  <si>
    <t>NIEPUBLICZNY ZAKŁAD OPIEKI ZDROWOTNEJ "PULS" S.C., SKÓRCZ</t>
  </si>
  <si>
    <t>001104</t>
  </si>
  <si>
    <t>NIEPUBLICZNY ZAKŁAD OPIEKI ZDROWOTNEJ "PULS", MŁAWA</t>
  </si>
  <si>
    <t>70500155</t>
  </si>
  <si>
    <t>NIEPUBLICZNY ZAKŁAD OPIEKI ZDROWOTNEJ "PULS"SPÓŁKA Z OGRANICZONĄ ODPOWIEDZIALNOŚCIĄ, SOSNOWIEC</t>
  </si>
  <si>
    <t>125/210392</t>
  </si>
  <si>
    <t>NIEPUBLICZNY ZAKŁAD OPIEKI ZDROWOTNEJ "RADIOLOGICA", WARSZAWA</t>
  </si>
  <si>
    <t>70600818</t>
  </si>
  <si>
    <t>1326</t>
  </si>
  <si>
    <t>NIEPUBLICZNY ZAKŁAD OPIEKI ZDROWOTNEJ "RADOMYŚL WIELKI", RADOMYŚL WIELKI</t>
  </si>
  <si>
    <t>09R/030379</t>
  </si>
  <si>
    <t>NIEPUBLICZNY ZAKŁAD OPIEKI ZDROWOTNEJ "RAJ-MED" - MAŁGORZATA RAJEWSKA, ŚWIDNICA</t>
  </si>
  <si>
    <t>3202030</t>
  </si>
  <si>
    <t>NIEPUBLICZNY ZAKŁAD OPIEKI ZDROWOTNEJ "RAW-MEDICA" SPÓŁKA Z OGRANICZONĄ ODPOWIEDZIALNOSCIĄ., RAWA MAZOWIECKA</t>
  </si>
  <si>
    <t>230002</t>
  </si>
  <si>
    <t>1111</t>
  </si>
  <si>
    <t>NIEPUBLICZNY ZAKŁAD OPIEKI ZDROWOTNEJ "REHA-MED", DZIERŻONIÓW</t>
  </si>
  <si>
    <t>3202642</t>
  </si>
  <si>
    <t>12</t>
  </si>
  <si>
    <t>NIEPUBLICZNY ZAKŁAD OPIEKI ZDROWOTNEJ "REHABILITACJA DLA WSZYSTKICH" W. SERWOTKA &amp; L. MICHAŁEK SPÓŁKA JAWNA, RYDUŁTOWY</t>
  </si>
  <si>
    <t>124/213088</t>
  </si>
  <si>
    <t>NIEPUBLICZNY ZAKŁAD OPIEKI ZDROWOTNEJ "REHAVIT", SIEMIANOWICE ŚLĄSKIE</t>
  </si>
  <si>
    <t>121/210615</t>
  </si>
  <si>
    <t>NIEPUBLICZNY ZAKŁAD OPIEKI ZDROWOTNEJ "REMEDIS" SP.J., WROCŁAW-FABRYCZNA</t>
  </si>
  <si>
    <t>3102170</t>
  </si>
  <si>
    <t>NIEPUBLICZNY ZAKŁAD OPIEKI ZDROWOTNEJ "REMEDIUM " ZOFIA GŁUCHA - WOJDAK, KAZIMIERZ ROZUMEK SPÓŁKA JAWNA, NYSA</t>
  </si>
  <si>
    <t>08R/20324</t>
  </si>
  <si>
    <t>NIEPUBLICZNY ZAKŁAD OPIEKI ZDROWOTNEJ "REMEDIUM" KINGA JANUSZEWSKA, ŁAŃCUT</t>
  </si>
  <si>
    <t>09R/030185</t>
  </si>
  <si>
    <t>NIEPUBLICZNY ZAKŁAD OPIEKI ZDROWOTNEJ "RODZINA" SP. Z O.O. W MOGILNIE, MOGILNO</t>
  </si>
  <si>
    <t>20002671</t>
  </si>
  <si>
    <t>NIEPUBLICZNY ZAKŁAD OPIEKI ZDROWOTNEJ "RONDO-MED", WROCŁAW</t>
  </si>
  <si>
    <t>3102868</t>
  </si>
  <si>
    <t>NIEPUBLICZNY ZAKŁAD OPIEKI ZDROWOTNEJ "SŁONECZKO", GŁOWACZÓW</t>
  </si>
  <si>
    <t>70603410</t>
  </si>
  <si>
    <t>NIEPUBLICZNY ZAKŁAD OPIEKI ZDROWOTNEJ "SABA-MED"  W PŁOCKU, PŁOCK</t>
  </si>
  <si>
    <t>70002146</t>
  </si>
  <si>
    <t>NIEPUBLICZNY ZAKŁAD OPIEKI ZDROWOTNEJ "SAFMED" SPÓŁKA Z OGRANICZONĄ ODPOWIEDZIALNOŚCIĄ, PRUSZCZ GDAŃSKI</t>
  </si>
  <si>
    <t>000626</t>
  </si>
  <si>
    <t>1351</t>
  </si>
  <si>
    <t>NIEPUBLICZNY ZAKŁAD OPIEKI ZDROWOTNEJ "SAL-MED" S.C., DZIERŻONIÓW</t>
  </si>
  <si>
    <t>3202206</t>
  </si>
  <si>
    <t>NIEPUBLICZNY ZAKŁAD OPIEKI ZDROWOTNEJ "SALUS" SPÓŁKA Z OGRANICZONĄ ODPOWIEDZIALNOŚCIĄ, PŁOCK</t>
  </si>
  <si>
    <t>70002244</t>
  </si>
  <si>
    <t>NIEPUBLICZNY ZAKŁAD OPIEKI ZDROWOTNEJ "SALUS", KUTNO</t>
  </si>
  <si>
    <t>230089</t>
  </si>
  <si>
    <t>NIEPUBLICZNY ZAKŁAD OPIEKI ZDROWOTNEJ "SALUTARIS VITAE", WROCŁAW</t>
  </si>
  <si>
    <t>3102163</t>
  </si>
  <si>
    <t>NIEPUBLICZNY ZAKŁAD OPIEKI ZDROWOTNEJ "SANA-MED" SPÓŁKA Z OGRANICZONĄ ODPOWIEDZIALNOŚCIĄ, KRAKÓW</t>
  </si>
  <si>
    <t>061/200018</t>
  </si>
  <si>
    <t>1042</t>
  </si>
  <si>
    <t>NIEPUBLICZNY ZAKŁAD OPIEKI ZDROWOTNEJ "SANUS" SPÓŁKA CYWILNA, NOWOGARD</t>
  </si>
  <si>
    <t>160001596</t>
  </si>
  <si>
    <t>770</t>
  </si>
  <si>
    <t>646</t>
  </si>
  <si>
    <t>NIEPUBLICZNY ZAKŁAD OPIEKI ZDROWOTNEJ "SEZAMKOWA" W SKARŻYSKU-KAMIENNEJ, SKARŻYSKO-KAMIENNA</t>
  </si>
  <si>
    <t>130003055</t>
  </si>
  <si>
    <t>NIEPUBLICZNY ZAKŁAD OPIEKI ZDROWOTNEJ "SICIARZ"SPÓŁKA PARTNERSKA LEKARZY, MYSŁOWICE</t>
  </si>
  <si>
    <t>121/210376</t>
  </si>
  <si>
    <t>NIEPUBLICZNY ZAKŁAD OPIEKI ZDROWOTNEJ "SIMED" JOLANTA GROBELNA, SZCZECINEK</t>
  </si>
  <si>
    <t>160001648</t>
  </si>
  <si>
    <t>NIEPUBLICZNY ZAKŁAD OPIEKI ZDROWOTNEJ "SOŚNICA-MED" SP.Z O.O., GLIWICE</t>
  </si>
  <si>
    <t>126/208002</t>
  </si>
  <si>
    <t>NIEPUBLICZNY ZAKŁAD OPIEKI ZDROWOTNEJ "SOMED" SP. Z O.O., JASŁO</t>
  </si>
  <si>
    <t>09R/030026</t>
  </si>
  <si>
    <t>NIEPUBLICZNY ZAKŁAD OPIEKI ZDROWOTNEJ "SPEC-MED", WOŁCZYN</t>
  </si>
  <si>
    <t>08R/20253</t>
  </si>
  <si>
    <t>NIEPUBLICZNY ZAKŁAD OPIEKI ZDROWOTNEJ "SPECJALIŚCI DZIECIĘCY" ALEKSANDRA ZAŁĘSKA-KOZŁOWSKA, OLSZTYN</t>
  </si>
  <si>
    <t>140003761</t>
  </si>
  <si>
    <t>NIEPUBLICZNY ZAKŁAD OPIEKI ZDROWOTNEJ "SPECJALISTA" SPÓŁKA CYWILNA, PRZEMYŚL</t>
  </si>
  <si>
    <t>09R/030633</t>
  </si>
  <si>
    <t>NIEPUBLICZNY ZAKŁAD OPIEKI ZDROWOTNEJ "SPECJALISTA", JELENIA GÓRA</t>
  </si>
  <si>
    <t>3402352</t>
  </si>
  <si>
    <t>NIEPUBLICZNY ZAKŁAD OPIEKI ZDROWOTNEJ "SPECJALISTYCZNA PRZYCHODNIA GINEKOLOGICZNO-POŁOŻNICZO-OKULISTYCZNA EUROMEDICUS - PIETRYGA"., POZNAŃ-GRUNWALD</t>
  </si>
  <si>
    <t>150005107</t>
  </si>
  <si>
    <t>NIEPUBLICZNY ZAKŁAD OPIEKI ZDROWOTNEJ "SPÓŁKA MEDYCZNA JESIONOWA", GDAŃSK</t>
  </si>
  <si>
    <t>000297</t>
  </si>
  <si>
    <t>NIEPUBLICZNY ZAKŁAD OPIEKI ZDROWOTNEJ "STARY BROWAR", LĘBORK</t>
  </si>
  <si>
    <t>000321</t>
  </si>
  <si>
    <t>1803</t>
  </si>
  <si>
    <t>1440</t>
  </si>
  <si>
    <t>NIEPUBLICZNY ZAKŁAD OPIEKI ZDROWOTNEJ "STOGI", GDAŃSK</t>
  </si>
  <si>
    <t>000298</t>
  </si>
  <si>
    <t>3110</t>
  </si>
  <si>
    <t>2669</t>
  </si>
  <si>
    <t>3080</t>
  </si>
  <si>
    <t>NIEPUBLICZNY ZAKŁAD OPIEKI ZDROWOTNEJ "STOMMED" SP. Z O.O., RADOM</t>
  </si>
  <si>
    <t>70300121</t>
  </si>
  <si>
    <t>NIEPUBLICZNY ZAKŁAD OPIEKI ZDROWOTNEJ "SYNAPSIS I", WYSOKIE MAZOWIECKIE</t>
  </si>
  <si>
    <t>100002578</t>
  </si>
  <si>
    <t>1161</t>
  </si>
  <si>
    <t>NIEPUBLICZNY ZAKŁAD OPIEKI ZDROWOTNEJ "SZEROKA", JASTRZĘBIE-ZDRÓJ</t>
  </si>
  <si>
    <t>124/201251</t>
  </si>
  <si>
    <t>NIEPUBLICZNY ZAKŁAD OPIEKI ZDROWOTNEJ "TELMED" MAREK TELENGA, GABRIELA TELENGA SPÓŁKA JAWNA, TARNOWSKIE GÓRY</t>
  </si>
  <si>
    <t>126/210509</t>
  </si>
  <si>
    <t>NIEPUBLICZNY ZAKŁAD OPIEKI ZDROWOTNEJ "TERAPIA" SP. Z O.O., PŁOCK</t>
  </si>
  <si>
    <t>70100016</t>
  </si>
  <si>
    <t>NIEPUBLICZNY ZAKŁAD OPIEKI ZDROWOTNEJ "TERMED", PIOTRKÓW KUJAWSKI</t>
  </si>
  <si>
    <t>20001040</t>
  </si>
  <si>
    <t>NIEPUBLICZNY ZAKŁAD OPIEKI ZDROWOTNEJ "THERAPIA" SP.Z.O.O., BIAŁOGARD</t>
  </si>
  <si>
    <t>160004540</t>
  </si>
  <si>
    <t>NIEPUBLICZNY ZAKŁAD OPIEKI ZDROWOTNEJ "THERAPIA" SPECJALISTYCZNE CENTRUM REHABILITACJI MEDYCZNEJ, RUCHOWEJ I MEDYCYNY FIZYKALNEJ, RZESZÓW</t>
  </si>
  <si>
    <t>09R/030386</t>
  </si>
  <si>
    <t>NIEPUBLICZNY ZAKŁAD OPIEKI ZDROWOTNEJ "TK MEDICA", STAROGARD GDAŃSKI</t>
  </si>
  <si>
    <t>001140</t>
  </si>
  <si>
    <t>1646</t>
  </si>
  <si>
    <t>NIEPUBLICZNY ZAKŁAD OPIEKI ZDROWOTNEJ "TOM-MED", TOMASZÓW MAZOWIECKI</t>
  </si>
  <si>
    <t>240076</t>
  </si>
  <si>
    <t>NIEPUBLICZNY ZAKŁAD OPIEKI ZDROWOTNEJ "TWOJE ZDROWIE EL" SPÓŁKA Z OGRANICZONĄ ODPOWIEDZIALNOŚCIĄ, ELBLĄG</t>
  </si>
  <si>
    <t>140000657</t>
  </si>
  <si>
    <t>3312</t>
  </si>
  <si>
    <t>2885</t>
  </si>
  <si>
    <t>3257</t>
  </si>
  <si>
    <t>NIEPUBLICZNY ZAKŁAD OPIEKI ZDROWOTNEJ "TWÓJ LEKARZ", CHEŁMNO</t>
  </si>
  <si>
    <t>20001067</t>
  </si>
  <si>
    <t>NIEPUBLICZNY ZAKŁAD OPIEKI ZDROWOTNEJ "TWÓJ LEKARZ", KOBIERZYCE</t>
  </si>
  <si>
    <t>3102877</t>
  </si>
  <si>
    <t>4013</t>
  </si>
  <si>
    <t>3823</t>
  </si>
  <si>
    <t>4101</t>
  </si>
  <si>
    <t>NIEPUBLICZNY ZAKŁAD OPIEKI ZDROWOTNEJ "TY I DZIECKO" ODDZIAŁ ZABIEGOWY, POZNAŃ-STARE MIASTO</t>
  </si>
  <si>
    <t>150004658</t>
  </si>
  <si>
    <t>977</t>
  </si>
  <si>
    <t>NIEPUBLICZNY ZAKŁAD OPIEKI ZDROWOTNEJ "ULTRA-MED" S.C.BOGUMIŁA TUROS-DEJNOWICZ, MONIKA DEJNOWICZ-ZBYL, GORZÓW WIELKOPOLSKI</t>
  </si>
  <si>
    <t>122214</t>
  </si>
  <si>
    <t>NIEPUBLICZNY ZAKŁAD OPIEKI ZDROWOTNEJ "UNI-MED" PRZYCHODNIA LEKARSKA SPECJALISTYCZNA, GŁOGÓW</t>
  </si>
  <si>
    <t>3302046</t>
  </si>
  <si>
    <t>NIEPUBLICZNY ZAKŁAD OPIEKI ZDROWOTNEJ "UNIMED" SP. Z  O.O., GŁUSZYCA</t>
  </si>
  <si>
    <t>3202500</t>
  </si>
  <si>
    <t>NIEPUBLICZNY ZAKŁAD OPIEKI ZDROWOTNEJ "UROLOGIA", SZCZECIN</t>
  </si>
  <si>
    <t>160003398</t>
  </si>
  <si>
    <t>NIEPUBLICZNY ZAKŁAD OPIEKI ZDROWOTNEJ "UROMED", NOWY SĄCZ</t>
  </si>
  <si>
    <t>063/200241</t>
  </si>
  <si>
    <t>NIEPUBLICZNY ZAKŁAD OPIEKI ZDROWOTNEJ "UROMEDEX 2", SZCZECIN</t>
  </si>
  <si>
    <t>160004385</t>
  </si>
  <si>
    <t>NIEPUBLICZNY ZAKŁAD OPIEKI ZDROWOTNEJ "URONEX" WOJCIECH BYCHAWSKI, SZCZECIN</t>
  </si>
  <si>
    <t>160001945</t>
  </si>
  <si>
    <t>NIEPUBLICZNY ZAKŁAD OPIEKI ZDROWOTNEJ "USTRONIE" SPÓŁKA Z O.O., RADOM</t>
  </si>
  <si>
    <t>70002531</t>
  </si>
  <si>
    <t>NIEPUBLICZNY ZAKŁAD OPIEKI ZDROWOTNEJ "VERTIMED" MAŁGORZATA NOWAK, OSTROWIEC ŚWIĘTOKRZYSKI</t>
  </si>
  <si>
    <t>130002848</t>
  </si>
  <si>
    <t>NIEPUBLICZNY ZAKŁAD OPIEKI ZDROWOTNEJ "VISION-R" SP. Z O. O., RZESZÓW</t>
  </si>
  <si>
    <t>09R/031012</t>
  </si>
  <si>
    <t>NIEPUBLICZNY ZAKŁAD OPIEKI ZDROWOTNEJ "VISUS-KAL" CENTRUM OKULISTYCZNE, KALISZ</t>
  </si>
  <si>
    <t>150005039</t>
  </si>
  <si>
    <t>1106</t>
  </si>
  <si>
    <t>NIEPUBLICZNY ZAKŁAD OPIEKI ZDROWOTNEJ "VISUS" JOANNA CHŁOPCZYK-KULCZYŃSKA, MICHAŁ KULCZYŃSKI SPÓŁKA JAWNA, ŻYWIEC</t>
  </si>
  <si>
    <t>122/208607</t>
  </si>
  <si>
    <t>NIEPUBLICZNY ZAKŁAD OPIEKI ZDROWOTNEJ "VISUS" PORADNIA OKULISTYCZNA, NIEMODLIN</t>
  </si>
  <si>
    <t>08R/20224</t>
  </si>
  <si>
    <t>NIEPUBLICZNY ZAKŁAD OPIEKI ZDROWOTNEJ "VISUS", CZŁUCHÓW</t>
  </si>
  <si>
    <t>001700</t>
  </si>
  <si>
    <t>NIEPUBLICZNY ZAKŁAD OPIEKI ZDROWOTNEJ "VITA-MED" S.C., OPOCZNO</t>
  </si>
  <si>
    <t>240170</t>
  </si>
  <si>
    <t>5014</t>
  </si>
  <si>
    <t>5255</t>
  </si>
  <si>
    <t>5261</t>
  </si>
  <si>
    <t>NIEPUBLICZNY ZAKŁAD OPIEKI ZDROWOTNEJ "VITA" NOWAKOWSKI I PARTNERZY - SPÓŁKA PARTNERSKA, KLUCZBORK</t>
  </si>
  <si>
    <t>08R/20326</t>
  </si>
  <si>
    <t>NIEPUBLICZNY ZAKŁAD OPIEKI ZDROWOTNEJ "VITA" SPÓŁKA ZOGRANICZONĄ ODPOWIEDZIALNOŚCIĄ, BRZESZCZE</t>
  </si>
  <si>
    <t>061/200375</t>
  </si>
  <si>
    <t>1901</t>
  </si>
  <si>
    <t>1744</t>
  </si>
  <si>
    <t>NIEPUBLICZNY ZAKŁAD OPIEKI ZDROWOTNEJ "VITA", OLECKO</t>
  </si>
  <si>
    <t>100002092</t>
  </si>
  <si>
    <t>NIEPUBLICZNY ZAKŁAD OPIEKI ZDROWOTNEJ "VITA"OKOS,HORBOWY-HORDYŃSKA SPÓŁKA PARTNERSKA LEKARZY, OPOLE</t>
  </si>
  <si>
    <t>08R/20398</t>
  </si>
  <si>
    <t>NIEPUBLICZNY ZAKŁAD OPIEKI ZDROWOTNEJ "VITAMED" SPÓŁKA Z OGRANICZONĄ ODPOWIEDZIALNOŚCIĄ, GLIWICE</t>
  </si>
  <si>
    <t>126/207813</t>
  </si>
  <si>
    <t>1511</t>
  </si>
  <si>
    <t>1651</t>
  </si>
  <si>
    <t>NIEPUBLICZNY ZAKŁAD OPIEKI ZDROWOTNEJ "VITAMED", OSJAKÓW</t>
  </si>
  <si>
    <t>220005</t>
  </si>
  <si>
    <t>NIEPUBLICZNY ZAKŁAD OPIEKI ZDROWOTNEJ "VITAMED", RADOM</t>
  </si>
  <si>
    <t>70300131</t>
  </si>
  <si>
    <t>NIEPUBLICZNY ZAKŁAD OPIEKI ZDROWOTNEJ "VIVAMED" LEK. MED. ROBERT PLECHAWSKI, OPOLE LUBELSKIE</t>
  </si>
  <si>
    <t>30003500</t>
  </si>
  <si>
    <t>NIEPUBLICZNY ZAKŁAD OPIEKI ZDROWOTNEJ "VIVAMED" W STARACHOWICACH, STARACHOWICE</t>
  </si>
  <si>
    <t>130001926</t>
  </si>
  <si>
    <t>NIEPUBLICZNY ZAKŁAD OPIEKI ZDROWOTNEJ "WAMAP" - PRZEMYSŁAW GLAZIK, ŚWIECIE</t>
  </si>
  <si>
    <t>20003306</t>
  </si>
  <si>
    <t>NIEPUBLICZNY ZAKŁAD OPIEKI ZDROWOTNEJ "WAMED", TWARDOGÓRA</t>
  </si>
  <si>
    <t>3102881</t>
  </si>
  <si>
    <t>NIEPUBLICZNY ZAKŁAD OPIEKI ZDROWOTNEJ "WELUX" SPÓŁKA Z OGRANICZONĄ ODPOWIEDZIALNOŚCIĄ, BIELSKO-BIAŁA</t>
  </si>
  <si>
    <t>122/207110</t>
  </si>
  <si>
    <t>NIEPUBLICZNY ZAKŁAD OPIEKI ZDROWOTNEJ "WERRA" WIKTORIA ZWINCZEWSKA, SKAWINA</t>
  </si>
  <si>
    <t>061/200575</t>
  </si>
  <si>
    <t>NIEPUBLICZNY ZAKŁAD OPIEKI ZDROWOTNEJ "WIMED" W LIPNIE UTWORZONY PRZEZ JOLANTĘ WIŚNIEWSKĄ, LIPNO</t>
  </si>
  <si>
    <t>20001083</t>
  </si>
  <si>
    <t>NIEPUBLICZNY ZAKŁAD OPIEKI ZDROWOTNEJ "WITOMED" SP.J., ŁĘCZYCA</t>
  </si>
  <si>
    <t>230044</t>
  </si>
  <si>
    <t>NIEPUBLICZNY ZAKŁAD OPIEKI ZDROWOTNEJ "WZGÓRZE ŚW. MAKSYMILIANA", GDYNIA</t>
  </si>
  <si>
    <t>000700</t>
  </si>
  <si>
    <t>1135</t>
  </si>
  <si>
    <t>NIEPUBLICZNY ZAKŁAD OPIEKI ZDROWOTNEJ "Z.TRUSEWICZ" JAN TRUSEWICZ, OLSZTYN</t>
  </si>
  <si>
    <t>140001498</t>
  </si>
  <si>
    <t>NIEPUBLICZNY ZAKŁAD OPIEKI ZDROWOTNEJ "ZŁOTA JESIEŃ" SPÓŁKA Z OGRANICZONĄ ODPOWIEDZIALNOŚCIĄ, KRAKÓW</t>
  </si>
  <si>
    <t>061/200370</t>
  </si>
  <si>
    <t>2365</t>
  </si>
  <si>
    <t>2897</t>
  </si>
  <si>
    <t>NIEPUBLICZNY ZAKŁAD OPIEKI ZDROWOTNEJ "ZASTRZYK" S.C., ZĄBKOWICE ŚLĄSKIE</t>
  </si>
  <si>
    <t>3202151</t>
  </si>
  <si>
    <t>NIEPUBLICZNY ZAKŁAD OPIEKI ZDROWOTNEJ "ZAWADA" S.C. TERESA GORYSZEWSKA, PAWEŁ GORYSZEWSKI, ELBLĄG</t>
  </si>
  <si>
    <t>140002515</t>
  </si>
  <si>
    <t>NIEPUBLICZNY ZAKŁAD OPIEKI ZDROWOTNEJ "ZDROWE SERCE" - JERZY GRZEBYK, JAROSŁAW</t>
  </si>
  <si>
    <t>09R/030697</t>
  </si>
  <si>
    <t>1324</t>
  </si>
  <si>
    <t>NIEPUBLICZNY ZAKŁAD OPIEKI ZDROWOTNEJ "ZDROWIE SP. Z O.O., PIETROWICE WIELKIE</t>
  </si>
  <si>
    <t>124/210459</t>
  </si>
  <si>
    <t>NIEPUBLICZNY ZAKŁAD OPIEKI ZDROWOTNEJ "ZDROWIE" EWA WYSOCKA - NOWAK, ZALEWO</t>
  </si>
  <si>
    <t>140001998</t>
  </si>
  <si>
    <t>NIEPUBLICZNY ZAKŁAD OPIEKI ZDROWOTNEJ "ZDROWIE" KOLIBABKA SP. Z O.O., BOJANOWO</t>
  </si>
  <si>
    <t>150012402</t>
  </si>
  <si>
    <t>NIEPUBLICZNY ZAKŁAD OPIEKI ZDROWOTNEJ "ZDROWIE" S.C. IZABELA DOROTA ANASIEWICZ-KOSTRZEWA, MARIA KOKOSZKA, JANÓW LUBELSKI</t>
  </si>
  <si>
    <t>30000266</t>
  </si>
  <si>
    <t>1360</t>
  </si>
  <si>
    <t>NIEPUBLICZNY ZAKŁAD OPIEKI ZDROWOTNEJ "ZDROWIE" SP. Z O.O., MYSŁOWICE</t>
  </si>
  <si>
    <t>121/210529</t>
  </si>
  <si>
    <t>NIEPUBLICZNY ZAKŁAD OPIEKI ZDROWOTNEJ "ZDROWIE" SPÓŁKA Z OGRANICZONĄ ODPOWIEDZIALNOŚCIĄ, KLUCZE</t>
  </si>
  <si>
    <t>061/200069</t>
  </si>
  <si>
    <t>NIEPUBLICZNY ZAKŁAD OPIEKI ZDROWOTNEJ "ZDROWIE", DARŁOWO</t>
  </si>
  <si>
    <t>160001421</t>
  </si>
  <si>
    <t>NIEPUBLICZNY ZAKŁAD OPIEKI ZDROWOTNEJ "ZDROWIE", KROŚNIEWICE</t>
  </si>
  <si>
    <t>230066</t>
  </si>
  <si>
    <t>NIEPUBLICZNY ZAKŁAD OPIEKI ZDROWOTNEJ "ZDROWIE", KWIDZYN</t>
  </si>
  <si>
    <t>000840</t>
  </si>
  <si>
    <t>3495</t>
  </si>
  <si>
    <t>3523</t>
  </si>
  <si>
    <t>NIEPUBLICZNY ZAKŁAD OPIEKI ZDROWOTNEJ "ZDROWIE", SZYDŁOWIEC</t>
  </si>
  <si>
    <t>70603210</t>
  </si>
  <si>
    <t>NIEPUBLICZNY ZAKŁAD OPIEKI ZDROWOTNEJ "ZDROWIE"GREK,STOCHMIAŁEK,KNICZ,APOLONI SPÓŁKA PARTNERSKA LEKARZY, GŁOGÓWEK</t>
  </si>
  <si>
    <t>08R/20403</t>
  </si>
  <si>
    <t>NIEPUBLICZNY ZAKŁAD OPIEKI ZDROWOTNEJ "ZDUMED" SP.Z O .O ., ZDUŃSKA WOLA</t>
  </si>
  <si>
    <t>220130</t>
  </si>
  <si>
    <t>NIEPUBLICZNY ZAKŁAD OPIEKI ZDROWOTNEJ ŚWIADCZENIA SPECJALISTYCZNE ELEONORA SIEMIĄTKOWSKA, DOBRE MIASTO</t>
  </si>
  <si>
    <t>140000765</t>
  </si>
  <si>
    <t>NIEPUBLICZNY ZAKŁAD OPIEKI ZDROWOTNEJ ŁOMIANKI, ŁOMIANKI</t>
  </si>
  <si>
    <t>70300057</t>
  </si>
  <si>
    <t>NIEPUBLICZNY ZAKŁAD OPIEKI ZDROWOTNEJ ŁUŻYCKIE CENTRUM MEDYCZNE W LUBANIU SPÓŁKA Z OGRANICZONĄ ODPOWIEDZIALNOŚCIĄ, LUBAŃ</t>
  </si>
  <si>
    <t>3402018</t>
  </si>
  <si>
    <t>2965</t>
  </si>
  <si>
    <t>2833</t>
  </si>
  <si>
    <t>2810</t>
  </si>
  <si>
    <t>NIEPUBLICZNY ZAKŁAD OPIEKI ZDROWOTNEJ ABS  OPTYK, ŁÓDŹ</t>
  </si>
  <si>
    <t>210016</t>
  </si>
  <si>
    <t>NIEPUBLICZNY ZAKŁAD OPIEKI ZDROWOTNEJ AGAPE - MED SP. Z O.O., SKOCZÓW</t>
  </si>
  <si>
    <t>122/200407</t>
  </si>
  <si>
    <t>NIEPUBLICZNY ZAKŁAD OPIEKI ZDROWOTNEJ AL-COR-MED, LUBIN</t>
  </si>
  <si>
    <t>3302036</t>
  </si>
  <si>
    <t>NIEPUBLICZNY ZAKŁAD OPIEKI ZDROWOTNEJ ALAMED, PIĄTEK</t>
  </si>
  <si>
    <t>230030</t>
  </si>
  <si>
    <t>NIEPUBLICZNY ZAKŁAD OPIEKI ZDROWOTNEJ ALBA-MED, LĄDEK-ZDRÓJ</t>
  </si>
  <si>
    <t>3202653</t>
  </si>
  <si>
    <t>NIEPUBLICZNY ZAKŁAD OPIEKI ZDROWOTNEJ ALBAMED S.C., BRZEZINY</t>
  </si>
  <si>
    <t>210371</t>
  </si>
  <si>
    <t>NIEPUBLICZNY ZAKŁAD OPIEKI ZDROWOTNEJ ALERGO-MED SPECJALISTYCZNA PRZYCHODNIA LEKARSKA, POZNAŃ</t>
  </si>
  <si>
    <t>150004195</t>
  </si>
  <si>
    <t>NIEPUBLICZNY ZAKŁAD OPIEKI ZDROWOTNEJ ALERGOCENTRUM PORADNIA ALERGOLOGICZNO- PULMONOLOGICZNA PIOTR KLEMENTOWSKI, OLSZTYN</t>
  </si>
  <si>
    <t>140001430</t>
  </si>
  <si>
    <t>NIEPUBLICZNY ZAKŁAD OPIEKI ZDROWOTNEJ ALERGOLOGIA - PULMONOLOGIA, MORZYCZYN</t>
  </si>
  <si>
    <t>160003170</t>
  </si>
  <si>
    <t>690</t>
  </si>
  <si>
    <t>604</t>
  </si>
  <si>
    <t>NIEPUBLICZNY ZAKŁAD OPIEKI ZDROWOTNEJ ALERGOLOGIA MARIA WĘGRZYNIAK, DĘBICA</t>
  </si>
  <si>
    <t>09R/031571</t>
  </si>
  <si>
    <t>NIEPUBLICZNY ZAKŁAD OPIEKI ZDROWOTNEJ ALERGOMED 1 S.C. PORADNIA ALERGOLOGICZNA, OPOLE</t>
  </si>
  <si>
    <t>08R/20374</t>
  </si>
  <si>
    <t>942</t>
  </si>
  <si>
    <t>NIEPUBLICZNY ZAKŁAD OPIEKI ZDROWOTNEJ ALICJA KRZEMIŃSKA PORADNIA CHORÓB PŁUC DZIECI, ALEKSANDRÓW KUJAWSKI</t>
  </si>
  <si>
    <t>20002618</t>
  </si>
  <si>
    <t>NIEPUBLICZNY ZAKŁAD OPIEKI ZDROWOTNEJ ALLMED, POZNAŃ-JEŻYCE</t>
  </si>
  <si>
    <t>150006015</t>
  </si>
  <si>
    <t>NIEPUBLICZNY ZAKŁAD OPIEKI ZDROWOTNEJ ALLMEDICA, NOWY TARG</t>
  </si>
  <si>
    <t>200219</t>
  </si>
  <si>
    <t>NIEPUBLICZNY ZAKŁAD OPIEKI ZDROWOTNEJ ALMED SPECJALISTYCZNE GABINETY LEKARSKIE SP. Z O.O., CHEŁM</t>
  </si>
  <si>
    <t>30005574</t>
  </si>
  <si>
    <t>NIEPUBLICZNY ZAKŁAD OPIEKI ZDROWOTNEJ ALMEDICA, NOWY SĄCZ</t>
  </si>
  <si>
    <t>063/200282</t>
  </si>
  <si>
    <t>NIEPUBLICZNY ZAKŁAD OPIEKI ZDROWOTNEJ ANDRZEJ PROSZEWSKI SPÓŁKA Z OGRANICZONĄ ODPOWIEDZIALNOŚCIĄ, OLESNO</t>
  </si>
  <si>
    <t>08R/20149</t>
  </si>
  <si>
    <t>1392</t>
  </si>
  <si>
    <t>NIEPUBLICZNY ZAKŁAD OPIEKI ZDROWOTNEJ ANIDERM, PUŁTUSK</t>
  </si>
  <si>
    <t>70002078</t>
  </si>
  <si>
    <t>NIEPUBLICZNY ZAKŁAD OPIEKI ZDROWOTNEJ ANIMED ANNA LEBEK-ORDON SPÓŁKA JAWNA, TARNOWSKIE GÓRY</t>
  </si>
  <si>
    <t>126/213868</t>
  </si>
  <si>
    <t>5032</t>
  </si>
  <si>
    <t>4532</t>
  </si>
  <si>
    <t>4684</t>
  </si>
  <si>
    <t>NIEPUBLICZNY ZAKŁAD OPIEKI ZDROWOTNEJ ANNA SIELASZUK PORADNIA NEUROLOGICZNA, OLSZTYN</t>
  </si>
  <si>
    <t>140001850</t>
  </si>
  <si>
    <t>NIEPUBLICZNY ZAKŁAD OPIEKI ZDROWOTNEJ ARGO CENTRUM MEDYCZNE, ŁÓDŹ</t>
  </si>
  <si>
    <t>210556</t>
  </si>
  <si>
    <t>NIEPUBLICZNY ZAKŁAD OPIEKI ZDROWOTNEJ ARS MEDICA CENTRUM STOMATOLOGII, CHIRURGII SZCZĘKOWO-TWARZOWEJ I IMPLANTOLOGII DR N. M. MACIEJ SIKORA, KIELCE</t>
  </si>
  <si>
    <t>130002706</t>
  </si>
  <si>
    <t>NIEPUBLICZNY ZAKŁAD OPIEKI ZDROWOTNEJ ARS MEDICA SP. Z O.O. W BRODNICY, BRODNICA</t>
  </si>
  <si>
    <t>20001612</t>
  </si>
  <si>
    <t>NIEPUBLICZNY ZAKŁAD OPIEKI ZDROWOTNEJ ARS MEDICA, KUTNO</t>
  </si>
  <si>
    <t>230075</t>
  </si>
  <si>
    <t>NIEPUBLICZNY ZAKŁAD OPIEKI ZDROWOTNEJ AS-MED, SIEDLCE</t>
  </si>
  <si>
    <t>70200297</t>
  </si>
  <si>
    <t>1549</t>
  </si>
  <si>
    <t>NIEPUBLICZNY ZAKŁAD OPIEKI ZDROWOTNEJ AWMED, OPOLE</t>
  </si>
  <si>
    <t>08R/20653</t>
  </si>
  <si>
    <t>NIEPUBLICZNY ZAKŁAD OPIEKI ZDROWOTNEJ B.D.M. UNI-MED SPÓŁKA JAWNA, ŁĘCZNA</t>
  </si>
  <si>
    <t>30004844</t>
  </si>
  <si>
    <t>NIEPUBLICZNY ZAKŁAD OPIEKI ZDROWOTNEJ BARBARA KOŁOSOWSKA, ŚWIDWIN</t>
  </si>
  <si>
    <t>160002601</t>
  </si>
  <si>
    <t>NIEPUBLICZNY ZAKŁAD OPIEKI ZDROWOTNEJ BETANIA, DĄBROWA GÓRNICZA</t>
  </si>
  <si>
    <t>125/212455</t>
  </si>
  <si>
    <t>NIEPUBLICZNY ZAKŁAD OPIEKI ZDROWOTNEJ BILCZA BOŻENA DOMAGAŁA, BILCZA</t>
  </si>
  <si>
    <t>130001712</t>
  </si>
  <si>
    <t>1063</t>
  </si>
  <si>
    <t>950</t>
  </si>
  <si>
    <t>NIEPUBLICZNY ZAKŁAD OPIEKI ZDROWOTNEJ BIOTON SPÓŁKA CYWILNA KAMILA WEPA JOLANTA FABIAN, CHEŁM</t>
  </si>
  <si>
    <t>30006182</t>
  </si>
  <si>
    <t>NIEPUBLICZNY ZAKŁAD OPIEKI ZDROWOTNEJ BLUEMED HEALTHCARE, BRZESKO</t>
  </si>
  <si>
    <t>065/400138</t>
  </si>
  <si>
    <t>NIEPUBLICZNY ZAKŁAD OPIEKI ZDROWOTNEJ BOGUMIŁA TOBERA-PAWLAK, SZCZECIN</t>
  </si>
  <si>
    <t>160001575</t>
  </si>
  <si>
    <t>NIEPUBLICZNY ZAKŁAD OPIEKI ZDROWOTNEJ BONUS, LIPOWIEC KOŚCIELNY</t>
  </si>
  <si>
    <t>70500226</t>
  </si>
  <si>
    <t>NIEPUBLICZNY ZAKŁAD OPIEKI ZDROWOTNEJ CALISIA, KALISZ</t>
  </si>
  <si>
    <t>150003627</t>
  </si>
  <si>
    <t>1598</t>
  </si>
  <si>
    <t>NIEPUBLICZNY ZAKŁAD OPIEKI ZDROWOTNEJ CARITAS ARCHIDIECEZJI ŁÓDZKIEJ, ŁÓDŹ</t>
  </si>
  <si>
    <t>210105</t>
  </si>
  <si>
    <t>NIEPUBLICZNY ZAKŁAD OPIEKI ZDROWOTNEJ CARITAS ARCHIDIECEZJI LUBELSKIEJ W ŻABIEJ WOLI, ŻABIA WOLA</t>
  </si>
  <si>
    <t>30005217</t>
  </si>
  <si>
    <t>NIEPUBLICZNY ZAKŁAD OPIEKI ZDROWOTNEJ CARITAS DIECEZJI WARSZAWSKO- PRASKIEJ, WARSZAWA</t>
  </si>
  <si>
    <t>70060997</t>
  </si>
  <si>
    <t>NIEPUBLICZNY ZAKŁAD OPIEKI ZDROWOTNEJ CENTRALNA PRZYCHODNIA REHABILITACYJNO-LECZNICZA JEDNOSTKA POLSKIEGO ZWIĄZKU NIEWIDOMYCH, WARSZAWA</t>
  </si>
  <si>
    <t>70001089</t>
  </si>
  <si>
    <t>1746</t>
  </si>
  <si>
    <t>NIEPUBLICZNY ZAKŁAD OPIEKI ZDROWOTNEJ CENTRUM DERMATOLOGII SPÓŁKA CYWILNA LEK. MED. RENATA RYBCZYŃSKA-MATYSIAK, LEK. MED. MIROSŁAWA MELLER-STRZELCZUK, LEK. MED. TADEUSZ WAWROWSKI., KONIN</t>
  </si>
  <si>
    <t>150004711</t>
  </si>
  <si>
    <t>NIEPUBLICZNY ZAKŁAD OPIEKI ZDROWOTNEJ CENTRUM DERMATOLOGII, ŁÓDŹ</t>
  </si>
  <si>
    <t>210418</t>
  </si>
  <si>
    <t>NIEPUBLICZNY ZAKŁAD OPIEKI ZDROWOTNEJ CENTRUM LECZENIA RODZINY, ŁÓDŹ</t>
  </si>
  <si>
    <t>210613</t>
  </si>
  <si>
    <t>NIEPUBLICZNY ZAKŁAD OPIEKI ZDROWOTNEJ CENTRUM LECZENIA SPECJALISTYCZNEGO MEDICARE, GOSTYŃ</t>
  </si>
  <si>
    <t>150005643</t>
  </si>
  <si>
    <t>1125</t>
  </si>
  <si>
    <t>NIEPUBLICZNY ZAKŁAD OPIEKI ZDROWOTNEJ CENTRUM LEKARSKIE "ALFA" SPÓŁKA JAWNA RYSZARD SĘDZIAK I WSPÓLNICY, BIELSKO-BIAŁA</t>
  </si>
  <si>
    <t>122/202791</t>
  </si>
  <si>
    <t>2052</t>
  </si>
  <si>
    <t>NIEPUBLICZNY ZAKŁAD OPIEKI ZDROWOTNEJ CENTRUM LEKARSKO-FIZJOTERAPEUTYCZNE UTWORZONY PRZEZ KATARZYNĘ PODLEWSKĄ-ROK, STARE PŁOWKI</t>
  </si>
  <si>
    <t>20004072</t>
  </si>
  <si>
    <t>NIEPUBLICZNY ZAKŁAD OPIEKI ZDROWOTNEJ CENTRUM MEDYCZNE "DIAMED" SP.Z O.O., CZECHOWICE-DZIEDZICE</t>
  </si>
  <si>
    <t>122/206044</t>
  </si>
  <si>
    <t>NIEPUBLICZNY ZAKŁAD OPIEKI ZDROWOTNEJ CENTRUM MEDYCZNE "KASZUBY", KARTUZY</t>
  </si>
  <si>
    <t>001041</t>
  </si>
  <si>
    <t>3871</t>
  </si>
  <si>
    <t>3957</t>
  </si>
  <si>
    <t>NIEPUBLICZNY ZAKŁAD OPIEKI ZDROWOTNEJ CENTRUM MEDYCZNE "POD ORŁEM" BOLESŁAW I LIGIA MATYSZCZYK SPÓŁKA JAWNA, BIELSKO-BIAŁA</t>
  </si>
  <si>
    <t>122/204035</t>
  </si>
  <si>
    <t>NIEPUBLICZNY ZAKŁAD OPIEKI ZDROWOTNEJ CENTRUM MEDYCZNE "ROKITEK" SPÓŁKA Z OGRANICZONĄ ODPOWIEDZIALNOŚCIĄ, SANDOMIERZ</t>
  </si>
  <si>
    <t>130000078</t>
  </si>
  <si>
    <t>943</t>
  </si>
  <si>
    <t>NIEPUBLICZNY ZAKŁAD OPIEKI ZDROWOTNEJ CENTRUM MEDYCZNE ŚW.ŁUKASZA, KIEŁPINO</t>
  </si>
  <si>
    <t>001540</t>
  </si>
  <si>
    <t>NIEPUBLICZNY ZAKŁAD OPIEKI ZDROWOTNEJ CENTRUM MEDYCZNE DIAGMEDICA, BIAŁYSTOK</t>
  </si>
  <si>
    <t>100003392</t>
  </si>
  <si>
    <t>NIEPUBLICZNY ZAKŁAD OPIEKI ZDROWOTNEJ CENTRUM MEDYCZNE DOJLIDY, BIAŁYSTOK</t>
  </si>
  <si>
    <t>100001700</t>
  </si>
  <si>
    <t>2618</t>
  </si>
  <si>
    <t>2341</t>
  </si>
  <si>
    <t>2650</t>
  </si>
  <si>
    <t>NIEPUBLICZNY ZAKŁAD OPIEKI ZDROWOTNEJ CENTRUM MEDYCZNE HEL-MED SP. Z O.O., ZABRZE</t>
  </si>
  <si>
    <t>126/208532</t>
  </si>
  <si>
    <t>1317</t>
  </si>
  <si>
    <t>1131</t>
  </si>
  <si>
    <t>NIEPUBLICZNY ZAKŁAD OPIEKI ZDROWOTNEJ CENTRUM MEDYCZNE KROB-MED, KROBIA</t>
  </si>
  <si>
    <t>150006037</t>
  </si>
  <si>
    <t>NIEPUBLICZNY ZAKŁAD OPIEKI ZDROWOTNEJ CENTRUM MEDYCZNE MEDJANA, RADOM</t>
  </si>
  <si>
    <t>70001962</t>
  </si>
  <si>
    <t>NIEPUBLICZNY ZAKŁAD OPIEKI ZDROWOTNEJ CENTRUM MEDYCZNE PIAST SPÓŁKA Z OGRANICZONĄ ODPOWIEDZIALNOŚCIĄ, KRAKÓW</t>
  </si>
  <si>
    <t>061/200044</t>
  </si>
  <si>
    <t>1478</t>
  </si>
  <si>
    <t>1843</t>
  </si>
  <si>
    <t>NIEPUBLICZNY ZAKŁAD OPIEKI ZDROWOTNEJ CENTRUM MEDYCZNE PIKAMED, ŁÓDŹ</t>
  </si>
  <si>
    <t>210502</t>
  </si>
  <si>
    <t>NIEPUBLICZNY ZAKŁAD OPIEKI ZDROWOTNEJ CENTRUM MEDYCZNE PRZYJAŹNI, LUBLIN</t>
  </si>
  <si>
    <t>30005138</t>
  </si>
  <si>
    <t>NIEPUBLICZNY ZAKŁAD OPIEKI ZDROWOTNEJ CENTRUM MEDYCZNE SPÓŁKA Z OGRANICZONĄ ODPOWIEDZIALNOŚCIĄ, PCIM</t>
  </si>
  <si>
    <t>061/200780</t>
  </si>
  <si>
    <t>NIEPUBLICZNY ZAKŁAD OPIEKI ZDROWOTNEJ CENTRUM MEDYCZNE VII DWÓR, GDAŃSK</t>
  </si>
  <si>
    <t>000529</t>
  </si>
  <si>
    <t>NIEPUBLICZNY ZAKŁAD OPIEKI ZDROWOTNEJ CENTRUM MEDYCZNE, KONSTANTYNÓW ŁÓDZKI</t>
  </si>
  <si>
    <t>210438</t>
  </si>
  <si>
    <t>NIEPUBLICZNY ZAKŁAD OPIEKI ZDROWOTNEJ CENTRUM OKA, TUCHÓW</t>
  </si>
  <si>
    <t>065/200075</t>
  </si>
  <si>
    <t>NIEPUBLICZNY ZAKŁAD OPIEKI ZDROWOTNEJ CENTRUM OKULISTYCZNE OKO-MED SP. Z O.O., BIAŁYSTOK</t>
  </si>
  <si>
    <t>100002249</t>
  </si>
  <si>
    <t>NIEPUBLICZNY ZAKŁAD OPIEKI ZDROWOTNEJ CENTRUM OKULISTYCZNE, OŁAWA</t>
  </si>
  <si>
    <t>3102224</t>
  </si>
  <si>
    <t>NIEPUBLICZNY ZAKŁAD OPIEKI ZDROWOTNEJ CENTRUM OPIEKI NAD KOBIETĄ "LEKARZ", WOLSZTYN</t>
  </si>
  <si>
    <t>150002133</t>
  </si>
  <si>
    <t>NIEPUBLICZNY ZAKŁAD OPIEKI ZDROWOTNEJ CENTRUM REHABILITACJI LECZNICZEJ "FIZ-MED" SP. Z O. O., SIERPC</t>
  </si>
  <si>
    <t>70002581</t>
  </si>
  <si>
    <t>NIEPUBLICZNY ZAKŁAD OPIEKI ZDROWOTNEJ CENTRUM SŁUCHU I MOWY "MEDINCUS", KAJETANY</t>
  </si>
  <si>
    <t>160003499</t>
  </si>
  <si>
    <t>NIEPUBLICZNY ZAKŁAD OPIEKI ZDROWOTNEJ CENTRUM SŁUCHU I MOWY "MEDINCUS", NADARZYN</t>
  </si>
  <si>
    <t>70602336</t>
  </si>
  <si>
    <t>1081</t>
  </si>
  <si>
    <t>NIEPUBLICZNY ZAKŁAD OPIEKI ZDROWOTNEJ CENTRUM SZULC - SPÓŁKA PARTNERSKA LEKARZY, MORĄG</t>
  </si>
  <si>
    <t>140002281</t>
  </si>
  <si>
    <t>NIEPUBLICZNY ZAKŁAD OPIEKI ZDROWOTNEJ CENTRUM UROLOGICZNE SP. Z O.O, MYSŁOWICE</t>
  </si>
  <si>
    <t>121/210268</t>
  </si>
  <si>
    <t>NIEPUBLICZNY ZAKŁAD OPIEKI ZDROWOTNEJ CENTRUM USŁUG MEDYCZNYCH "PROXIMUM" SP. Z O.O., WROCŁAW</t>
  </si>
  <si>
    <t>3102040</t>
  </si>
  <si>
    <t>NIEPUBLICZNY ZAKŁAD OPIEKI ZDROWOTNEJ CENTRUM USŁUG MEDYCZNYCH "REMEDIUM" SPÓŁKA Z OGRANICZONĄ ODPOWIEDZIALNOŚCIĄ, PYSKOWICE</t>
  </si>
  <si>
    <t>126/201069</t>
  </si>
  <si>
    <t>1438</t>
  </si>
  <si>
    <t>1424</t>
  </si>
  <si>
    <t>NIEPUBLICZNY ZAKŁAD OPIEKI ZDROWOTNEJ CENTRUM ZDROWIA "ACADEMOS", ŁOWICZ</t>
  </si>
  <si>
    <t>230026</t>
  </si>
  <si>
    <t>NIEPUBLICZNY ZAKŁAD OPIEKI ZDROWOTNEJ CENTRUM ZDROWIA B.KOSTYKIEWICZ I WSPÓLNICY SPÓŁKA JAWNA, TOMASZÓW LUBELSKI</t>
  </si>
  <si>
    <t>30000716</t>
  </si>
  <si>
    <t>NIEPUBLICZNY ZAKŁAD OPIEKI ZDROWOTNEJ CENTRUM ZDROWIA PSYCHICZNEGO "ASANA", ZAWIERCIE</t>
  </si>
  <si>
    <t>125/210275</t>
  </si>
  <si>
    <t>NIEPUBLICZNY ZAKŁAD OPIEKI ZDROWOTNEJ CENTRUM ZDROWIA RODZINY THERAPEUTICA, ZABRZE</t>
  </si>
  <si>
    <t>126/201264</t>
  </si>
  <si>
    <t>NIEPUBLICZNY ZAKŁAD OPIEKI ZDROWOTNEJ CENTRUM, PRASZKA</t>
  </si>
  <si>
    <t>08R/30266</t>
  </si>
  <si>
    <t>NIEPUBLICZNY ZAKŁAD OPIEKI ZDROWOTNEJ CENTUM MEDYCZNE "ARKA-MED" SP.ZO.O, TYCHY</t>
  </si>
  <si>
    <t>121/208886</t>
  </si>
  <si>
    <t>1755</t>
  </si>
  <si>
    <t>1570</t>
  </si>
  <si>
    <t>NIEPUBLICZNY ZAKŁAD OPIEKI ZDROWOTNEJ CERTUS S.C. BARBARA ZIĘBA, TADEUSZ ZIĘBA, MIELEC</t>
  </si>
  <si>
    <t>09R/030768</t>
  </si>
  <si>
    <t>NIEPUBLICZNY ZAKŁAD OPIEKI ZDROWOTNEJ CHIRON, JÓZEFÓW</t>
  </si>
  <si>
    <t>70603680</t>
  </si>
  <si>
    <t>NIEPUBLICZNY ZAKŁAD OPIEKI ZDROWOTNEJ CHIRURG, BRAK DANYCH</t>
  </si>
  <si>
    <t>20006441</t>
  </si>
  <si>
    <t>NIEPUBLICZNY ZAKŁAD OPIEKI ZDROWOTNEJ CHIRURGIA I ORTOPEDIA ŚREDZKA, ŚRODA WIELKOPOLSKA</t>
  </si>
  <si>
    <t>150004168</t>
  </si>
  <si>
    <t>1155</t>
  </si>
  <si>
    <t>NIEPUBLICZNY ZAKŁAD OPIEKI ZDROWOTNEJ CORMED SP. Z O.O., CZĘSTOCHOWA</t>
  </si>
  <si>
    <t>123/210906</t>
  </si>
  <si>
    <t>NIEPUBLICZNY ZAKŁAD OPIEKI ZDROWOTNEJ CZAPLA I OWIECZKO - SPÓŁKA PARTNERSKA LEKARZY I PIELĘGNIAREK, MORĄG</t>
  </si>
  <si>
    <t>140002285</t>
  </si>
  <si>
    <t>NIEPUBLICZNY ZAKŁAD OPIEKI ZDROWOTNEJ DAW-MED M. KOWALSKA, M. KOWALSKI SP. J, KRAŚNIK</t>
  </si>
  <si>
    <t>30002930</t>
  </si>
  <si>
    <t>NIEPUBLICZNY ZAKŁAD OPIEKI ZDROWOTNEJ DENTIMED, TOMASZÓW MAZOWIECKI</t>
  </si>
  <si>
    <t>240198</t>
  </si>
  <si>
    <t>NIEPUBLICZNY ZAKŁAD OPIEKI ZDROWOTNEJ DERMED SP.J., ZĄBKOWICE ŚLĄSKIE</t>
  </si>
  <si>
    <t>3202223</t>
  </si>
  <si>
    <t>NIEPUBLICZNY ZAKŁAD OPIEKI ZDROWOTNEJ DERMEX, KUTNO</t>
  </si>
  <si>
    <t>230082</t>
  </si>
  <si>
    <t>NIEPUBLICZNY ZAKŁAD OPIEKI ZDROWOTNEJ DERMIS BUSS, SZARKOWSKA-RYBARCZYK LEKARSKA SPÓŁKA PARTNERSKA, SŁUPSK</t>
  </si>
  <si>
    <t>001331</t>
  </si>
  <si>
    <t>NIEPUBLICZNY ZAKŁAD OPIEKI ZDROWOTNEJ DIAGMED SPÓŁKA Z OGRANICZONĄ ODPOWIEDZIALNOŚCIĄ, NOWY SĄCZ</t>
  </si>
  <si>
    <t>063/200281</t>
  </si>
  <si>
    <t>NIEPUBLICZNY ZAKŁAD OPIEKI ZDROWOTNEJ DIAGNOSTYKA I TERAPIA "DIASON" K.SZAFLIK I.SZAFLIK, ŁÓDŹ</t>
  </si>
  <si>
    <t>210410</t>
  </si>
  <si>
    <t>NIEPUBLICZNY ZAKŁAD OPIEKI ZDROWOTNEJ DIAGNOSTYKA SP.Z O.O., KUTNO</t>
  </si>
  <si>
    <t>230109</t>
  </si>
  <si>
    <t>NIEPUBLICZNY ZAKŁAD OPIEKI ZDROWOTNEJ DIAGNOSTYKA- LARGO, GRODZISK WIELKOPOLSKI</t>
  </si>
  <si>
    <t>150005477</t>
  </si>
  <si>
    <t>NIEPUBLICZNY ZAKŁAD OPIEKI ZDROWOTNEJ DIAVERUM, NYSA</t>
  </si>
  <si>
    <t>08R/20361</t>
  </si>
  <si>
    <t>NIEPUBLICZNY ZAKŁAD OPIEKI ZDROWOTNEJ DOMOWA OPIEKA PALIATYWNA DAR-MED SPÓŁKA Z OGRANICZONĄ ODPOWIEDZIALNOŚCIĄ, BRZOZÓW</t>
  </si>
  <si>
    <t>09R/031375</t>
  </si>
  <si>
    <t>NIEPUBLICZNY ZAKŁAD OPIEKI ZDROWOTNEJ DOROTA BERDYS, GŁOWNO</t>
  </si>
  <si>
    <t>210095</t>
  </si>
  <si>
    <t>NIEPUBLICZNY ZAKŁAD OPIEKI ZDROWOTNEJ DUOMED S.C., LEGNICA</t>
  </si>
  <si>
    <t>3302038</t>
  </si>
  <si>
    <t>1021</t>
  </si>
  <si>
    <t>874</t>
  </si>
  <si>
    <t>NIEPUBLICZNY ZAKŁAD OPIEKI ZDROWOTNEJ DYNMED, DYNÓW</t>
  </si>
  <si>
    <t>09R/030747</t>
  </si>
  <si>
    <t>NIEPUBLICZNY ZAKŁAD OPIEKI ZDROWOTNEJ EDMED S.C., BIAŁYSTOK</t>
  </si>
  <si>
    <t>100002140</t>
  </si>
  <si>
    <t>NIEPUBLICZNY ZAKŁAD OPIEKI ZDROWOTNEJ ELŻBIETA REMJASZ, PIŃCZÓW</t>
  </si>
  <si>
    <t>130002823</t>
  </si>
  <si>
    <t>NIEPUBLICZNY ZAKŁAD OPIEKI ZDROWOTNEJ EMED W WIENIAWIE, WIENIAWA</t>
  </si>
  <si>
    <t>70603272</t>
  </si>
  <si>
    <t>NIEPUBLICZNY ZAKŁAD OPIEKI ZDROWOTNEJ ENDOKRYNOLOGIA SPECJALISTYCZNA PRZYCHODNIA LEKARSKA SPÓŁKA Z O.O, POZNAŃ-JEŻYCE</t>
  </si>
  <si>
    <t>150004191</t>
  </si>
  <si>
    <t>2102</t>
  </si>
  <si>
    <t>NIEPUBLICZNY ZAKŁAD OPIEKI ZDROWOTNEJ ENDOMEDICA INDYWIDUALNA SPECJALISTYCZNA PRAKTYKA LEKARSKA GRZEGORZ MUSZYŃSKI, OLSZTYN</t>
  </si>
  <si>
    <t>140002429</t>
  </si>
  <si>
    <t>NIEPUBLICZNY ZAKŁAD OPIEKI ZDROWOTNEJ EPM-OSADA SP. Z O.O., TARNOWSKIE GÓRY</t>
  </si>
  <si>
    <t>126/211982</t>
  </si>
  <si>
    <t>NIEPUBLICZNY ZAKŁAD OPIEKI ZDROWOTNEJ EPMED, RADOM</t>
  </si>
  <si>
    <t>70300342</t>
  </si>
  <si>
    <t>NIEPUBLICZNY ZAKŁAD OPIEKI ZDROWOTNEJ ESCULAP ANNA TOKARCZYK ADAM GĘBKA SPÓŁKA Z OGRANICZONĄ ODPOWIEDZIALNOŚCIĄ, MUSZYNA</t>
  </si>
  <si>
    <t>063/200287</t>
  </si>
  <si>
    <t>NIEPUBLICZNY ZAKŁAD OPIEKI ZDROWOTNEJ ESCULAP S. C. A. ŁABANOWSKA, R. CHWEDOROWICZ, PUŁAWY</t>
  </si>
  <si>
    <t>30002129</t>
  </si>
  <si>
    <t>NIEPUBLICZNY ZAKŁAD OPIEKI ZDROWOTNEJ ESD, GNIEZNO</t>
  </si>
  <si>
    <t>150010948</t>
  </si>
  <si>
    <t>NIEPUBLICZNY ZAKŁAD OPIEKI ZDROWOTNEJ ESKULAP JOANNA MIREK, WISŁA WIELKA</t>
  </si>
  <si>
    <t>121/214261</t>
  </si>
  <si>
    <t>NIEPUBLICZNY ZAKŁAD OPIEKI ZDROWOTNEJ ESKULAP KOWALIK LIDIA, WYSZKÓW</t>
  </si>
  <si>
    <t>70400068</t>
  </si>
  <si>
    <t>NIEPUBLICZNY ZAKŁAD OPIEKI ZDROWOTNEJ ESKULAP PORADNIA ZDROWIA RODZINNEGO, PABIANICE</t>
  </si>
  <si>
    <t>210381</t>
  </si>
  <si>
    <t>4398</t>
  </si>
  <si>
    <t>4536</t>
  </si>
  <si>
    <t>4887</t>
  </si>
  <si>
    <t>NIEPUBLICZNY ZAKŁAD OPIEKI ZDROWOTNEJ ESKULAP S.C., KOLUSZKI</t>
  </si>
  <si>
    <t>210127</t>
  </si>
  <si>
    <t>NIEPUBLICZNY ZAKŁAD OPIEKI ZDROWOTNEJ ESKULAP SP. Z O.O., PRASZKA</t>
  </si>
  <si>
    <t>08R/20172</t>
  </si>
  <si>
    <t>NIEPUBLICZNY ZAKŁAD OPIEKI ZDROWOTNEJ ESKULAP ZDZIESZYŃSKI SPÓŁKA JAWNA, BIAŁOGARD</t>
  </si>
  <si>
    <t>160000652</t>
  </si>
  <si>
    <t>NIEPUBLICZNY ZAKŁAD OPIEKI ZDROWOTNEJ ESKULAP, WROCŁAW</t>
  </si>
  <si>
    <t>3102560</t>
  </si>
  <si>
    <t>NIEPUBLICZNY ZAKŁAD OPIEKI ZDROWOTNEJ EURO-KLINIKA SP.Z O.O, SIEMIANOWICE ŚLĄSKIE</t>
  </si>
  <si>
    <t>121/211085</t>
  </si>
  <si>
    <t>928</t>
  </si>
  <si>
    <t>NIEPUBLICZNY ZAKŁAD OPIEKI ZDROWOTNEJ EURO-MED SPÓŁKA Z OGRANICZONĄ ODPOWIEDZIALNOŚCIĄ, SŁUPIA</t>
  </si>
  <si>
    <t>130004950</t>
  </si>
  <si>
    <t>NIEPUBLICZNY ZAKŁAD OPIEKI ZDROWOTNEJ EUROMED SPÓŁKA Z OGRANICZONĄ ODPOWIEDZIALNOŚCIĄ, POZNAŃ-GRUNWALD</t>
  </si>
  <si>
    <t>150005506</t>
  </si>
  <si>
    <t>9135</t>
  </si>
  <si>
    <t>8108</t>
  </si>
  <si>
    <t>8848</t>
  </si>
  <si>
    <t>NIEPUBLICZNY ZAKŁAD OPIEKI ZDROWOTNEJ EUROMED, WIELICZKA</t>
  </si>
  <si>
    <t>061/200167</t>
  </si>
  <si>
    <t>1473</t>
  </si>
  <si>
    <t>1335</t>
  </si>
  <si>
    <t>NIEPUBLICZNY ZAKŁAD OPIEKI ZDROWOTNEJ EUROMED, ZDUŃSKA WOLA</t>
  </si>
  <si>
    <t>220161</t>
  </si>
  <si>
    <t>NIEPUBLICZNY ZAKŁAD OPIEKI ZDROWOTNEJ EUROMEDICA SP. Z O.O., GRUDZIĄDZ</t>
  </si>
  <si>
    <t>20001550</t>
  </si>
  <si>
    <t>2978</t>
  </si>
  <si>
    <t>NIEPUBLICZNY ZAKŁAD OPIEKI ZDROWOTNEJ EUROMEDICAL JOLANTA BIAŁEK-KALETA, MARTA KALETA-RICHTER SPÓŁKA JAWNA, GLIWICE</t>
  </si>
  <si>
    <t>126/213291</t>
  </si>
  <si>
    <t>NIEPUBLICZNY ZAKŁAD OPIEKI ZDROWOTNEJ EWA BIAŁOBRZEWSKA, OSTROŁĘKA</t>
  </si>
  <si>
    <t>70400009</t>
  </si>
  <si>
    <t>NIEPUBLICZNY ZAKŁAD OPIEKI ZDROWOTNEJ EWA WALEWSKA, MAKÓW MAZOWIECKI</t>
  </si>
  <si>
    <t>70400013</t>
  </si>
  <si>
    <t>NIEPUBLICZNY ZAKŁAD OPIEKI ZDROWOTNEJ FALMED SPÓŁKA Z OGRANICZONĄ ODPOWIEDZIALNOŚCIĄ, CZECHOWICE-DZIEDZICE</t>
  </si>
  <si>
    <t>122/202829</t>
  </si>
  <si>
    <t>1759</t>
  </si>
  <si>
    <t>NIEPUBLICZNY ZAKŁAD OPIEKI ZDROWOTNEJ FEMED SŁOMCZYŃSCY - LEKARZ I POŁOŻNA DYPLOMOWANA - SPÓŁKA PARTNERSKA, GASZOWICE</t>
  </si>
  <si>
    <t>124/210927</t>
  </si>
  <si>
    <t>NIEPUBLICZNY ZAKŁAD OPIEKI ZDROWOTNEJ GĄSAWA BEATA SZCZĘSNA, GĄSAWA</t>
  </si>
  <si>
    <t>20003639</t>
  </si>
  <si>
    <t>NIEPUBLICZNY ZAKŁAD OPIEKI ZDROWOTNEJ GABINETY SPECJALISTYCZNE "MEDIC" SPÓŁKA JAWNA, KRAŚNIK</t>
  </si>
  <si>
    <t>30005393</t>
  </si>
  <si>
    <t>NIEPUBLICZNY ZAKŁAD OPIEKI ZDROWOTNEJ GAJA SPÓŁKA Z OGRANICZONĄ ODPOWIEDZIALNOŚCIĄ, MILICZ</t>
  </si>
  <si>
    <t>3122204</t>
  </si>
  <si>
    <t>NIEPUBLICZNY ZAKŁAD OPIEKI ZDROWOTNEJ GASTRO-MED WAKSMUNDZKI SPÓŁKA JAWNA, KATOWICE</t>
  </si>
  <si>
    <t>121/210639</t>
  </si>
  <si>
    <t>NIEPUBLICZNY ZAKŁAD OPIEKI ZDROWOTNEJ GASTROMED-IKAR UTWORZONY PRZEZ "GASTROMED-IKAR" SP. Z O.O., BYDGOSZCZ</t>
  </si>
  <si>
    <t>20003954</t>
  </si>
  <si>
    <t>NIEPUBLICZNY ZAKŁAD OPIEKI ZDROWOTNEJ GDAŃSKIE CENTRUM ZDROWIA, GDAŃSK</t>
  </si>
  <si>
    <t>000149</t>
  </si>
  <si>
    <t>4636</t>
  </si>
  <si>
    <t>4344</t>
  </si>
  <si>
    <t>4888</t>
  </si>
  <si>
    <t>NIEPUBLICZNY ZAKŁAD OPIEKI ZDROWOTNEJ GENOS, ŁÓDŹ</t>
  </si>
  <si>
    <t>220259</t>
  </si>
  <si>
    <t>NIEPUBLICZNY ZAKŁAD OPIEKI ZDROWOTNEJ GERMEN SP. Z O.O., KATOWICE</t>
  </si>
  <si>
    <t>121/210740</t>
  </si>
  <si>
    <t>NIEPUBLICZNY ZAKŁAD OPIEKI ZDROWOTNEJ GINEKOLOG, GOSTYŃ</t>
  </si>
  <si>
    <t>150004589</t>
  </si>
  <si>
    <t>NIEPUBLICZNY ZAKŁAD OPIEKI ZDROWOTNEJ GINEKOLOGICZNO-POŁOŻNICZY 'GIN-BED' PORADNIA K, CZARNA</t>
  </si>
  <si>
    <t>09R/030939</t>
  </si>
  <si>
    <t>NIEPUBLICZNY ZAKŁAD OPIEKI ZDROWOTNEJ GINEKOLOGICZNO-POŁOŻNICZY "FEMINA", KĘPNO</t>
  </si>
  <si>
    <t>150005263</t>
  </si>
  <si>
    <t>NIEPUBLICZNY ZAKŁAD OPIEKI ZDROWOTNEJ GINEKOLOGII I POŁOŻNICTWA GEMELLI SPÓŁKA Z OGRANICZONĄ ODPOWIEDZIALNOŚCIĄ, KRAKÓW</t>
  </si>
  <si>
    <t>061/200033</t>
  </si>
  <si>
    <t>3290</t>
  </si>
  <si>
    <t>3054</t>
  </si>
  <si>
    <t>2997</t>
  </si>
  <si>
    <t>NIEPUBLICZNY ZAKŁAD OPIEKI ZDROWOTNEJ GINEKOMED - DOROTA DOBEK, JELENIA GÓRA</t>
  </si>
  <si>
    <t>3402302</t>
  </si>
  <si>
    <t>1491</t>
  </si>
  <si>
    <t>NIEPUBLICZNY ZAKŁAD OPIEKI ZDROWOTNEJ GINMED JOLANTA PŁUTNIAK I MARZENA OSKARBSKA-BAZIA SPÓŁKA PARTNERSKA, KROSNO</t>
  </si>
  <si>
    <t>09R/030735</t>
  </si>
  <si>
    <t>NIEPUBLICZNY ZAKŁAD OPIEKI ZDROWOTNEJ GMINNE CENTRUM MEDYCZNE PSARY SPÓŁKA Z O.O., PSARY</t>
  </si>
  <si>
    <t>125/201435</t>
  </si>
  <si>
    <t>NIEPUBLICZNY ZAKŁAD OPIEKI ZDROWOTNEJ GORZOWSKIE CENTRUM ZABIEGOWO DIAGNOSTYCZNE S.C.MARZANNA EBERT, WOJCIECH EBERT, GORZÓW WIELKOPOLSKI</t>
  </si>
  <si>
    <t>102415</t>
  </si>
  <si>
    <t>NIEPUBLICZNY ZAKŁAD OPIEKI ZDROWOTNEJ GRO-MEDICUS SPÓŁKA Z OGRANICZONĄ ODPOWIEDZIALNOŚCIĄ, KRAKÓW</t>
  </si>
  <si>
    <t>061/200381</t>
  </si>
  <si>
    <t>1794</t>
  </si>
  <si>
    <t>NIEPUBLICZNY ZAKŁAD OPIEKI ZDROWOTNEJ GRUPOWA PRAKTYKA LEKARZA RODZINNEGO ROMANOWICZ SPÓŁKA JAWNA, ZDZIESZOWICE</t>
  </si>
  <si>
    <t>08R/20148</t>
  </si>
  <si>
    <t>NIEPUBLICZNY ZAKŁAD OPIEKI ZDROWOTNEJ GRUPOWA PRAKTYKA LEKARZA RODZINNEGO SPÓŁKA JAWNA JACŁAW ROYKIEWICZ, MAREK PLANER, DARIUSZ, BYTOM</t>
  </si>
  <si>
    <t>121/200470</t>
  </si>
  <si>
    <t>NIEPUBLICZNY ZAKŁAD OPIEKI ZDROWOTNEJ GYNEKA, GRYFICE</t>
  </si>
  <si>
    <t>160001647</t>
  </si>
  <si>
    <t>NIEPUBLICZNY ZAKŁAD OPIEKI ZDROWOTNEJ HIPOKRATES, OCHOTNICA DOLNA</t>
  </si>
  <si>
    <t>064/200057</t>
  </si>
  <si>
    <t>NIEPUBLICZNY ZAKŁAD OPIEKI ZDROWOTNEJ HOMED WITOLD HOMA, GŁOGÓW MAŁOPOLSKI</t>
  </si>
  <si>
    <t>09R/030764</t>
  </si>
  <si>
    <t>NIEPUBLICZNY ZAKŁAD OPIEKI ZDROWOTNEJ HOMEO MEDICUS, BIAŁYSTOK</t>
  </si>
  <si>
    <t>100003328</t>
  </si>
  <si>
    <t>NIEPUBLICZNY ZAKŁAD OPIEKI ZDROWOTNEJ HUMANA MEDICA  OMEDA, BIAŁYSTOK</t>
  </si>
  <si>
    <t>100002680</t>
  </si>
  <si>
    <t>NIEPUBLICZNY ZAKŁAD OPIEKI ZDROWOTNEJ HYGEA SPÓŁKA Z OGRANICZONĄ ODPOWIEDZIALNOŚCIĄ, TYCHY</t>
  </si>
  <si>
    <t>121/200542</t>
  </si>
  <si>
    <t>NIEPUBLICZNY ZAKŁAD OPIEKI ZDROWOTNEJ IGNIS DR MED. ALICJA ŁOBIŃSKA, ŚWIDNIK</t>
  </si>
  <si>
    <t>30005384</t>
  </si>
  <si>
    <t>NIEPUBLICZNY ZAKŁAD OPIEKI ZDROWOTNEJ IM. ŚW.ŁUKASZA S.C M.SZMIENDOWSKA,JAN SZMIENDOWSKI I M.SZMIENDOWSKA, KWIDZYN</t>
  </si>
  <si>
    <t>001687</t>
  </si>
  <si>
    <t>NIEPUBLICZNY ZAKŁAD OPIEKI ZDROWOTNEJ IM. L. RYDYGIERA TOMASZ KARDACZ, OLSZTYN</t>
  </si>
  <si>
    <t>140000666</t>
  </si>
  <si>
    <t>NIEPUBLICZNY ZAKŁAD OPIEKI ZDROWOTNEJ IM. LUCJANA KWIATKOWSKIEGO - LAURA GORCZYŃSKA, DĄBROWA BISKUPIA</t>
  </si>
  <si>
    <t>20003805</t>
  </si>
  <si>
    <t>NIEPUBLICZNY ZAKŁAD OPIEKI ZDROWOTNEJ IS-MED-PS, KĘDZIERZYN-KOŹLE</t>
  </si>
  <si>
    <t>08R/20273</t>
  </si>
  <si>
    <t>1244</t>
  </si>
  <si>
    <t>NIEPUBLICZNY ZAKŁAD OPIEKI ZDROWOTNEJ JAWMED W STARGADZIE SZCZECIŃSKIM, STARGARD</t>
  </si>
  <si>
    <t>160003062</t>
  </si>
  <si>
    <t>NIEPUBLICZNY ZAKŁAD OPIEKI ZDROWOTNEJ JEDYNKA SPÓŁKA Z OGRANICZONĄ ODPOWIEDZIALNOŚCIĄ, MYSŁOWICE</t>
  </si>
  <si>
    <t>121/210541</t>
  </si>
  <si>
    <t>935</t>
  </si>
  <si>
    <t>NIEPUBLICZNY ZAKŁAD OPIEKI ZDROWOTNEJ JOANNA LESZKOWICZ, WĘGORZEWO</t>
  </si>
  <si>
    <t>140000470</t>
  </si>
  <si>
    <t>NIEPUBLICZNY ZAKŁAD OPIEKI ZDROWOTNEJ JOLA-MED, OPOLE</t>
  </si>
  <si>
    <t>08R/20441</t>
  </si>
  <si>
    <t>NIEPUBLICZNY ZAKŁAD OPIEKI ZDROWOTNEJ JOLANTA KRAJEWSKA, ŁOMŻA</t>
  </si>
  <si>
    <t>100000837</t>
  </si>
  <si>
    <t>NIEPUBLICZNY ZAKŁAD OPIEKI ZDROWOTNEJ JUSTYNA BARTŁOMIEJCZUK, WASILKÓW</t>
  </si>
  <si>
    <t>100003480</t>
  </si>
  <si>
    <t>NIEPUBLICZNY ZAKŁAD OPIEKI ZDROWOTNEJ KŁODZKI OBWÓD LECZNICTWA KOLEJOWEGO SP. Z O.O., KŁODZKO</t>
  </si>
  <si>
    <t>3202098</t>
  </si>
  <si>
    <t>NIEPUBLICZNY ZAKŁAD OPIEKI ZDROWOTNEJ KACZMARCZYK, RAK I PARTNERZY - LEKARZE SPÓŁKA PARTNERSKA, CZERWIONKA-LESZCZYNY</t>
  </si>
  <si>
    <t>124/208831</t>
  </si>
  <si>
    <t>NIEPUBLICZNY ZAKŁAD OPIEKI ZDROWOTNEJ KAM-COR, LEŻAJSK</t>
  </si>
  <si>
    <t>09R/030730</t>
  </si>
  <si>
    <t>NIEPUBLICZNY ZAKŁAD OPIEKI ZDROWOTNEJ KARDIO-MED, PIOTRKÓW TRYBUNALSKI</t>
  </si>
  <si>
    <t>240024</t>
  </si>
  <si>
    <t>NIEPUBLICZNY ZAKŁAD OPIEKI ZDROWOTNEJ KARDIO-VITA SP. J., BIAŁYSTOK</t>
  </si>
  <si>
    <t>100003335</t>
  </si>
  <si>
    <t>1523</t>
  </si>
  <si>
    <t>NIEPUBLICZNY ZAKŁAD OPIEKI ZDROWOTNEJ KARDIONEUROMED EWA DUDKO, BIŁGORAJ</t>
  </si>
  <si>
    <t>30005234</t>
  </si>
  <si>
    <t>NIEPUBLICZNY ZAKŁAD OPIEKI ZDROWOTNEJ KOR-MED, BOCHNIA</t>
  </si>
  <si>
    <t>065/200036</t>
  </si>
  <si>
    <t>NIEPUBLICZNY ZAKŁAD OPIEKI ZDROWOTNEJ KORMED S.C., WOLA FILIPOWSKA</t>
  </si>
  <si>
    <t>061/200293</t>
  </si>
  <si>
    <t>NIEPUBLICZNY ZAKŁAD OPIEKI ZDROWOTNEJ KOZŁÓWEK SPÓŁKA Z OGRANICZONĄ ODPOWIEDZIALNOŚCIĄ, KRAKÓW</t>
  </si>
  <si>
    <t>061/200465</t>
  </si>
  <si>
    <t>1415</t>
  </si>
  <si>
    <t>1528</t>
  </si>
  <si>
    <t>NIEPUBLICZNY ZAKŁAD OPIEKI ZDROWOTNEJ KRAK-MEDYK SPÓŁKA Z OGRANICZONĄ ODPOWIEDZIALNOŚCIĄ, KRAKÓW</t>
  </si>
  <si>
    <t>061/200365</t>
  </si>
  <si>
    <t>NIEPUBLICZNY ZAKŁAD OPIEKI ZDROWOTNEJ KRAKÓW-POŁUDNIE SPÓŁKA Z OGRANICZONĄ ODPOWIEDZIALNOŚCIĄ, KRAKÓW</t>
  </si>
  <si>
    <t>061/200379</t>
  </si>
  <si>
    <t>5940</t>
  </si>
  <si>
    <t>5446</t>
  </si>
  <si>
    <t>6027</t>
  </si>
  <si>
    <t>NIEPUBLICZNY ZAKŁAD OPIEKI ZDROWOTNEJ KROTOSZYŃSKA  PORADNIA ZDROWIA PSYCHICZNEGO W KROTOSZYNIE, KROTOSZYN</t>
  </si>
  <si>
    <t>150002542</t>
  </si>
  <si>
    <t>NIEPUBLICZNY ZAKŁAD OPIEKI ZDROWOTNEJ KRYSTYNA STUS, BORZĘCINO</t>
  </si>
  <si>
    <t>000376</t>
  </si>
  <si>
    <t>NIEPUBLICZNY ZAKŁAD OPIEKI ZDROWOTNEJ LAGUNA MEDICAL, GDYNIA</t>
  </si>
  <si>
    <t>001236</t>
  </si>
  <si>
    <t>NIEPUBLICZNY ZAKŁAD OPIEKI ZDROWOTNEJ LAR-MED S.C. WANDA DUBRAWSKA-TRZPIS, EWA CHWASZCZEWSKA-BARTOSZUK, LIDIA RACEWICZ,JOLANTA SZTUKA, BIAŁYSTOK</t>
  </si>
  <si>
    <t>100001654</t>
  </si>
  <si>
    <t>NIEPUBLICZNY ZAKŁAD OPIEKI ZDROWOTNEJ LARMED, WROCŁAW</t>
  </si>
  <si>
    <t>3102971</t>
  </si>
  <si>
    <t>NIEPUBLICZNY ZAKŁAD OPIEKI ZDROWOTNEJ LARYNGOLOGIA S.C. PORADNIA OTOLARYNGOLOGICZNA, SOCHACZEW</t>
  </si>
  <si>
    <t>70001394</t>
  </si>
  <si>
    <t>NIEPUBLICZNY ZAKŁAD OPIEKI ZDROWOTNEJ LECZNICA DZIECI I DOROSŁYCH  -SZPITAL IM. I. MOŚCICKIEGO SPÓŁKA Z OGRANICZONĄ ODPOWIEDZIAL, CHORZÓW</t>
  </si>
  <si>
    <t>121/200135</t>
  </si>
  <si>
    <t>NIEPUBLICZNY ZAKŁAD OPIEKI ZDROWOTNEJ LECZNICA MEDEA, WARSZAWA</t>
  </si>
  <si>
    <t>70001351</t>
  </si>
  <si>
    <t>NIEPUBLICZNY ZAKŁAD OPIEKI ZDROWOTNEJ LECZNICA SPECJALISTYCZNA IM. DR M. SŁOWIKOWSKIEGO GRAŻYNA SŁOWIKOWSKA - ŻABOKLICKA, RASZYN</t>
  </si>
  <si>
    <t>70600253</t>
  </si>
  <si>
    <t>NIEPUBLICZNY ZAKŁAD OPIEKI ZDROWOTNEJ LECZNICTWO AMBULATORYJNE, POZNAŃ-WILDA</t>
  </si>
  <si>
    <t>150001871</t>
  </si>
  <si>
    <t>NIEPUBLICZNY ZAKŁAD OPIEKI ZDROWOTNEJ LECZNICTWO DERMATOLOGICZNE, POZNAŃ-GRUNWALD</t>
  </si>
  <si>
    <t>150002241</t>
  </si>
  <si>
    <t>NIEPUBLICZNY ZAKŁAD OPIEKI ZDROWOTNEJ LEK. WIESŁAW MARZJAN, BRANIEWO</t>
  </si>
  <si>
    <t>140100025</t>
  </si>
  <si>
    <t>NIEPUBLICZNY ZAKŁAD OPIEKI ZDROWOTNEJ LEKARZ RODZINNY, KASINA WIELKA</t>
  </si>
  <si>
    <t>063/200016</t>
  </si>
  <si>
    <t>NIEPUBLICZNY ZAKŁAD OPIEKI ZDROWOTNEJ LEKARZA RODZINNEGO "MEDICAL-M&amp;S" SP. Z O.O., CZELADŹ</t>
  </si>
  <si>
    <t>125/201395</t>
  </si>
  <si>
    <t>NIEPUBLICZNY ZAKŁAD OPIEKI ZDROWOTNEJ LEKARZE SPECJALIŚCI CHORÓB OCZU KARTUZY, KARTUZY</t>
  </si>
  <si>
    <t>001788</t>
  </si>
  <si>
    <t>NIEPUBLICZNY ZAKŁAD OPIEKI ZDROWOTNEJ LEKARZY "ESKULAP", SUWAŁKI</t>
  </si>
  <si>
    <t>100002483</t>
  </si>
  <si>
    <t>NIEPUBLICZNY ZAKŁAD OPIEKI ZDROWOTNEJ LEKARZY "OCULUS" PAWEŁCZAK, BEDNARCZYK SPÓŁKA PARTNERSKA, MYSŁOWICE</t>
  </si>
  <si>
    <t>121/210252</t>
  </si>
  <si>
    <t>NIEPUBLICZNY ZAKŁAD OPIEKI ZDROWOTNEJ LEKARZY RODZINNYCH L.KORZON, J.KURYŁEK,B.ONISK-STRĄK SPÓŁKA PARTNERSKA, GODZIANÓW</t>
  </si>
  <si>
    <t>230133</t>
  </si>
  <si>
    <t>NIEPUBLICZNY ZAKŁAD OPIEKI ZDROWOTNEJ LESZCZYŃSKIE CENTRUM MEDYCZNE "VENTRICULUS" SPÓŁKA Z O.O., LESZNO</t>
  </si>
  <si>
    <t>150007370</t>
  </si>
  <si>
    <t>5359</t>
  </si>
  <si>
    <t>4819</t>
  </si>
  <si>
    <t>5040</t>
  </si>
  <si>
    <t>NIEPUBLICZNY ZAKŁAD OPIEKI ZDROWOTNEJ LUMED, LUBACZÓW</t>
  </si>
  <si>
    <t>09R/030713</t>
  </si>
  <si>
    <t>1193</t>
  </si>
  <si>
    <t>NIEPUBLICZNY ZAKŁAD OPIEKI ZDROWOTNEJ LUMO-MED PIOTR MOŻDŻEŃ SPÓŁKA JAWNA, DĄBROWA GÓRNICZA</t>
  </si>
  <si>
    <t>125/210972</t>
  </si>
  <si>
    <t>NIEPUBLICZNY ZAKŁAD OPIEKI ZDROWOTNEJ LUX MED, RZESZÓW</t>
  </si>
  <si>
    <t>09R/030156</t>
  </si>
  <si>
    <t>NIEPUBLICZNY ZAKŁAD OPIEKI ZDROWOTNEJ MAŁGORZATA IWASZKIEWICZ, BRZEG DOLNY</t>
  </si>
  <si>
    <t>3102103</t>
  </si>
  <si>
    <t>NIEPUBLICZNY ZAKŁAD OPIEKI ZDROWOTNEJ MAC-MED, PABIANICE</t>
  </si>
  <si>
    <t>210576</t>
  </si>
  <si>
    <t>NIEPUBLICZNY ZAKŁAD OPIEKI ZDROWOTNEJ MALTANKA SP.  Z O.O., OSTROWIEC ŚWIĘTOKRZYSKI</t>
  </si>
  <si>
    <t>130002689</t>
  </si>
  <si>
    <t>NIEPUBLICZNY ZAKŁAD OPIEKI ZDROWOTNEJ MALVITA TUSZYŃSKI I WSPÓLNICY SPÓŁKA JAWNA, GRODZISK MAZOWIECKI</t>
  </si>
  <si>
    <t>70061846</t>
  </si>
  <si>
    <t>NIEPUBLICZNY ZAKŁAD OPIEKI ZDROWOTNEJ MARIA RZĄCA, MŁAWA</t>
  </si>
  <si>
    <t>70002701</t>
  </si>
  <si>
    <t>NIEPUBLICZNY ZAKŁAD OPIEKI ZDROWOTNEJ MED-VOX SPÓŁKA Z OGRANICZONĄ ODPOWIEDZIALNOŚCIĄ, KATOWICE</t>
  </si>
  <si>
    <t>121/213992</t>
  </si>
  <si>
    <t>NIEPUBLICZNY ZAKŁAD OPIEKI ZDROWOTNEJ MEDICA -1, TARGOWISKA</t>
  </si>
  <si>
    <t>09R/030803</t>
  </si>
  <si>
    <t>NIEPUBLICZNY ZAKŁAD OPIEKI ZDROWOTNEJ MEDICA IZABELLA KĄDZIELAWA-SKRZESZEWSKA,KRZYSZTOF SKRZESZEWSKI, STOPNICA</t>
  </si>
  <si>
    <t>130001561</t>
  </si>
  <si>
    <t>NIEPUBLICZNY ZAKŁAD OPIEKI ZDROWOTNEJ MEDICA-MED, PRUSZKÓW</t>
  </si>
  <si>
    <t>70602100</t>
  </si>
  <si>
    <t>NIEPUBLICZNY ZAKŁAD OPIEKI ZDROWOTNEJ MEDICAL EWA KACZAN, SOKÓŁKA</t>
  </si>
  <si>
    <t>100003324</t>
  </si>
  <si>
    <t>NIEPUBLICZNY ZAKŁAD OPIEKI ZDROWOTNEJ MEDICAL-MED, BRZEZINY</t>
  </si>
  <si>
    <t>210490</t>
  </si>
  <si>
    <t>1816</t>
  </si>
  <si>
    <t>2066</t>
  </si>
  <si>
    <t>NIEPUBLICZNY ZAKŁAD OPIEKI ZDROWOTNEJ MEDICINE - SZCZECIN, SZCZECIN</t>
  </si>
  <si>
    <t>160004728</t>
  </si>
  <si>
    <t>NIEPUBLICZNY ZAKŁAD OPIEKI ZDROWOTNEJ MEDICO PLUS TOMASZ KRYŃSKI, BOBROWNIKI</t>
  </si>
  <si>
    <t>20005876</t>
  </si>
  <si>
    <t>NIEPUBLICZNY ZAKŁAD OPIEKI ZDROWOTNEJ MEDICOR KRZYSZTOF WRONISZ, KĘTRZYN</t>
  </si>
  <si>
    <t>140002423</t>
  </si>
  <si>
    <t>NIEPUBLICZNY ZAKŁAD OPIEKI ZDROWOTNEJ MEDICUR, POZNAŃ</t>
  </si>
  <si>
    <t>150002481</t>
  </si>
  <si>
    <t>NIEPUBLICZNY ZAKŁAD OPIEKI ZDROWOTNEJ MEDICUS PLUS SPÓŁKA Z OGRANICZONĄ ODPOWIEDZIALNOŚCIĄ, KAMIENIEC ZĄBKOWICKI</t>
  </si>
  <si>
    <t>3202823</t>
  </si>
  <si>
    <t>NIEPUBLICZNY ZAKŁAD OPIEKI ZDROWOTNEJ MEDICUS SP. Z O.O., ZDUŃSKA WOLA</t>
  </si>
  <si>
    <t>220213</t>
  </si>
  <si>
    <t>NIEPUBLICZNY ZAKŁAD OPIEKI ZDROWOTNEJ MEDICUS, ŻELECHÓW</t>
  </si>
  <si>
    <t>70001740</t>
  </si>
  <si>
    <t>NIEPUBLICZNY ZAKŁAD OPIEKI ZDROWOTNEJ MEDICUS, KUTNO</t>
  </si>
  <si>
    <t>230035</t>
  </si>
  <si>
    <t>NIEPUBLICZNY ZAKŁAD OPIEKI ZDROWOTNEJ MEDICUS, SIERADZ</t>
  </si>
  <si>
    <t>220016</t>
  </si>
  <si>
    <t>NIEPUBLICZNY ZAKŁAD OPIEKI ZDROWOTNEJ MEDIKS SPÓŁKA Z OGRANICZONĄ ODPOWIEDZIALNOŚCIĄ, RADOM</t>
  </si>
  <si>
    <t>70605470</t>
  </si>
  <si>
    <t>NIEPUBLICZNY ZAKŁAD OPIEKI ZDROWOTNEJ MEDIMO MARCIN PLIS, KOLBUSZOWA</t>
  </si>
  <si>
    <t>09R/030982</t>
  </si>
  <si>
    <t>NIEPUBLICZNY ZAKŁAD OPIEKI ZDROWOTNEJ MEDISAN SP. Z O.O., ŁĘŻCE</t>
  </si>
  <si>
    <t>08R/20503</t>
  </si>
  <si>
    <t>NIEPUBLICZNY ZAKŁAD OPIEKI ZDROWOTNEJ MEDIVITA SPÓŁKA Z OGRANICZONĄ ODPOWIEDZIALNOŚCIĄ, RYKI</t>
  </si>
  <si>
    <t>30000269</t>
  </si>
  <si>
    <t>NIEPUBLICZNY ZAKŁAD OPIEKI ZDROWOTNEJ MEDYCYNA SPECJALISTYCZNA, RUMIA</t>
  </si>
  <si>
    <t>000616</t>
  </si>
  <si>
    <t>NIEPUBLICZNY ZAKŁAD OPIEKI ZDROWOTNEJ MEDYCZNE CENTRA DIADNOSTYCZNE VOXEL W ŁAŃCUCIE, ŁAŃCUT</t>
  </si>
  <si>
    <t>09R/030809</t>
  </si>
  <si>
    <t>3126</t>
  </si>
  <si>
    <t>2939</t>
  </si>
  <si>
    <t>2846</t>
  </si>
  <si>
    <t>NIEPUBLICZNY ZAKŁAD OPIEKI ZDROWOTNEJ MEDYCZNE CENTRA DIAGNOSTYCZNE VOXEL W ŁODZI, ŁÓDŹ</t>
  </si>
  <si>
    <t>210650</t>
  </si>
  <si>
    <t>NIEPUBLICZNY ZAKŁAD OPIEKI ZDROWOTNEJ MEDYCZNE CENTRA DIAGNOSTYCZNE VOXEL W POZNANIU, POZNAŃ</t>
  </si>
  <si>
    <t>150007600</t>
  </si>
  <si>
    <t>706</t>
  </si>
  <si>
    <t>NIEPUBLICZNY ZAKŁAD OPIEKI ZDROWOTNEJ MEDYCZNE CENTRA DIAGNOSTYCZNE VOXEL W WARSZAWIE, WARSZAWA</t>
  </si>
  <si>
    <t>70061740</t>
  </si>
  <si>
    <t>2289</t>
  </si>
  <si>
    <t>2819</t>
  </si>
  <si>
    <t>NIEPUBLICZNY ZAKŁAD OPIEKI ZDROWOTNEJ MEDYCZNE CENTRUM DIAGNOSTYCZNO- LECZNICZE L. S. KISIEL, AUGUSTÓW</t>
  </si>
  <si>
    <t>100000835</t>
  </si>
  <si>
    <t>3542</t>
  </si>
  <si>
    <t>3251</t>
  </si>
  <si>
    <t>NIEPUBLICZNY ZAKŁAD OPIEKI ZDROWOTNEJ MEDYK SP. Z O.O., OZORKÓW</t>
  </si>
  <si>
    <t>210036</t>
  </si>
  <si>
    <t>NIEPUBLICZNY ZAKŁAD OPIEKI ZDROWOTNEJ MEDYK SP.P.LEKARZY, KLUCZBORK</t>
  </si>
  <si>
    <t>08R/20047</t>
  </si>
  <si>
    <t>NIEPUBLICZNY ZAKŁAD OPIEKI ZDROWOTNEJ MEDYK SP.Z.O.O., KUTNO</t>
  </si>
  <si>
    <t>230037</t>
  </si>
  <si>
    <t>NIEPUBLICZNY ZAKŁAD OPIEKI ZDROWOTNEJ MEDYK SPÓŁKA JAWNA, ZELÓW</t>
  </si>
  <si>
    <t>240003</t>
  </si>
  <si>
    <t>NIEPUBLICZNY ZAKŁAD OPIEKI ZDROWOTNEJ MEDYK SPÓŁKA Z O.O., RYBNIK</t>
  </si>
  <si>
    <t>124/207989</t>
  </si>
  <si>
    <t>NIEPUBLICZNY ZAKŁAD OPIEKI ZDROWOTNEJ MEDYK SPÓŁKA Z OGRANICZONĄ ODPOWIEDZIALNOŚCIĄ, KOLONOWSKIE</t>
  </si>
  <si>
    <t>08R/20048</t>
  </si>
  <si>
    <t>NIEPUBLICZNY ZAKŁAD OPIEKI ZDROWOTNEJ MEDYK W TERESPOLU, TERESPOL</t>
  </si>
  <si>
    <t>30000456</t>
  </si>
  <si>
    <t>NIEPUBLICZNY ZAKŁAD OPIEKI ZDROWOTNEJ MEDYK- POZNAŃ SPÓŁKA Z OGRANICZONĄ ODPOWIEDZIALNOŚCIĄ, POZNAŃ-GRUNWALD</t>
  </si>
  <si>
    <t>150003636</t>
  </si>
  <si>
    <t>1608</t>
  </si>
  <si>
    <t>NIEPUBLICZNY ZAKŁAD OPIEKI ZDROWOTNEJ MEDYK, SŁAWNO</t>
  </si>
  <si>
    <t>160002381</t>
  </si>
  <si>
    <t>NIEPUBLICZNY ZAKŁAD OPIEKI ZDROWOTNEJ MEDYKON CENTRUM MEDYCZNE EWA KOŃCZYŃSKA, BRZEŚĆ KUJAWSKI</t>
  </si>
  <si>
    <t>20200018</t>
  </si>
  <si>
    <t>NIEPUBLICZNY ZAKŁAD OPIEKI ZDROWOTNEJ MIEJSKA PRZYCHODNIA LEKARSKA NR 5 SPÓŁKA Z OGRANICZONĄ ODPOWIEDZIALNOŚCIĄ, TARNÓW</t>
  </si>
  <si>
    <t>065/200032</t>
  </si>
  <si>
    <t>1601</t>
  </si>
  <si>
    <t>1377</t>
  </si>
  <si>
    <t>NIEPUBLICZNY ZAKŁAD OPIEKI ZDROWOTNEJ MIKOMED, ŁÓDŹ</t>
  </si>
  <si>
    <t>210457</t>
  </si>
  <si>
    <t>NIEPUBLICZNY ZAKŁAD OPIEKI ZDROWOTNEJ MOCZARY, USTRZYKI DOLNE</t>
  </si>
  <si>
    <t>09R/030867</t>
  </si>
  <si>
    <t>NIEPUBLICZNY ZAKŁAD OPIEKI ZDROWOTNEJ MORAWICA TERESA PĘDZIOR-ZĄBCZYŃSKA, MORAWICA</t>
  </si>
  <si>
    <t>130001830</t>
  </si>
  <si>
    <t>NIEPUBLICZNY ZAKŁAD OPIEKI ZDROWOTNEJ MULTIMED, ŁÓDŹ</t>
  </si>
  <si>
    <t>210047</t>
  </si>
  <si>
    <t>NIEPUBLICZNY ZAKŁAD OPIEKI ZDROWOTNEJ MULTIMEDICA I- SPECJALISTYCZNA PRAKTYKA LEKARSKA- SPÓŁKA PARTNERSKA, BIAŁYSTOK</t>
  </si>
  <si>
    <t>100001828</t>
  </si>
  <si>
    <t>2492</t>
  </si>
  <si>
    <t>2502</t>
  </si>
  <si>
    <t>NIEPUBLICZNY ZAKŁAD OPIEKI ZDROWOTNEJ MURZYŃSCY SPÓŁKA JAWNA, KOWAL</t>
  </si>
  <si>
    <t>20005845</t>
  </si>
  <si>
    <t>NIEPUBLICZNY ZAKŁAD OPIEKI ZDROWOTNEJ NAPROMEDICA WASILEWSKI I WSPÓLNICY SPÓŁKA JAWNA, BIAŁYSTOK</t>
  </si>
  <si>
    <t>100003309</t>
  </si>
  <si>
    <t>NIEPUBLICZNY ZAKŁAD OPIEKI ZDROWOTNEJ NELMED OTOLARYNGOLOGIA RADOSŁAW BERNACKI, OPOLE</t>
  </si>
  <si>
    <t>08R/20651</t>
  </si>
  <si>
    <t>NIEPUBLICZNY ZAKŁAD OPIEKI ZDROWOTNEJ NEURO-MED, KRAKÓW</t>
  </si>
  <si>
    <t>061/200430</t>
  </si>
  <si>
    <t>NIEPUBLICZNY ZAKŁAD OPIEKI ZDROWOTNEJ NEUROLOG, ZIELENIEWO</t>
  </si>
  <si>
    <t>160004541</t>
  </si>
  <si>
    <t>NIEPUBLICZNY ZAKŁAD OPIEKI ZDROWOTNEJ NEUROMED M. I M. NASTAJ SPÓŁKA PARTNERSKA, KRAŚNIK</t>
  </si>
  <si>
    <t>30005404</t>
  </si>
  <si>
    <t>NIEPUBLICZNY ZAKŁAD OPIEKI ZDROWOTNEJ NEUROMED ZALESKA - SZCZYTKO, SZCZYTKO SPÓŁKA JAWNA, POZNAŃ-STARE MIASTO</t>
  </si>
  <si>
    <t>150009148</t>
  </si>
  <si>
    <t>NIEPUBLICZNY ZAKŁAD OPIEKI ZDROWOTNEJ NEUROMED, BIAŁYSTOK</t>
  </si>
  <si>
    <t>100002116</t>
  </si>
  <si>
    <t>NIEPUBLICZNY ZAKŁAD OPIEKI ZDROWOTNEJ NEUROMEDICO B.JACHIMOWICZ, M. PAPROTA-KUSKOWSKA SPÓŁKA JAWNA PORADNIA NEUROLOGICZNA, ŁOMŻA</t>
  </si>
  <si>
    <t>100003315</t>
  </si>
  <si>
    <t>NIEPUBLICZNY ZAKŁAD OPIEKI ZDROWOTNEJ NOVAMED SP. Z O.O., KATOWICE</t>
  </si>
  <si>
    <t>121/210741</t>
  </si>
  <si>
    <t>NIEPUBLICZNY ZAKŁAD OPIEKI ZDROWOTNEJ NOWY SZPITAL W WĄBRZEŹNIE - NOWY SZPITAL W WĄBRZEŹNIE SP. Z O.O., WĄBRZEŹNO</t>
  </si>
  <si>
    <t>20003629</t>
  </si>
  <si>
    <t>NIEPUBLICZNY ZAKŁAD OPIEKI ZDROWOTNEJ NR 1 KATARZYNA SZALEWSKA, RUMIA</t>
  </si>
  <si>
    <t>002148</t>
  </si>
  <si>
    <t>12085</t>
  </si>
  <si>
    <t>11919</t>
  </si>
  <si>
    <t>12050</t>
  </si>
  <si>
    <t>NIEPUBLICZNY ZAKŁAD OPIEKI ZDROWOTNEJ NR 1, KARTUZY</t>
  </si>
  <si>
    <t>001194</t>
  </si>
  <si>
    <t>1383</t>
  </si>
  <si>
    <t>NIEPUBLICZNY ZAKŁAD OPIEKI ZDROWOTNEJ NZOZ "U-MED", PRZEMYŚL</t>
  </si>
  <si>
    <t>09R/030891</t>
  </si>
  <si>
    <t>NIEPUBLICZNY ZAKŁAD OPIEKI ZDROWOTNEJ OŚRODEK ALERGOLOGICZNO-LARYNGOLOGICZNY DR BARBARA POŁUDNIEWSKA, BIAŁYSTOK</t>
  </si>
  <si>
    <t>100003306</t>
  </si>
  <si>
    <t>NIEPUBLICZNY ZAKŁAD OPIEKI ZDROWOTNEJ OŚRODEK DIAGNOSTYCZNO-LECZNICZO-REHABILITACYJNY ELFIK  GRAŻYNA LACHOWICZ, ZIELONA GÓRA</t>
  </si>
  <si>
    <t>102787</t>
  </si>
  <si>
    <t>NIEPUBLICZNY ZAKŁAD OPIEKI ZDROWOTNEJ OŚRODEK DIAGNOSTYCZNY CHORÓB NOWOTWOROWYCH FUNDACJI "SOS ŻYCIE", MIELEC</t>
  </si>
  <si>
    <t>09R/030176</t>
  </si>
  <si>
    <t>NIEPUBLICZNY ZAKŁAD OPIEKI ZDROWOTNEJ OŚRODEK NEUROPSYCHIATRII DZIECIĘCEJ, LEGNICA</t>
  </si>
  <si>
    <t>3302366</t>
  </si>
  <si>
    <t>NIEPUBLICZNY ZAKŁAD OPIEKI ZDROWOTNEJ OŚRODEK REHABILITACJI LECZNICZEJ W ZAKLIKOWIE, ZAKLIKÓW</t>
  </si>
  <si>
    <t>09R/030787</t>
  </si>
  <si>
    <t>NIEPUBLICZNY ZAKŁAD OPIEKI ZDROWOTNEJ OŚRODEK ZDROWIA "PROMYK", NOWY DZIKOWIEC</t>
  </si>
  <si>
    <t>09R/030416</t>
  </si>
  <si>
    <t>NIEPUBLICZNY ZAKŁAD OPIEKI ZDROWOTNEJ OŚRODEK ZDROWIA SZYMBARK, SZYMBARK</t>
  </si>
  <si>
    <t>063/200047</t>
  </si>
  <si>
    <t>NIEPUBLICZNY ZAKŁAD OPIEKI ZDROWOTNEJ OŚRODEK ZDROWIA W MIĘDZYBORZU, MIĘDZYBÓRZ</t>
  </si>
  <si>
    <t>3102713</t>
  </si>
  <si>
    <t>NIEPUBLICZNY ZAKŁAD OPIEKI ZDROWOTNEJ OŚRODEK ZDROWIA- EWA MROZOWSKA, KLIMONTÓW</t>
  </si>
  <si>
    <t>130000035</t>
  </si>
  <si>
    <t>NIEPUBLICZNY ZAKŁAD OPIEKI ZDROWOTNEJ OKULARIUM, LUBARTÓW</t>
  </si>
  <si>
    <t>30005211</t>
  </si>
  <si>
    <t>NIEPUBLICZNY ZAKŁAD OPIEKI ZDROWOTNEJ OKULIŚCI S.C., BIAŁYSTOK</t>
  </si>
  <si>
    <t>100002119</t>
  </si>
  <si>
    <t>NIEPUBLICZNY ZAKŁAD OPIEKI ZDROWOTNEJ OKULISTA I OPTYK KRAKOWSKA 28 MILENA TAPLIN, JOANNA PASALSKA S.C., OPOLE</t>
  </si>
  <si>
    <t>08R/20280</t>
  </si>
  <si>
    <t>NIEPUBLICZNY ZAKŁAD OPIEKI ZDROWOTNEJ OKULISTYKA S.C. M.HERWICH, M.HERWICH, PIŁA</t>
  </si>
  <si>
    <t>150005226</t>
  </si>
  <si>
    <t>NIEPUBLICZNY ZAKŁAD OPIEKI ZDROWOTNEJ OL-MED, JAROSŁAW</t>
  </si>
  <si>
    <t>09R/030974</t>
  </si>
  <si>
    <t>NIEPUBLICZNY ZAKŁAD OPIEKI ZDROWOTNEJ OMEGA, RADOM</t>
  </si>
  <si>
    <t>70603299</t>
  </si>
  <si>
    <t>NIEPUBLICZNY ZAKŁAD OPIEKI ZDROWOTNEJ ONKOMED, JELENIA GÓRA</t>
  </si>
  <si>
    <t>3402210</t>
  </si>
  <si>
    <t>NIEPUBLICZNY ZAKŁAD OPIEKI ZDROWOTNEJ OPTI-MED, BOLKÓW</t>
  </si>
  <si>
    <t>3302033</t>
  </si>
  <si>
    <t>NIEPUBLICZNY ZAKŁAD OPIEKI ZDROWOTNEJ OPTIMED PORADNIA OKULISTYCZNA Z PORADNIĄ JASKROWĄ, POZNAŃ-JEŻYCE</t>
  </si>
  <si>
    <t>150004193</t>
  </si>
  <si>
    <t>NIEPUBLICZNY ZAKŁAD OPIEKI ZDROWOTNEJ ORTOMED - PORADNIE URAZOWO-ORTOPEDYCZNA, PRELUXACYJNA, REUMATOLOGICZNA I LECZENIA OSTEOPOR, PRZEMYŚL</t>
  </si>
  <si>
    <t>09R/030525</t>
  </si>
  <si>
    <t>NIEPUBLICZNY ZAKŁAD OPIEKI ZDROWOTNEJ POŁOŻNICTWO GINEKOLOGIA  "ESKULAP", RAWICZ</t>
  </si>
  <si>
    <t>150004427</t>
  </si>
  <si>
    <t>NIEPUBLICZNY ZAKŁAD OPIEKI ZDROWOTNEJ PODKARPACKIE CENTRUM ZDROWIA PSYCHICZNEGO SPÓŁKA CYWILNA, PRZEMYŚL</t>
  </si>
  <si>
    <t>09R/030751</t>
  </si>
  <si>
    <t>NIEPUBLICZNY ZAKŁAD OPIEKI ZDROWOTNEJ PODSTAWOWEJ I SPECJALISTYCZNEJ COR-MEDICUS, DOBRZYCA</t>
  </si>
  <si>
    <t>150001528</t>
  </si>
  <si>
    <t>NIEPUBLICZNY ZAKŁAD OPIEKI ZDROWOTNEJ PODSTAWOWEJ I SPECJALISTYCZNEJ MED-COR, BRZEZINY</t>
  </si>
  <si>
    <t>150001413</t>
  </si>
  <si>
    <t>NIEPUBLICZNY ZAKŁAD OPIEKI ZDROWOTNEJ POLO W SŁUPSKU, SŁUPSK</t>
  </si>
  <si>
    <t>001650</t>
  </si>
  <si>
    <t>2074</t>
  </si>
  <si>
    <t>2317</t>
  </si>
  <si>
    <t>NIEPUBLICZNY ZAKŁAD OPIEKI ZDROWOTNEJ PORADNI SPECJALISTYCZNYCH "ALLMED ", KONIN</t>
  </si>
  <si>
    <t>150002164</t>
  </si>
  <si>
    <t>NIEPUBLICZNY ZAKŁAD OPIEKI ZDROWOTNEJ PORADNIA ALERGOLOGICZNA "JANKOMED", LESZNO</t>
  </si>
  <si>
    <t>150006021</t>
  </si>
  <si>
    <t>NIEPUBLICZNY ZAKŁAD OPIEKI ZDROWOTNEJ PORADNIA CHIRURGICZNO-ORTOPEDYCZNA SPÓŁKA Z OGRANICZONĄ ODPOWIEDZIALNOŚCIĄ, PRUSZCZ GDAŃSKI</t>
  </si>
  <si>
    <t>001023</t>
  </si>
  <si>
    <t>NIEPUBLICZNY ZAKŁAD OPIEKI ZDROWOTNEJ PORADNIA CHIRURGII I TRAUMATOLOGII DZIECIĘCEJ, KONIN</t>
  </si>
  <si>
    <t>150008963</t>
  </si>
  <si>
    <t>NIEPUBLICZNY ZAKŁAD OPIEKI ZDROWOTNEJ PORADNIA DERMATOLOGICZNA "LIS I PARTNERZY" LEKARSKA SPÓŁKA PARTNERSKA, SIEMIANOWICE ŚLĄSKIE</t>
  </si>
  <si>
    <t>121/207622</t>
  </si>
  <si>
    <t>NIEPUBLICZNY ZAKŁAD OPIEKI ZDROWOTNEJ PORADNIA DERMATOLOGICZNA LEK. MED. MAŁGORZATA KOPYTOWSKA, WYSZKÓW</t>
  </si>
  <si>
    <t>70400036</t>
  </si>
  <si>
    <t>NIEPUBLICZNY ZAKŁAD OPIEKI ZDROWOTNEJ PORADNIA DIABETOLOGICZNA, PRZEWORSK</t>
  </si>
  <si>
    <t>09R/030860</t>
  </si>
  <si>
    <t>NIEPUBLICZNY ZAKŁAD OPIEKI ZDROWOTNEJ PORADNIA DLA KOBIET S.C., DĘBNO</t>
  </si>
  <si>
    <t>160001163</t>
  </si>
  <si>
    <t>NIEPUBLICZNY ZAKŁAD OPIEKI ZDROWOTNEJ PORADNIA ENDOKRYNOLOGICZNA - HALINA KOPERDA, PRZEMYŚL</t>
  </si>
  <si>
    <t>09R/030255</t>
  </si>
  <si>
    <t>NIEPUBLICZNY ZAKŁAD OPIEKI ZDROWOTNEJ PORADNIA GINEKOOGICZNO-POŁOŻNICZA "GYNE-VITA", BIAŁA PODLASKA</t>
  </si>
  <si>
    <t>30002895</t>
  </si>
  <si>
    <t>NIEPUBLICZNY ZAKŁAD OPIEKI ZDROWOTNEJ PORADNIA KARDIOLOGICZNA DLA DZIECI, GORZÓW WIELKOPOLSKI</t>
  </si>
  <si>
    <t>100099</t>
  </si>
  <si>
    <t>NIEPUBLICZNY ZAKŁAD OPIEKI ZDROWOTNEJ PORADNIA KARDIOLOGICZNA I CHORÓB METABOLICZNYCH, STRZELCE KRAJEŃSKIE</t>
  </si>
  <si>
    <t>100017</t>
  </si>
  <si>
    <t>NIEPUBLICZNY ZAKŁAD OPIEKI ZDROWOTNEJ PORADNIA LECZENIA BÓLU I PORADNIA OPIEKI PALIATYWNEJ, RADOM</t>
  </si>
  <si>
    <t>70001987</t>
  </si>
  <si>
    <t>NIEPUBLICZNY ZAKŁAD OPIEKI ZDROWOTNEJ PORADNIA LECZENIA BÓLU, PSZCZYNA</t>
  </si>
  <si>
    <t>121/212169</t>
  </si>
  <si>
    <t>NIEPUBLICZNY ZAKŁAD OPIEKI ZDROWOTNEJ PORADNIA LEKARSKA ANDRZEJ KULEJ SPÓŁKA JAWNA, KŁOBUCK</t>
  </si>
  <si>
    <t>123/213053</t>
  </si>
  <si>
    <t>NIEPUBLICZNY ZAKŁAD OPIEKI ZDROWOTNEJ PORADNIA LEKARZA RODZINNEGO BARBARA ADAMUS-SIBIK SPÓŁKA JAWNA, BIELSKO-BIAŁA</t>
  </si>
  <si>
    <t>122/213279</t>
  </si>
  <si>
    <t>NIEPUBLICZNY ZAKŁAD OPIEKI ZDROWOTNEJ PORADNIA LEKARZY RODZINNYCH "SANUS", ZGIERZ</t>
  </si>
  <si>
    <t>210042</t>
  </si>
  <si>
    <t>NIEPUBLICZNY ZAKŁAD OPIEKI ZDROWOTNEJ PORADNIA LOGOPEDYCZNA "LOGOPEDICUS"B.POŹNIAK-MONASTERSKA,A.MONASTERSKA-WALENKO SP.J., RACIBÓRZ</t>
  </si>
  <si>
    <t>124/214141</t>
  </si>
  <si>
    <t>NIEPUBLICZNY ZAKŁAD OPIEKI ZDROWOTNEJ PORADNIA MEDYCYNY RODZINNEJ, RUMIA</t>
  </si>
  <si>
    <t>000589</t>
  </si>
  <si>
    <t>NIEPUBLICZNY ZAKŁAD OPIEKI ZDROWOTNEJ PORADNIA OKULISTYCZNA "OCULUS", TCZEW</t>
  </si>
  <si>
    <t>000976</t>
  </si>
  <si>
    <t>NIEPUBLICZNY ZAKŁAD OPIEKI ZDROWOTNEJ PORADNIA OKULISTYCZNA "OKO-MED", NYSA</t>
  </si>
  <si>
    <t>08R/20251</t>
  </si>
  <si>
    <t>NIEPUBLICZNY ZAKŁAD OPIEKI ZDROWOTNEJ PORADNIA OKULISTYCZNA MONIKA DALACH SPÓŁKA KOMANDYTOWA, OPOLE</t>
  </si>
  <si>
    <t>08R/30447</t>
  </si>
  <si>
    <t>NIEPUBLICZNY ZAKŁAD OPIEKI ZDROWOTNEJ PORADNIA OKULISTYCZNA SPÓŁKA PARTNERSKA LEKARZY OKULISTÓW ROMANOWSKA,RYSZAWA, BIAŁYSTOK</t>
  </si>
  <si>
    <t>100002211</t>
  </si>
  <si>
    <t>NIEPUBLICZNY ZAKŁAD OPIEKI ZDROWOTNEJ PORADNIA OKULISTYCZNA WNUK SPÓŁKA JAWNA, SIEMIANOWICE ŚLĄSKIE</t>
  </si>
  <si>
    <t>121/201489</t>
  </si>
  <si>
    <t>NIEPUBLICZNY ZAKŁAD OPIEKI ZDROWOTNEJ PORADNIA OKULISTYCZNA, DOBRODZIEŃ</t>
  </si>
  <si>
    <t>08R/20187</t>
  </si>
  <si>
    <t>NIEPUBLICZNY ZAKŁAD OPIEKI ZDROWOTNEJ PORADNIA POŁOŻNICZO-GINEKOLOGICZNA ELŻBIETA OLECHNO-PEŁSZYŃSKA, BIAŁYSTOK</t>
  </si>
  <si>
    <t>100002102</t>
  </si>
  <si>
    <t>NIEPUBLICZNY ZAKŁAD OPIEKI ZDROWOTNEJ PORADNIA POŁOŻNICZO-GINEKOLOGICZNA, LEKARZ GODWIN KANU, BIELAWA</t>
  </si>
  <si>
    <t>3202050</t>
  </si>
  <si>
    <t>NIEPUBLICZNY ZAKŁAD OPIEKI ZDROWOTNEJ PORADNIA RODZINNA "ESKULAP", PŁOŃSK</t>
  </si>
  <si>
    <t>70002061</t>
  </si>
  <si>
    <t>NIEPUBLICZNY ZAKŁAD OPIEKI ZDROWOTNEJ PORADNIE SPECJALISTYCZNE "ANGIOMED" SP Z O.O., BYTOM</t>
  </si>
  <si>
    <t>121/207794</t>
  </si>
  <si>
    <t>NIEPUBLICZNY ZAKŁAD OPIEKI ZDROWOTNEJ PORADNIE SPECJALISTYCZNE AGA-VIT SPÓŁKA Z OGRANICZONĄ ODPOWIEDZIALNOŚCIĄ, SUŁKOWICE</t>
  </si>
  <si>
    <t>061/200616</t>
  </si>
  <si>
    <t>NIEPUBLICZNY ZAKŁAD OPIEKI ZDROWOTNEJ PORADNIE SPECJALISTYCZNE DR JAN PIETRYKOWSKI WE WŁOCŁAWKU, WŁOCŁAWEK</t>
  </si>
  <si>
    <t>20002728</t>
  </si>
  <si>
    <t>NIEPUBLICZNY ZAKŁAD OPIEKI ZDROWOTNEJ PORADNIE SPECJALISTYCZNE, WĘGRÓW</t>
  </si>
  <si>
    <t>70200063</t>
  </si>
  <si>
    <t>NIEPUBLICZNY ZAKŁAD OPIEKI ZDROWOTNEJ PORADNIE SPECJALISTYCZNE, WĄGROWIEC</t>
  </si>
  <si>
    <t>150003673</t>
  </si>
  <si>
    <t>NIEPUBLICZNY ZAKŁAD OPIEKI ZDROWOTNEJ PORADNIE SPECJALISTYCZNE, ZŁOTORYJA</t>
  </si>
  <si>
    <t>3302040</t>
  </si>
  <si>
    <t>NIEPUBLICZNY ZAKŁAD OPIEKI ZDROWOTNEJ POWIATOWE CENTRUM ZDROWIA SP. Z O.O., LWÓWEK ŚLĄSKI</t>
  </si>
  <si>
    <t>3402447</t>
  </si>
  <si>
    <t>2110</t>
  </si>
  <si>
    <t>1931</t>
  </si>
  <si>
    <t>NIEPUBLICZNY ZAKŁAD OPIEKI ZDROWOTNEJ POZ "ZDROWIE" S.C., JÓZEFÓW</t>
  </si>
  <si>
    <t>30002527</t>
  </si>
  <si>
    <t>NIEPUBLICZNY ZAKŁAD OPIEKI ZDROWOTNEJ PRACOWNIA REZONANSU MAGNETYCZNEGO "DIAGNOSTA", BYDGOSZCZ</t>
  </si>
  <si>
    <t>09R/031396</t>
  </si>
  <si>
    <t>1732</t>
  </si>
  <si>
    <t>NIEPUBLICZNY ZAKŁAD OPIEKI ZDROWOTNEJ PRAKTYKA LEKARSKA EWA WINCZYK, CIECHOCINEK</t>
  </si>
  <si>
    <t>20002564</t>
  </si>
  <si>
    <t>NIEPUBLICZNY ZAKŁAD OPIEKI ZDROWOTNEJ PRAKTYKA LEKARZA RODZINNEGO "MEDYK", MARZĘCINO</t>
  </si>
  <si>
    <t>000077</t>
  </si>
  <si>
    <t>NIEPUBLICZNY ZAKŁAD OPIEKI ZDROWOTNEJ PRAKTYKA LEKARZA RODZINNEGO W PORĘBIE WIELKIEJ, NIEDŹWIEDŹ</t>
  </si>
  <si>
    <t>063/200018</t>
  </si>
  <si>
    <t>NIEPUBLICZNY ZAKŁAD OPIEKI ZDROWOTNEJ PRAKTYKA LEKARZY RODZINNYCH DELTA-MED SP. Z O.O., KATOWICE</t>
  </si>
  <si>
    <t>121/208968</t>
  </si>
  <si>
    <t>709</t>
  </si>
  <si>
    <t>NIEPUBLICZNY ZAKŁAD OPIEKI ZDROWOTNEJ PRAKTYKA LEKARZY RODZINNYCH, PRZODKOWO</t>
  </si>
  <si>
    <t>000140</t>
  </si>
  <si>
    <t>NIEPUBLICZNY ZAKŁAD OPIEKI ZDROWOTNEJ PRAKTYKA RODZINNA I SPECJALISTYCZNA "FAMILIA", PRUSZCZ GDAŃSKI</t>
  </si>
  <si>
    <t>000148</t>
  </si>
  <si>
    <t>NIEPUBLICZNY ZAKŁAD OPIEKI ZDROWOTNEJ PRO-MED, BIAŁYSTOK</t>
  </si>
  <si>
    <t>100002115</t>
  </si>
  <si>
    <t>NIEPUBLICZNY ZAKŁAD OPIEKI ZDROWOTNEJ PROFIL, SIEDLCE</t>
  </si>
  <si>
    <t>70602533</t>
  </si>
  <si>
    <t>NIEPUBLICZNY ZAKŁAD OPIEKI ZDROWOTNEJ PROFILAKTYKA MEDYCZNA, KUTNO</t>
  </si>
  <si>
    <t>230113</t>
  </si>
  <si>
    <t>NIEPUBLICZNY ZAKŁAD OPIEKI ZDROWOTNEJ PROMED SP.Z O.O., MYSŁOWICE</t>
  </si>
  <si>
    <t>121/207780</t>
  </si>
  <si>
    <t>NIEPUBLICZNY ZAKŁAD OPIEKI ZDROWOTNEJ PROMED, RADOMSKO</t>
  </si>
  <si>
    <t>240092</t>
  </si>
  <si>
    <t>2266</t>
  </si>
  <si>
    <t>NIEPUBLICZNY ZAKŁAD OPIEKI ZDROWOTNEJ PROMIEŃ, PRZYSUCHA</t>
  </si>
  <si>
    <t>70300697</t>
  </si>
  <si>
    <t>NIEPUBLICZNY ZAKŁAD OPIEKI ZDROWOTNEJ PRYWATNA PRAKTYKA LEKARSKA DR JACEK BORAWSKI, BIAŁYSTOK</t>
  </si>
  <si>
    <t>100002922</t>
  </si>
  <si>
    <t>NIEPUBLICZNY ZAKŁAD OPIEKI ZDROWOTNEJ PRYZMAT OKULISTYKA, GDAŃSK</t>
  </si>
  <si>
    <t>001702</t>
  </si>
  <si>
    <t>NIEPUBLICZNY ZAKŁAD OPIEKI ZDROWOTNEJ PRZYCHODNIA  ESKULAP PORADNIE PODSTAWOWEJ I SPECJALISTYCZNEJ OPIEKI ZDROWOTNEJ, JAROCIN</t>
  </si>
  <si>
    <t>150001349</t>
  </si>
  <si>
    <t>NIEPUBLICZNY ZAKŁAD OPIEKI ZDROWOTNEJ PRZYCHODNIA "ANIMED" SP. Z O.O., GLIWICE</t>
  </si>
  <si>
    <t>126/208001</t>
  </si>
  <si>
    <t>NIEPUBLICZNY ZAKŁAD OPIEKI ZDROWOTNEJ PRZYCHODNIA "DENTAMEDICA" IGOR MROCZKOWSKI, RADOM</t>
  </si>
  <si>
    <t>70001833</t>
  </si>
  <si>
    <t>NIEPUBLICZNY ZAKŁAD OPIEKI ZDROWOTNEJ PRZYCHODNIA "WIDOK", SKIERNIEWICE</t>
  </si>
  <si>
    <t>230017</t>
  </si>
  <si>
    <t>NIEPUBLICZNY ZAKŁAD OPIEKI ZDROWOTNEJ PRZYCHODNIA ALERGOLOGICZNA ALLERGOVITA, OPOLE</t>
  </si>
  <si>
    <t>08R/30257</t>
  </si>
  <si>
    <t>NIEPUBLICZNY ZAKŁAD OPIEKI ZDROWOTNEJ PRZYCHODNIA CHIRURGICZNA DLA DZIECI "PRIMAMED" SP. P., BIAŁYSTOK</t>
  </si>
  <si>
    <t>100002246</t>
  </si>
  <si>
    <t>1823</t>
  </si>
  <si>
    <t>1890</t>
  </si>
  <si>
    <t>NIEPUBLICZNY ZAKŁAD OPIEKI ZDROWOTNEJ PRZYCHODNIA CHORÓB PŁUC I GRUŹLICY "PULMED" SP. Z O. O., ZABRZE</t>
  </si>
  <si>
    <t>126/201465</t>
  </si>
  <si>
    <t>NIEPUBLICZNY ZAKŁAD OPIEKI ZDROWOTNEJ PRZYCHODNIA CLINIKA, KOSZALIN</t>
  </si>
  <si>
    <t>160004301</t>
  </si>
  <si>
    <t>1085</t>
  </si>
  <si>
    <t>1018</t>
  </si>
  <si>
    <t>NIEPUBLICZNY ZAKŁAD OPIEKI ZDROWOTNEJ PRZYCHODNIA FORMEDICA, WARSZAWA</t>
  </si>
  <si>
    <t>70600840</t>
  </si>
  <si>
    <t>1953</t>
  </si>
  <si>
    <t>2151</t>
  </si>
  <si>
    <t>2026</t>
  </si>
  <si>
    <t>NIEPUBLICZNY ZAKŁAD OPIEKI ZDROWOTNEJ PRZYCHODNIA GINEKOLOGICZNO-ENDOKRYNOLOGICZNA JACEK MAGIEROWSKI SPÓŁKA JAWNA, SOSNOWIEC</t>
  </si>
  <si>
    <t>125/213280</t>
  </si>
  <si>
    <t>NIEPUBLICZNY ZAKŁAD OPIEKI ZDROWOTNEJ PRZYCHODNIA KOMPLEKSOWEJ REHABILITACJI "ATLAS", MIELEC</t>
  </si>
  <si>
    <t>09R/030271</t>
  </si>
  <si>
    <t>NIEPUBLICZNY ZAKŁAD OPIEKI ZDROWOTNEJ PRZYCHODNIA LARYNGOLOGICZNA, OZIMEK</t>
  </si>
  <si>
    <t>08R/20578</t>
  </si>
  <si>
    <t>NIEPUBLICZNY ZAKŁAD OPIEKI ZDROWOTNEJ PRZYCHODNIA LEKARSKA ,,BLAMED" SP. Z.O.O, BLACHOWNIA</t>
  </si>
  <si>
    <t>123/202594</t>
  </si>
  <si>
    <t>NIEPUBLICZNY ZAKŁAD OPIEKI ZDROWOTNEJ PRZYCHODNIA LEKARSKA "ŻBIKÓW", PRUSZKÓW</t>
  </si>
  <si>
    <t>70001374</t>
  </si>
  <si>
    <t>NIEPUBLICZNY ZAKŁAD OPIEKI ZDROWOTNEJ PRZYCHODNIA LEKARSKA "DZIAŁKI LEŚNE", GDYNIA</t>
  </si>
  <si>
    <t>000787</t>
  </si>
  <si>
    <t>3206</t>
  </si>
  <si>
    <t>3129</t>
  </si>
  <si>
    <t>3118</t>
  </si>
  <si>
    <t>NIEPUBLICZNY ZAKŁAD OPIEKI ZDROWOTNEJ PRZYCHODNIA LEKARSKA "ESKULAP", ŚRODA ŚLĄSKA</t>
  </si>
  <si>
    <t>3102340</t>
  </si>
  <si>
    <t>NIEPUBLICZNY ZAKŁAD OPIEKI ZDROWOTNEJ PRZYCHODNIA LEKARSKA "KSIĘŻYCOWA" SP. Z O.O., CZĘSTOCHOWA</t>
  </si>
  <si>
    <t>123/210749</t>
  </si>
  <si>
    <t>NIEPUBLICZNY ZAKŁAD OPIEKI ZDROWOTNEJ PRZYCHODNIA LEKARSKA "MED-PARK'', MŁAWA</t>
  </si>
  <si>
    <t>70500001</t>
  </si>
  <si>
    <t>NIEPUBLICZNY ZAKŁAD OPIEKI ZDROWOTNEJ PRZYCHODNIA LEKARSKA "MEDYK" W LUBLIŃCU BARBARA MUSZEWSKA, ANNA MACHERZYŃSKA SPÓŁKA JAWNA, LUBLINIEC</t>
  </si>
  <si>
    <t>123/202611</t>
  </si>
  <si>
    <t>NIEPUBLICZNY ZAKŁAD OPIEKI ZDROWOTNEJ PRZYCHODNIA LEKARSKA "PRZYCHODNIA" SPÓŁKA Z OGRANICZONĄ ODPOWIEDZIALNOŚCIĄ, CHORZÓW</t>
  </si>
  <si>
    <t>121/201014</t>
  </si>
  <si>
    <t>NIEPUBLICZNY ZAKŁAD OPIEKI ZDROWOTNEJ PRZYCHODNIA LEKARSKA "REMEDIUM", RAWA MAZOWIECKA</t>
  </si>
  <si>
    <t>230029</t>
  </si>
  <si>
    <t>NIEPUBLICZNY ZAKŁAD OPIEKI ZDROWOTNEJ PRZYCHODNIA LEKARSKA "SANUS"SP. Z O.O, ZABRZE</t>
  </si>
  <si>
    <t>126/208602</t>
  </si>
  <si>
    <t>2113</t>
  </si>
  <si>
    <t>1906</t>
  </si>
  <si>
    <t>2212</t>
  </si>
  <si>
    <t>NIEPUBLICZNY ZAKŁAD OPIEKI ZDROWOTNEJ PRZYCHODNIA LEKARSKA "TRZECH WIESZCZÓW" SPÓŁKA Z OGRANICZONĄ ODPOWIEDZIALNOŚCIĄ, CZĘSTOCHOWA</t>
  </si>
  <si>
    <t>123/210797</t>
  </si>
  <si>
    <t>1825</t>
  </si>
  <si>
    <t>2090</t>
  </si>
  <si>
    <t>NIEPUBLICZNY ZAKŁAD OPIEKI ZDROWOTNEJ PRZYCHODNIA LEKARSKA "WRZOSOWIAK" SPÓŁKA Z OGRANICZONĄ ODPOWIEDZIALNOŚCIĄ, CZĘSTOCHOWA</t>
  </si>
  <si>
    <t>123/210787</t>
  </si>
  <si>
    <t>1711</t>
  </si>
  <si>
    <t>NIEPUBLICZNY ZAKŁAD OPIEKI ZDROWOTNEJ PRZYCHODNIA LEKARSKA "ZDROWIE" GRAŻYNA KRUPOWCZYK, MAREK KRUPOWCZYK SPÓŁKA JAWNA, ORŁY</t>
  </si>
  <si>
    <t>09R/030002</t>
  </si>
  <si>
    <t>NIEPUBLICZNY ZAKŁAD OPIEKI ZDROWOTNEJ PRZYCHODNIA LEKARSKA "ZDROWIE" MAZIARCZYK, SKOWRON, NOWAK SP.J., GRODKÓW</t>
  </si>
  <si>
    <t>08R/20322</t>
  </si>
  <si>
    <t>NIEPUBLICZNY ZAKŁAD OPIEKI ZDROWOTNEJ PRZYCHODNIA LEKARSKA KĘDZIERSCY  SPÓŁKA KOMANDYTOWA, CIECHOCINEK</t>
  </si>
  <si>
    <t>20006002</t>
  </si>
  <si>
    <t>NIEPUBLICZNY ZAKŁAD OPIEKI ZDROWOTNEJ PRZYCHODNIA LEKARSKA LEGE ARTIS SPÓŁKA Z OGRANICZONĄ ODPOWIEDZIALNOŚCIĄ, CZĘSTOCHOWA</t>
  </si>
  <si>
    <t>123/210911</t>
  </si>
  <si>
    <t>NIEPUBLICZNY ZAKŁAD OPIEKI ZDROWOTNEJ PRZYCHODNIA LEKARSKA MEDICOR, CHORZÓW</t>
  </si>
  <si>
    <t>121/214667</t>
  </si>
  <si>
    <t>NIEPUBLICZNY ZAKŁAD OPIEKI ZDROWOTNEJ PRZYCHODNIA LEKARSKA MEDYCYNY RODZINNEJ I SPECJALISTYCZNEJ "RODZINA" JASTRZĘBSKA ZOFIA, MYSZKÓW</t>
  </si>
  <si>
    <t>123/208293</t>
  </si>
  <si>
    <t>NIEPUBLICZNY ZAKŁAD OPIEKI ZDROWOTNEJ PRZYCHODNIA LEKARSKA NASZE ZDROWIE SP. Z O.O., ZABRZE</t>
  </si>
  <si>
    <t>126/208834</t>
  </si>
  <si>
    <t>NIEPUBLICZNY ZAKŁAD OPIEKI ZDROWOTNEJ PRZYCHODNIA LEKARSKA NASZE ZDROWIE SPÓŁKA Z OGRANICZONĄ ODPOWIEDZIALNOŚCIĄ, CZĘSTOCHOWA</t>
  </si>
  <si>
    <t>123/210806</t>
  </si>
  <si>
    <t>NIEPUBLICZNY ZAKŁAD OPIEKI ZDROWOTNEJ PRZYCHODNIA LEKARSKA OBŁUŻE LEŚNE, GDYNIA</t>
  </si>
  <si>
    <t>000783</t>
  </si>
  <si>
    <t>996</t>
  </si>
  <si>
    <t>NIEPUBLICZNY ZAKŁAD OPIEKI ZDROWOTNEJ PRZYCHODNIA LEKARSKA OTMĘT S.C. IZOLDA ŚWISTUŃ TOMASZ ŚWISTUŃ, KRAPKOWICE</t>
  </si>
  <si>
    <t>08R/20166</t>
  </si>
  <si>
    <t>NIEPUBLICZNY ZAKŁAD OPIEKI ZDROWOTNEJ PRZYCHODNIA LEKARSKA SPECJALISTA SPÓŁKA Z OGRANICZONĄ ODPOWIEDZIALNOŚCIĄ, KRAKÓW</t>
  </si>
  <si>
    <t>061/200019</t>
  </si>
  <si>
    <t>976</t>
  </si>
  <si>
    <t>2329</t>
  </si>
  <si>
    <t>NIEPUBLICZNY ZAKŁAD OPIEKI ZDROWOTNEJ PRZYCHODNIA LEKARSKA SUCHANINO, GDAŃSK</t>
  </si>
  <si>
    <t>000854</t>
  </si>
  <si>
    <t>NIEPUBLICZNY ZAKŁAD OPIEKI ZDROWOTNEJ PRZYCHODNIA LEKARSKA W KRUSZYNIE SP. Z O.O., KRUSZYNA</t>
  </si>
  <si>
    <t>123/207008</t>
  </si>
  <si>
    <t>1657</t>
  </si>
  <si>
    <t>NIEPUBLICZNY ZAKŁAD OPIEKI ZDROWOTNEJ PRZYCHODNIA LEKARSKA W RYDZYNIE, RYDZYNA</t>
  </si>
  <si>
    <t>150005147</t>
  </si>
  <si>
    <t>NIEPUBLICZNY ZAKŁAD OPIEKI ZDROWOTNEJ PRZYCHODNIA LEKARSKA"DĄBRÓWKA" PULS-MED SPÓŁKA Z O.O., KATOWICE</t>
  </si>
  <si>
    <t>121/210928</t>
  </si>
  <si>
    <t>NIEPUBLICZNY ZAKŁAD OPIEKI ZDROWOTNEJ PRZYCHODNIA LEKARSKO-PIELĘGNIARSKA "ESKULAP", AUGUSTÓW</t>
  </si>
  <si>
    <t>100001347</t>
  </si>
  <si>
    <t>2364</t>
  </si>
  <si>
    <t>NIEPUBLICZNY ZAKŁAD OPIEKI ZDROWOTNEJ PRZYCHODNIA LEKARSKO-STOMATOLOGICZNA DOROMED, KRZYWCZA</t>
  </si>
  <si>
    <t>09R/030053</t>
  </si>
  <si>
    <t>NIEPUBLICZNY ZAKŁAD OPIEKI ZDROWOTNEJ PRZYCHODNIA MEDYCYNY RODZINNEJ "CENTRUM", OTWOCK</t>
  </si>
  <si>
    <t>70002712</t>
  </si>
  <si>
    <t>NIEPUBLICZNY ZAKŁAD OPIEKI ZDROWOTNEJ PRZYCHODNIA MEDYCYNY RODZINNEJ SPÓŁKA Z OGRANICZONĄ ODPOWIEDZIALNOŚCIĄ, ŚWIĘTOCHŁOWICE</t>
  </si>
  <si>
    <t>121/201285</t>
  </si>
  <si>
    <t>2592</t>
  </si>
  <si>
    <t>NIEPUBLICZNY ZAKŁAD OPIEKI ZDROWOTNEJ PRZYCHODNIA NADRZECZNA SP.ZO.O., CZĘSTOCHOWA</t>
  </si>
  <si>
    <t>123/210807</t>
  </si>
  <si>
    <t>NIEPUBLICZNY ZAKŁAD OPIEKI ZDROWOTNEJ PRZYCHODNIA NEUROLOGICZNA, BIAŁYSTOK</t>
  </si>
  <si>
    <t>100002135</t>
  </si>
  <si>
    <t>NIEPUBLICZNY ZAKŁAD OPIEKI ZDROWOTNEJ PRZYCHODNIA NR 13 SP. Z O. O., BYTOM</t>
  </si>
  <si>
    <t>121/211970</t>
  </si>
  <si>
    <t>1539</t>
  </si>
  <si>
    <t>NIEPUBLICZNY ZAKŁAD OPIEKI ZDROWOTNEJ PRZYCHODNIA OKULISTYCZNA MARZENA ZOWCZAK, GARWOLIN</t>
  </si>
  <si>
    <t>70200099</t>
  </si>
  <si>
    <t>NIEPUBLICZNY ZAKŁAD OPIEKI ZDROWOTNEJ PRZYCHODNIA OKULISTYCZNA W OPOLU LUBELSKIM, OPOLE LUBELSKIE</t>
  </si>
  <si>
    <t>30003294</t>
  </si>
  <si>
    <t>NIEPUBLICZNY ZAKŁAD OPIEKI ZDROWOTNEJ PRZYCHODNIA POŁOŻNICZO-GINEKOLOGICZNA "BIRK-MED", GDAŃSK</t>
  </si>
  <si>
    <t>001083</t>
  </si>
  <si>
    <t>NIEPUBLICZNY ZAKŁAD OPIEKI ZDROWOTNEJ PRZYCHODNIA RODZINNA, MARCISZÓW</t>
  </si>
  <si>
    <t>3402476</t>
  </si>
  <si>
    <t>NIEPUBLICZNY ZAKŁAD OPIEKI ZDROWOTNEJ PRZYCHODNIA SANUS, RADOM</t>
  </si>
  <si>
    <t>70300474</t>
  </si>
  <si>
    <t>NIEPUBLICZNY ZAKŁAD OPIEKI ZDROWOTNEJ PRZYCHODNIA SPECJALISTYCZNA  I LEKARZA RODZINNEGO "MAYMED" JERZY MAY W SPADKU, JUTROSIN</t>
  </si>
  <si>
    <t>150001541</t>
  </si>
  <si>
    <t>NIEPUBLICZNY ZAKŁAD OPIEKI ZDROWOTNEJ PRZYCHODNIA SPECJALISTYCZNA "ELMED", SKIERNIEWICE</t>
  </si>
  <si>
    <t>230135</t>
  </si>
  <si>
    <t>NIEPUBLICZNY ZAKŁAD OPIEKI ZDROWOTNEJ PRZYCHODNIA SPECJALISTYCZNA "KOMED 1", KONIN</t>
  </si>
  <si>
    <t>150004952</t>
  </si>
  <si>
    <t>NIEPUBLICZNY ZAKŁAD OPIEKI ZDROWOTNEJ PRZYCHODNIA SPECJALISTYCZNA "MEDICA", LUBLIN</t>
  </si>
  <si>
    <t>30003288</t>
  </si>
  <si>
    <t>2493</t>
  </si>
  <si>
    <t>NIEPUBLICZNY ZAKŁAD OPIEKI ZDROWOTNEJ PRZYCHODNIA SPECJALISTYCZNA A.WITTEK, H.RUDZKI SPÓŁKA JAWNA, RUDA ŚLĄSKA</t>
  </si>
  <si>
    <t>121/201000</t>
  </si>
  <si>
    <t>1407</t>
  </si>
  <si>
    <t>NIEPUBLICZNY ZAKŁAD OPIEKI ZDROWOTNEJ PRZYCHODNIA SPECJALISTYCZNA GEMINI, ŻYCHLIN</t>
  </si>
  <si>
    <t>150006540</t>
  </si>
  <si>
    <t>NIEPUBLICZNY ZAKŁAD OPIEKI ZDROWOTNEJ PRZYCHODNIA SPECJALISTYCZNA MEDMAR W ZDUŃSKIEJ WOLI, ZDUŃSKA WOLA</t>
  </si>
  <si>
    <t>220070</t>
  </si>
  <si>
    <t>NIEPUBLICZNY ZAKŁAD OPIEKI ZDROWOTNEJ PRZYCHODNIA SPECJALISTYCZNA SPÓŁKA Z OGRANICZONĄ ODPOWIEDZIALNOŚCIĄ, MRĄGOWO</t>
  </si>
  <si>
    <t>140001442</t>
  </si>
  <si>
    <t>NIEPUBLICZNY ZAKŁAD OPIEKI ZDROWOTNEJ PRZYCHODNIA SPECJALISTYCZNA URODERM, POZNAŃ-NOWE MIASTO</t>
  </si>
  <si>
    <t>150003658</t>
  </si>
  <si>
    <t>NIEPUBLICZNY ZAKŁAD OPIEKI ZDROWOTNEJ PRZYCHODNIA STARY ZDRÓJ, WAŁBRZYCH</t>
  </si>
  <si>
    <t>3202095</t>
  </si>
  <si>
    <t>1199</t>
  </si>
  <si>
    <t>1165</t>
  </si>
  <si>
    <t>NIEPUBLICZNY ZAKŁAD OPIEKI ZDROWOTNEJ PRZYCHODNIA WIELOSPECJALISTYCZNA SP. Z O. O., TARNOWSKIE GÓRY</t>
  </si>
  <si>
    <t>126/212105</t>
  </si>
  <si>
    <t>NIEPUBLICZNY ZAKŁAD OPIEKI ZDROWOTNEJ PRZYCHODNIA ZDROWIA FRYSZTAK, FRYSZTAK</t>
  </si>
  <si>
    <t>09R/030055</t>
  </si>
  <si>
    <t>NIEPUBLICZNY ZAKŁAD OPIEKI ZDROWOTNEJ PRZYCHODNIA ZESPOŁU LEKARZA RODZINNEGO "PANACEUM", NOWY TOMYŚL</t>
  </si>
  <si>
    <t>150001444</t>
  </si>
  <si>
    <t>1293</t>
  </si>
  <si>
    <t>NIEPUBLICZNY ZAKŁAD OPIEKI ZDROWOTNEJ PRZYCHODNIA" ESKULAP " SP.Z O.O., GLIWICE</t>
  </si>
  <si>
    <t>126/208007</t>
  </si>
  <si>
    <t>NIEPUBLICZNY ZAKŁAD OPIEKI ZDROWOTNEJ PRZYCHODNIE LEKARSKIE "MARK-MED" SP. Z O.O., KATOWICE</t>
  </si>
  <si>
    <t>121/207583</t>
  </si>
  <si>
    <t>NIEPUBLICZNY ZAKŁAD OPIEKI ZDROWOTNEJ PULS  D.W.MEJZNER SPÓŁKA JAWNA, GRAJEWO</t>
  </si>
  <si>
    <t>100002250</t>
  </si>
  <si>
    <t>NIEPUBLICZNY ZAKŁAD OPIEKI ZDROWOTNEJ PULS D.W.MEJZNER SPÓŁKA JAWNA, GRAJEWO</t>
  </si>
  <si>
    <t>140001728</t>
  </si>
  <si>
    <t>NIEPUBLICZNY ZAKŁAD OPIEKI ZDROWOTNEJ PULS SPÓŁKA Z OGRANICZONĄ ODPOWIEDZIALNOŚCIĄ, PRZYSUCHA</t>
  </si>
  <si>
    <t>70300047</t>
  </si>
  <si>
    <t>NIEPUBLICZNY ZAKŁAD OPIEKI ZDROWOTNEJ ROBERT MALINOWSKI, BIAŁYSTOK</t>
  </si>
  <si>
    <t>100002582</t>
  </si>
  <si>
    <t>1994</t>
  </si>
  <si>
    <t>1702</t>
  </si>
  <si>
    <t>NIEPUBLICZNY ZAKŁAD OPIEKI ZDROWOTNEJ RODZINNA SŁUŻBA ZDROWIA "GMIN-MED" SP. Z O.O., DOBIESZOWICE</t>
  </si>
  <si>
    <t>125/208023</t>
  </si>
  <si>
    <t>NIEPUBLICZNY ZAKŁAD OPIEKI ZDROWOTNEJ S.A.- MED ANDRZEJ SAWICKI, KROSNO</t>
  </si>
  <si>
    <t>09R/030648</t>
  </si>
  <si>
    <t>1157</t>
  </si>
  <si>
    <t>NIEPUBLICZNY ZAKŁAD OPIEKI ZDROWOTNEJ SALUS SPÓŁKA Z OGRANICZONĄ ODPOWIEDZIALNOŚCIĄ, SOSNOWIEC</t>
  </si>
  <si>
    <t>125/210390</t>
  </si>
  <si>
    <t>NIEPUBLICZNY ZAKŁAD OPIEKI ZDROWOTNEJ SAMARYTANIN CICHYCH PRACOWNIKÓW KRZYŻA W GŁOGOWIE, GŁOGÓW</t>
  </si>
  <si>
    <t>3302471</t>
  </si>
  <si>
    <t>NIEPUBLICZNY ZAKŁAD OPIEKI ZDROWOTNEJ SANMED SP. Z O.O., ŁÓDŹ</t>
  </si>
  <si>
    <t>210048</t>
  </si>
  <si>
    <t>3715</t>
  </si>
  <si>
    <t>3385</t>
  </si>
  <si>
    <t>3598</t>
  </si>
  <si>
    <t>NIEPUBLICZNY ZAKŁAD OPIEKI ZDROWOTNEJ SANMED, KWIDZYN</t>
  </si>
  <si>
    <t>000307</t>
  </si>
  <si>
    <t>NIEPUBLICZNY ZAKŁAD OPIEKI ZDROWOTNEJ SKALBMED W SKALBMIERZU, SKALBMIERZ</t>
  </si>
  <si>
    <t>130002600</t>
  </si>
  <si>
    <t>NIEPUBLICZNY ZAKŁAD OPIEKI ZDROWOTNEJ SOKRATES, RZESZÓW</t>
  </si>
  <si>
    <t>09R/031025</t>
  </si>
  <si>
    <t>NIEPUBLICZNY ZAKŁAD OPIEKI ZDROWOTNEJ SOMED S.C., SOMPOLNO</t>
  </si>
  <si>
    <t>150003844</t>
  </si>
  <si>
    <t>NIEPUBLICZNY ZAKŁAD OPIEKI ZDROWOTNEJ SP. Z O.O., NIECHLÓW</t>
  </si>
  <si>
    <t>3102329</t>
  </si>
  <si>
    <t>NIEPUBLICZNY ZAKŁAD OPIEKI ZDROWOTNEJ SPEC-MED, USTKA</t>
  </si>
  <si>
    <t>001543</t>
  </si>
  <si>
    <t>NIEPUBLICZNY ZAKŁAD OPIEKI ZDROWOTNEJ SPECJALISTA, TUREK</t>
  </si>
  <si>
    <t>150011897</t>
  </si>
  <si>
    <t>NIEPUBLICZNY ZAKŁAD OPIEKI ZDROWOTNEJ SPECJALISTYCZNA LECZNICA OKULISTYCZNA MEGA-LENS, WARSZAWA</t>
  </si>
  <si>
    <t>70600051</t>
  </si>
  <si>
    <t>1663</t>
  </si>
  <si>
    <t>1569</t>
  </si>
  <si>
    <t>NIEPUBLICZNY ZAKŁAD OPIEKI ZDROWOTNEJ SPECJALISTYCZNA OPIEKA DERMATOLOGICZNA, POZNAŃ-STARE MIASTO</t>
  </si>
  <si>
    <t>150005565</t>
  </si>
  <si>
    <t>NIEPUBLICZNY ZAKŁAD OPIEKI ZDROWOTNEJ SPECJALISTYCZNA PORADNIA DERMATOLOGICZNA "DERMA-MED", KOŚCIAN</t>
  </si>
  <si>
    <t>150002094</t>
  </si>
  <si>
    <t>NIEPUBLICZNY ZAKŁAD OPIEKI ZDROWOTNEJ SPECJALISTYCZNA PORADNIA LEKARSKA DR N. MED. ADRIAN WOJCIECH PRZYSTUPA, BIELSK PODLASKI</t>
  </si>
  <si>
    <t>100003731</t>
  </si>
  <si>
    <t>1645</t>
  </si>
  <si>
    <t>NIEPUBLICZNY ZAKŁAD OPIEKI ZDROWOTNEJ SPECJALISTYCZNA PORADNIA NEUROLOGICZNA BERNATOWICZ, ROMANOWSKI, BIELSK PODLASKI</t>
  </si>
  <si>
    <t>100002484</t>
  </si>
  <si>
    <t>NIEPUBLICZNY ZAKŁAD OPIEKI ZDROWOTNEJ SPECJALISTYCZNA PORADNIA NEUROPSYCHIATRYCZNA I UZALEŻNIEŃ "EGO", LESZNO</t>
  </si>
  <si>
    <t>150006027</t>
  </si>
  <si>
    <t>NIEPUBLICZNY ZAKŁAD OPIEKI ZDROWOTNEJ SPECJALISTYCZNA PORADNIA OKULISTYCZNA "OPTIMED"  CENTRUM REHABILITACJI WZROKU, RADOM</t>
  </si>
  <si>
    <t>70300122</t>
  </si>
  <si>
    <t>2594</t>
  </si>
  <si>
    <t>2426</t>
  </si>
  <si>
    <t>NIEPUBLICZNY ZAKŁAD OPIEKI ZDROWOTNEJ SPECJALISTYCZNA PORADNIA OKULISTYCZNA MAŁGORZATA PAPIEŻ, ZAKOPANE</t>
  </si>
  <si>
    <t>064/300014</t>
  </si>
  <si>
    <t>NIEPUBLICZNY ZAKŁAD OPIEKI ZDROWOTNEJ SPECJALISTYCZNA PORADNIA OKULISTYCZNA, MIELEC</t>
  </si>
  <si>
    <t>09R/030593</t>
  </si>
  <si>
    <t>NIEPUBLICZNY ZAKŁAD OPIEKI ZDROWOTNEJ SPECJALISTYCZNA PORADNIA PULMONOLOGICZNA KRZYSZTOF RATYŃSKI, OLSZTYN</t>
  </si>
  <si>
    <t>140001469</t>
  </si>
  <si>
    <t>NIEPUBLICZNY ZAKŁAD OPIEKI ZDROWOTNEJ SPECJALISTYCZNA PRAKTYKA CHIRURGICZNA, PRZEMYŚL</t>
  </si>
  <si>
    <t>09R/030254</t>
  </si>
  <si>
    <t>NIEPUBLICZNY ZAKŁAD OPIEKI ZDROWOTNEJ SPECJALISTYCZNA PRAKTYKA DERMATOLOGICZNA, NAMYSŁÓW</t>
  </si>
  <si>
    <t>08R/30259</t>
  </si>
  <si>
    <t>NIEPUBLICZNY ZAKŁAD OPIEKI ZDROWOTNEJ SPECJALISTYCZNA PRAKTYKA LEKARSKA "KRIO-DENT" D.CIOS, T.STANISZEWSKI, DZIERŻONIÓW</t>
  </si>
  <si>
    <t>3202026</t>
  </si>
  <si>
    <t>NIEPUBLICZNY ZAKŁAD OPIEKI ZDROWOTNEJ SPECJALISTYCZNA PRZYCHODNIA LEKARSKA SZYDA PAWEŁ SPÓŁKA JAWNA, KŁOBUCK</t>
  </si>
  <si>
    <t>123/213092</t>
  </si>
  <si>
    <t>NIEPUBLICZNY ZAKŁAD OPIEKI ZDROWOTNEJ SPECJALISTYCZNA PRZYCHODNIA NEUROLOGICZNA "NEUROLOG" J.ZAGÓRSKA I J.JURKIEWICZ SPÓŁKA JAWNA W ELBLĄGU, ELBLĄG</t>
  </si>
  <si>
    <t>140001622</t>
  </si>
  <si>
    <t>NIEPUBLICZNY ZAKŁAD OPIEKI ZDROWOTNEJ SPECJALISTYCZNA PRZYCHODNIA OKULISTYCZNA "OCZKO" SPÓŁKA JAWNA, GRAŻYNA KUŹMICKA-MICHALAK I MAŁGORZATA MARZĘTA, KRAŚNIK</t>
  </si>
  <si>
    <t>30004157</t>
  </si>
  <si>
    <t>NIEPUBLICZNY ZAKŁAD OPIEKI ZDROWOTNEJ SPECJALISTYCZNA PRZYCHODNIA OKULISTYCZNA, SIEDLCE</t>
  </si>
  <si>
    <t>70001754</t>
  </si>
  <si>
    <t>1180</t>
  </si>
  <si>
    <t>NIEPUBLICZNY ZAKŁAD OPIEKI ZDROWOTNEJ SPECJALISTYCZNE CENTRUM MEDYCZNE "ELAMED", ŁÓDŹ-GÓRNA</t>
  </si>
  <si>
    <t>210553</t>
  </si>
  <si>
    <t>NIEPUBLICZNY ZAKŁAD OPIEKI ZDROWOTNEJ SPECJALISTYCZNE CENTRUM MEDYCZNE VIGOR MED, LESZNO</t>
  </si>
  <si>
    <t>150008718</t>
  </si>
  <si>
    <t>NIEPUBLICZNY ZAKŁAD OPIEKI ZDROWOTNEJ SPECJALISTYCZNE CENTRUM MEDYCZNE, POZNAŃ-WILDA</t>
  </si>
  <si>
    <t>150004203</t>
  </si>
  <si>
    <t>NIEPUBLICZNY ZAKŁAD OPIEKI ZDROWOTNEJ SPECJALISTYCZNE GABINETY GINEKOLOGICZNO-POŁOŻNICZE "BE-WA-MED" SP.J., SZCZECIN</t>
  </si>
  <si>
    <t>160001610</t>
  </si>
  <si>
    <t>NIEPUBLICZNY ZAKŁAD OPIEKI ZDROWOTNEJ SPECJALISTYCZNE GABINETY LEKARSKIE "FEMINA", LESZNO</t>
  </si>
  <si>
    <t>150005995</t>
  </si>
  <si>
    <t>NIEPUBLICZNY ZAKŁAD OPIEKI ZDROWOTNEJ SPECJALISTYCZNE USŁUGI MEDYCZNE VISIOMEDICA, RADOM</t>
  </si>
  <si>
    <t>70060793</t>
  </si>
  <si>
    <t>NIEPUBLICZNY ZAKŁAD OPIEKI ZDROWOTNEJ SPECJALISTYCZNEGO LECZNICTWA AMBULATORYJNEGO INTERMEDICA SP. Z O.O., WĄGROWIEC</t>
  </si>
  <si>
    <t>150004645</t>
  </si>
  <si>
    <t>966</t>
  </si>
  <si>
    <t>NIEPUBLICZNY ZAKŁAD OPIEKI ZDROWOTNEJ SPECJALISTYCZNY GABINET GINEKOLOGICZNO-POŁOŻNICZY KAROL POPIOŁEK, TRZEMESZNO</t>
  </si>
  <si>
    <t>150002074</t>
  </si>
  <si>
    <t>NIEPUBLICZNY ZAKŁAD OPIEKI ZDROWOTNEJ SPECJALISTYCZNY GABINET OKULISTYCZNY, POZNAŃ-STARE MIASTO</t>
  </si>
  <si>
    <t>150005100</t>
  </si>
  <si>
    <t>NIEPUBLICZNY ZAKŁAD OPIEKI ZDROWOTNEJ SPECJALISTYCZNY OŚRODEK INTERNISTYCZNO-DIABETOLOGICZNY, BIAŁYSTOK</t>
  </si>
  <si>
    <t>100002243</t>
  </si>
  <si>
    <t>2469</t>
  </si>
  <si>
    <t>2312</t>
  </si>
  <si>
    <t>2248</t>
  </si>
  <si>
    <t>NIEPUBLICZNY ZAKŁAD OPIEKI ZDROWOTNEJ SPECJALISTYKA S.C. SPOLMED S.C., OPOLE</t>
  </si>
  <si>
    <t>08R/20336</t>
  </si>
  <si>
    <t>2214</t>
  </si>
  <si>
    <t>1880</t>
  </si>
  <si>
    <t>2140</t>
  </si>
  <si>
    <t>NIEPUBLICZNY ZAKŁAD OPIEKI ZDROWOTNEJ SPECJALISTÓW OKULISTÓW "OKO" S.C., OSTRÓW WIELKOPOLSKI</t>
  </si>
  <si>
    <t>150002151</t>
  </si>
  <si>
    <t>NIEPUBLICZNY ZAKŁAD OPIEKI ZDROWOTNEJ SPORT-MED PORADNIA MEDYCYNY SPORTOWEJ, SUWAŁKI</t>
  </si>
  <si>
    <t>100002842</t>
  </si>
  <si>
    <t>NIEPUBLICZNY ZAKŁAD OPIEKI ZDROWOTNEJ SPÓŁKA LEKARSKA "ZAMŁYNIE" SPÓŁKA Z O.O., RADOM</t>
  </si>
  <si>
    <t>70002604</t>
  </si>
  <si>
    <t>NIEPUBLICZNY ZAKŁAD OPIEKI ZDROWOTNEJ STADMEDICA SPÓŁKA Z OGRANICZONĄ ODPOWIEDZIALNOŚCIĄ, BYDGOSZCZ</t>
  </si>
  <si>
    <t>20004215</t>
  </si>
  <si>
    <t>NIEPUBLICZNY ZAKŁAD OPIEKI ZDROWOTNEJ SZPITAL ŚW. ANNY W PIASECZNIE, PIASECZNO</t>
  </si>
  <si>
    <t>70603688</t>
  </si>
  <si>
    <t>2522</t>
  </si>
  <si>
    <t>3144</t>
  </si>
  <si>
    <t>NIEPUBLICZNY ZAKŁAD OPIEKI ZDROWOTNEJ SZPITAL IM. PROF.Z.RELIGI W SŁUBICACH S. Z O.O., SŁUBICE</t>
  </si>
  <si>
    <t>102803</t>
  </si>
  <si>
    <t>1763</t>
  </si>
  <si>
    <t>1530</t>
  </si>
  <si>
    <t>NIEPUBLICZNY ZAKŁAD OPIEKI ZDROWOTNEJ SZPITAL IM.DR NAUK MEDYCZNYCH RADZIMIRA ŚMIGIELSKIEGO SP. Z O.O., SKWIERZYNA</t>
  </si>
  <si>
    <t>100324</t>
  </si>
  <si>
    <t>2179</t>
  </si>
  <si>
    <t>2265</t>
  </si>
  <si>
    <t>NIEPUBLICZNY ZAKŁAD OPIEKI ZDROWOTNEJ SZPITAL JEDNODNIOWY "IBIS", WARSZAWA</t>
  </si>
  <si>
    <t>70600229</t>
  </si>
  <si>
    <t>NIEPUBLICZNY ZAKŁAD OPIEKI ZDROWOTNEJ SZPITAL MAZOVIA, WARSZAWA</t>
  </si>
  <si>
    <t>70061742</t>
  </si>
  <si>
    <t>1770</t>
  </si>
  <si>
    <t>NIEPUBLICZNY ZAKŁAD OPIEKI ZDROWOTNEJ SZPITAL POWIATOWY W DZIERŻONIOWIE SP. Z O.O., DZIERŻONIÓW</t>
  </si>
  <si>
    <t>3202112</t>
  </si>
  <si>
    <t>1231</t>
  </si>
  <si>
    <t>NIEPUBLICZNY ZAKŁAD OPIEKI ZDROWOTNEJ THORAX PORADNIE SPECJALISTYCZNE, LESZNO</t>
  </si>
  <si>
    <t>150007636</t>
  </si>
  <si>
    <t>1239</t>
  </si>
  <si>
    <t>NIEPUBLICZNY ZAKŁAD OPIEKI ZDROWOTNEJ TUTUS SP. Z O.O. JAM, SIERADZ</t>
  </si>
  <si>
    <t>220033</t>
  </si>
  <si>
    <t>NIEPUBLICZNY ZAKŁAD OPIEKI ZDROWOTNEJ UNIMED W KIELCACH, KIELCE</t>
  </si>
  <si>
    <t>130002607</t>
  </si>
  <si>
    <t>NIEPUBLICZNY ZAKŁAD OPIEKI ZDROWOTNEJ VALIDUS S.C., ŁÓDŹ</t>
  </si>
  <si>
    <t>210202</t>
  </si>
  <si>
    <t>NIEPUBLICZNY ZAKŁAD OPIEKI ZDROWOTNEJ VENA S.C. ZAKŁAD USŁUG SPECJALISTYCZNYCH, SŁUPCA</t>
  </si>
  <si>
    <t>150002313</t>
  </si>
  <si>
    <t>NIEPUBLICZNY ZAKŁAD OPIEKI ZDROWOTNEJ VENA, BRAK DANYCH</t>
  </si>
  <si>
    <t>30007402</t>
  </si>
  <si>
    <t>1518</t>
  </si>
  <si>
    <t>1565</t>
  </si>
  <si>
    <t>NIEPUBLICZNY ZAKŁAD OPIEKI ZDROWOTNEJ VENUS KOŹLAKOWSKA SPÓŁKA JAWNA, LUBLIN</t>
  </si>
  <si>
    <t>30006264</t>
  </si>
  <si>
    <t>NIEPUBLICZNY ZAKŁAD OPIEKI ZDROWOTNEJ VIGILAX SP. Z O.O. - SP.K PRZYCHODNIA LEKARZA RODZINNEGO, BUK</t>
  </si>
  <si>
    <t>150008133</t>
  </si>
  <si>
    <t>NIEPUBLICZNY ZAKŁAD OPIEKI ZDROWOTNEJ VILLA OPTICA SP. Z O.O., GRODZISK MAZOWIECKI</t>
  </si>
  <si>
    <t>70061620</t>
  </si>
  <si>
    <t>NIEPUBLICZNY ZAKŁAD OPIEKI ZDROWOTNEJ VISMED CENTRUM ZDROWIA WOJASZÓWKA SP. Z O.O., WOJASZÓWKA</t>
  </si>
  <si>
    <t>09R/030888</t>
  </si>
  <si>
    <t>NIEPUBLICZNY ZAKŁAD OPIEKI ZDROWOTNEJ VITA S.C., WOLIN</t>
  </si>
  <si>
    <t>160000863</t>
  </si>
  <si>
    <t>NIEPUBLICZNY ZAKŁAD OPIEKI ZDROWOTNEJ VITA-MED, GDYNIA</t>
  </si>
  <si>
    <t>000697</t>
  </si>
  <si>
    <t>2189</t>
  </si>
  <si>
    <t>NIEPUBLICZNY ZAKŁAD OPIEKI ZDROWOTNEJ VITAL LUCYNA PAWLACZYK, MIELEC</t>
  </si>
  <si>
    <t>09R/030701</t>
  </si>
  <si>
    <t>NIEPUBLICZNY ZAKŁAD OPIEKI ZDROWOTNEJ VITAMED BARTŁOMIEJ WRÓBLEWSKI, ŁOWICZ</t>
  </si>
  <si>
    <t>230173</t>
  </si>
  <si>
    <t>1555</t>
  </si>
  <si>
    <t>NIEPUBLICZNY ZAKŁAD OPIEKI ZDROWOTNEJ VITAMED IM EDYTY JAKUBÓW, BIAŁYSTOK</t>
  </si>
  <si>
    <t>100001691</t>
  </si>
  <si>
    <t>NIEPUBLICZNY ZAKŁAD OPIEKI ZDROWOTNEJ VITAMEDICA, MILICZ</t>
  </si>
  <si>
    <t>3102071</t>
  </si>
  <si>
    <t>NIEPUBLICZNY ZAKŁAD OPIEKI ZDROWOTNEJ VIVAMED, ŁAZNOWSKA WOLA</t>
  </si>
  <si>
    <t>240197</t>
  </si>
  <si>
    <t>1207</t>
  </si>
  <si>
    <t>NIEPUBLICZNY ZAKŁAD OPIEKI ZDROWOTNEJ W ŚWIĄTNIKACH GÓRNYCH SPÓŁKA Z OGRANICZONĄ ODPOWIEDZIALNOŚCIĄ, ŚWIĄTNIKI GÓRNE</t>
  </si>
  <si>
    <t>061/200469</t>
  </si>
  <si>
    <t>NIEPUBLICZNY ZAKŁAD OPIEKI ZDROWOTNEJ W BYDGOSZCZY PROWADZONYM PRZEZ PRZYCHODNIĘ "KOMUNALNI" SP. Z O.O.  W BY, BYDGOSZCZ</t>
  </si>
  <si>
    <t>20002053</t>
  </si>
  <si>
    <t>NIEPUBLICZNY ZAKŁAD OPIEKI ZDROWOTNEJ W CHĄŚNIE, CHĄŚNO</t>
  </si>
  <si>
    <t>230013</t>
  </si>
  <si>
    <t>NIEPUBLICZNY ZAKŁAD OPIEKI ZDROWOTNEJ W GARDNIE, GARDNO</t>
  </si>
  <si>
    <t>160001155</t>
  </si>
  <si>
    <t>NIEPUBLICZNY ZAKŁAD OPIEKI ZDROWOTNEJ W JAŚKOWICACH SP. Z O.O., JAŚKOWICE LEGNICKIE</t>
  </si>
  <si>
    <t>3302296</t>
  </si>
  <si>
    <t>1510</t>
  </si>
  <si>
    <t>1616</t>
  </si>
  <si>
    <t>1649</t>
  </si>
  <si>
    <t>NIEPUBLICZNY ZAKŁAD OPIEKI ZDROWOTNEJ W KŁAJU SPÓŁKA Z OGRANICZONĄ ODPOWIEDZIALNOŚCIĄ, KŁAJ</t>
  </si>
  <si>
    <t>061/200007</t>
  </si>
  <si>
    <t>NIEPUBLICZNY ZAKŁAD OPIEKI ZDROWOTNEJ W KLUKACH, KLUKI</t>
  </si>
  <si>
    <t>240142</t>
  </si>
  <si>
    <t>NIEPUBLICZNY ZAKŁAD OPIEKI ZDROWOTNEJ W KOBYLNICY LIDIA RYNDA, ZBIGNIEW WOJCIECHOWICZ S.C, KOBYLNICA</t>
  </si>
  <si>
    <t>001090</t>
  </si>
  <si>
    <t>NIEPUBLICZNY ZAKŁAD OPIEKI ZDROWOTNEJ W LIPINKACH, LIPINKI</t>
  </si>
  <si>
    <t>063/200072</t>
  </si>
  <si>
    <t>NIEPUBLICZNY ZAKŁAD OPIEKI ZDROWOTNEJ WAMED I.W.WAŁĘGA SPÓŁKA JAWNA, GRZAWA</t>
  </si>
  <si>
    <t>121/201382</t>
  </si>
  <si>
    <t>NIEPUBLICZNY ZAKŁAD OPIEKI ZDROWOTNEJ WIDOK-MED BARBARA I LECH GÓRSCY SPÓŁKA JAWNA, KRAKÓW</t>
  </si>
  <si>
    <t>061/200798</t>
  </si>
  <si>
    <t>NIEPUBLICZNY ZAKŁAD OPIEKI ZDROWOTNEJ WIELKOPOLSKIE CENTRUM NEUROLOGII DZIECI I MŁODZIEŻY, POZNAŃ-GRUNWALD</t>
  </si>
  <si>
    <t>150002279</t>
  </si>
  <si>
    <t>NIEPUBLICZNY ZAKŁAD OPIEKI ZDROWOTNEJ WIGOR, ŁOWICZ</t>
  </si>
  <si>
    <t>230005</t>
  </si>
  <si>
    <t>NIEPUBLICZNY ZAKŁAD OPIEKI ZDROWOTNEJ WYSOKA, ŁÓDŹ</t>
  </si>
  <si>
    <t>210245</t>
  </si>
  <si>
    <t>1162</t>
  </si>
  <si>
    <t>NIEPUBLICZNY ZAKŁAD OPIEKI ZDROWOTNEJ Z ZAKRESU SPECJALISTYKI "JAN-MEDIC", POZNAŃ-GRUNWALD</t>
  </si>
  <si>
    <t>150006030</t>
  </si>
  <si>
    <t>NIEPUBLICZNY ZAKŁAD OPIEKI ZDROWOTNEJ ZAKŁAD LECZNICTWA SPECJALISTYCZNEGO I REHABILITACJI OPTIMED, WARSZAWA</t>
  </si>
  <si>
    <t>70600568</t>
  </si>
  <si>
    <t>1477</t>
  </si>
  <si>
    <t>NIEPUBLICZNY ZAKŁAD OPIEKI ZDROWOTNEJ ZAKŁAD LECZNICZY GOMED W OLECKU ANDRZEJ GADOMSKI MARTA GADOMSKA-GOŁĄB S.C, OLECKO</t>
  </si>
  <si>
    <t>140001135</t>
  </si>
  <si>
    <t>NIEPUBLICZNY ZAKŁAD OPIEKI ZDROWOTNEJ ZAKŁAD PULMONOLOGII SPÓŁKA Z O.O, TARNOWSKIE GÓRY</t>
  </si>
  <si>
    <t>126/212072</t>
  </si>
  <si>
    <t>2319</t>
  </si>
  <si>
    <t>2273</t>
  </si>
  <si>
    <t>NIEPUBLICZNY ZAKŁAD OPIEKI ZDROWOTNEJ ZDAN-MED SP. Z O.O. PORADNIA LEKARZY SPECJALISTÓW, GLIWICE</t>
  </si>
  <si>
    <t>126/201609</t>
  </si>
  <si>
    <t>NIEPUBLICZNY ZAKŁAD OPIEKI ZDROWOTNEJ ZESPÓŁ GABINETÓW OKULISTYCZNYCH "OPTICUS", SOSNOWIEC</t>
  </si>
  <si>
    <t>125/212180</t>
  </si>
  <si>
    <t>NIEPUBLICZNY ZAKŁAD OPIEKI ZDROWOTNEJ ZESPÓŁ LEKARSKI ,,MEDICUS " S. C. SWARCEWICZ-BEJGER EWA, SWARCEWICZ TOMASZ, WĄBRZEŹNO</t>
  </si>
  <si>
    <t>20001042</t>
  </si>
  <si>
    <t>NIEPUBLICZNY ZAKŁAD OPIEKI ZDROWOTNEJ ZESPÓŁ LEKARZY SPECJALISTÓW "ROGATKA KALISKA", KALISZ</t>
  </si>
  <si>
    <t>150004177</t>
  </si>
  <si>
    <t>2198</t>
  </si>
  <si>
    <t>NIEPUBLICZNY ZAKŁAD OPIEKI ZDROWOTNEJ ZESPÓŁ PORADNI SPECJALISTYCZNYCH "GRUNWALD", POZNAŃ</t>
  </si>
  <si>
    <t>150004114</t>
  </si>
  <si>
    <t>2702</t>
  </si>
  <si>
    <t>2299</t>
  </si>
  <si>
    <t>2475</t>
  </si>
  <si>
    <t>NIEPUBLICZNY ZAKŁAD OPIEKI ZDROWOTNEJ ZESPÓŁ PORADNI SPECJALISTYCZNYCH "TERMEDICA", POZNAŃ-STARE MIASTO</t>
  </si>
  <si>
    <t>150005993</t>
  </si>
  <si>
    <t>10405</t>
  </si>
  <si>
    <t>10208</t>
  </si>
  <si>
    <t>11247</t>
  </si>
  <si>
    <t>NIEPUBLICZNY ZAKŁAD OPIEKI ZDROWOTNEJ ZESPÓŁ PRZYCHODNI SPECJALISTYCZNYCH I PODSTAWOWEJ OPIEKI ZDROWOTNEJ MEDYK, PIŁA</t>
  </si>
  <si>
    <t>150005314</t>
  </si>
  <si>
    <t>NIEPUBLICZNY ZAKŁAD OPIEKI ZDROWOTNEJ ZESPÓŁ ZABIEGOWY DZIECIĘCY PANACEUM SPÓŁKA PARTNERSKA, BIAŁYSTOK</t>
  </si>
  <si>
    <t>100003615</t>
  </si>
  <si>
    <t>1399</t>
  </si>
  <si>
    <t>1024</t>
  </si>
  <si>
    <t>NIEPUBLICZNY ZAKŁAD OPIEKI ZDROWOTNEJ ZNACZKO SPÓŁKA Z OGRANICZONĄ ODPOWIEDZIALNOŚCIĄ, CHOSZCZNO</t>
  </si>
  <si>
    <t>160001466</t>
  </si>
  <si>
    <t>NIEPUBLICZNY ZAKŁAD OPIEKI ZDROWOTNEJ-OKULISTA M.SZYDŁO, K.PRZYBYLSKA SPÓŁKA PARTNERSKA, SOSNOWIEC</t>
  </si>
  <si>
    <t>125/208990</t>
  </si>
  <si>
    <t>NIEPUBLICZNY ZAKŁAD OPIEKI ZDROWOTNEJ-PORADNIA OTOLARYNGOLOGICZNA-GRZEGORZ MILER, WEJHEROWO</t>
  </si>
  <si>
    <t>001265</t>
  </si>
  <si>
    <t>NIEPUBLICZNY ZAKŁAD OPIEKI ZDROWOTNEJ, JARACZEWO</t>
  </si>
  <si>
    <t>150001111</t>
  </si>
  <si>
    <t>NIEPUBLICZNY ZAKŁAD OPIEKI ZDROWOTNEJ, SZCZECIN</t>
  </si>
  <si>
    <t>160002215</t>
  </si>
  <si>
    <t>NIEPUBLICZNY ZAKŁAD OPIEKI ZDROWOTNEJ, UJANOWICE</t>
  </si>
  <si>
    <t>063/200300</t>
  </si>
  <si>
    <t>NIEPUBLICZNY ZAKŁAD OPIEKI ZDROWOTNEJ"LARYNGO-MED" S.C. ELŻBIETA MIELNIK-JAROSŁAW WRÓBLEWSKI, KĘTRZYN</t>
  </si>
  <si>
    <t>140003470</t>
  </si>
  <si>
    <t>NIEPUBLICZNY ZAKŁAD OPIEKI ZDROWOTNEJ"MEDYK" W CZERNIEWICACH UTWORZONY PRZEZ ANDRZEJA DRABIKA, CZERNIEWICE</t>
  </si>
  <si>
    <t>20001305</t>
  </si>
  <si>
    <t>NIEPUBLICZNY ZAKŁAD OPIEKI ZDROWOTNEJ"PRZYCHODNIA MIEJSKA", BIELAWA</t>
  </si>
  <si>
    <t>3202093</t>
  </si>
  <si>
    <t>NIEPUBLICZNY ZAKŁAD OPIEKI ZDROWTNEJ MEDYCYNA KOBIET GRAŻYNA PANFIL-ROGIŃSKA, OLSZTYN</t>
  </si>
  <si>
    <t>140001431</t>
  </si>
  <si>
    <t>NIEPUBLICZNY ZAKŁAD OPIEKI ZROWOTNEJ "REMEDIUM PLUS", RZESZÓW</t>
  </si>
  <si>
    <t>09R/030778</t>
  </si>
  <si>
    <t>NIEPUBLICZNY ZAKŁAD OPIEKLI ZDROWOTNEJ "PRIMA-MED" ZESPÓŁ PORADNI SPECJALISTYCZNYCH, DOPIEWO</t>
  </si>
  <si>
    <t>150005092</t>
  </si>
  <si>
    <t>940</t>
  </si>
  <si>
    <t>NIEPUBLICZNY ZAKŁAD OPIKI ZDROWOTNEJ ALMED ALFRED NIEWIEM SPÓŁKA JAWNA, WODZISŁAW ŚLĄSKI</t>
  </si>
  <si>
    <t>124/213040</t>
  </si>
  <si>
    <t>NIEPUBLICZNY ZAKŁAD PODSTATWOWEJ I SPECJALISTYCZNEJ OPIEKI MEDYCZNEJ "PIAS-CORDIS", PIASKI</t>
  </si>
  <si>
    <t>150007858</t>
  </si>
  <si>
    <t>NIEPUBLICZNY ZAKŁAD PODSTAWOWEJ I SPECJALISTYCZNEJ OPIEKI ZDROWOTNEJ "KOL-MED" SPÓŁKA Z OGRANICZONĄ ODPOWIEDZIALNOŚĆIĄ, KROTOSZYN</t>
  </si>
  <si>
    <t>150001910</t>
  </si>
  <si>
    <t>1739</t>
  </si>
  <si>
    <t>NIEPUBLICZNY ZAKŁAD PODSTAWOWEJ I SPECJALISTYCZNEJ OPIEKI ZDROWOTNEJ "KORAMED", PLEWISKA</t>
  </si>
  <si>
    <t>150007669</t>
  </si>
  <si>
    <t>859</t>
  </si>
  <si>
    <t>NIEPUBLICZNY ZAKŁAD PODSTAWOWEJ I SPECJALISTYCZNEJ OPIEKI ZDROWOTNEJ "MEDAN" K. ANDRZEJCZAK, P. ANDRZEJCZAK SPÓŁKA JAWNA, JAROCIN</t>
  </si>
  <si>
    <t>150010305</t>
  </si>
  <si>
    <t>NIEPUBLICZNY ZAKŁAD PODSTAWOWEJ I SPECJALISTYCZNEJ OPIEKI ZDROWOTNEJ "PORADNIE LEKARSKIE", ŁĘKA WIELKA</t>
  </si>
  <si>
    <t>150006507</t>
  </si>
  <si>
    <t>NIEPUBLICZNY ZAKŁAD PODSTAWOWEJ I SPECJALISTYCZNEJ OPIEKI ZDROWOTNEJ "ZDROWIE", SOMPOLNO</t>
  </si>
  <si>
    <t>150001274</t>
  </si>
  <si>
    <t>NIEPUBLICZNY ZAKŁAD PODSTAWOWEJ I SPECJALISTYCZNEJ OPIEKI ZDROWOTNEJ AMBULATORIUM, OSTRÓW WIELKOPOLSKI</t>
  </si>
  <si>
    <t>150001939</t>
  </si>
  <si>
    <t>NIEPUBLICZNY ZAKŁAD PODSTAWOWEJ I SPECJALISTYCZNEJ OPIEKI ZDROWOTNEJ HIPOKRATES, POZNAŃ-STARE MIASTO</t>
  </si>
  <si>
    <t>150001826</t>
  </si>
  <si>
    <t>2454</t>
  </si>
  <si>
    <t>2254</t>
  </si>
  <si>
    <t>2473</t>
  </si>
  <si>
    <t>NIEPUBLICZNY ZAKŁAD PODSTAWOWEJ I SPECJALISTYCZNEJ OPIEKI ZDROWOTNEJ MEDICO, POZNAŃ-STARE MIASTO</t>
  </si>
  <si>
    <t>150004859</t>
  </si>
  <si>
    <t>NIEPUBLICZNY ZAKŁAD PODSTAWOWEJ OPIEKI ZDROWOTNEJ "POŁUDNIE" W RADOMIU, RADOM</t>
  </si>
  <si>
    <t>70001978</t>
  </si>
  <si>
    <t>NIEPUBLICZNY ZAKŁAD REHABILITACJI LECZNICZEJ "REHMED" S.C. MIŁOSZ MAREK, MARIOLA BORZĘCKA, JASTRZĘBIE-ZDRÓJ</t>
  </si>
  <si>
    <t>124/201508</t>
  </si>
  <si>
    <t>NIEPUBLICZNY ZAKŁAD SPECJALISTYCZNEJ I PIELĘGNIARSKIEJ OPIEKI ZDROWOTNEJ "MEDYK", KALISZ</t>
  </si>
  <si>
    <t>150007606</t>
  </si>
  <si>
    <t>NIEPUBLICZNY ZAKŁAD SPECJALISTYCZNEJ OPIEKI ZDROWOTNEJ ALFA-PIŁA, PIŁA</t>
  </si>
  <si>
    <t>150008837</t>
  </si>
  <si>
    <t>NIEPUBLICZNY ZAKŁAD SPECJALISTYCZNEJ OPIEKI ZDROWOTNEJ, TRZCIANKA</t>
  </si>
  <si>
    <t>150002147</t>
  </si>
  <si>
    <t>NIEPUBLICZNY ZAKAD OPIEKI ZDROWOTNEJ "COR VITA" MIECZYSŁAW, TERESA CIĘŻAREK, KRAKÓW</t>
  </si>
  <si>
    <t>061/200398</t>
  </si>
  <si>
    <t>NIEPUBLICZNY ZAKLAD OPIEKI ZDROWOTNEJ CENTRUM MEDYCZNE PROVIT, POZNAŃ</t>
  </si>
  <si>
    <t>150007609</t>
  </si>
  <si>
    <t>NIEPUBLICZNY ZAKLAD OPIEKI ZDROWOTNEJ PRZYCHODNIA LEKARSKA "NORD MED" SPÓŁKA Z OGRANICZONĄ ODPOWIEDZIALNOŚCIĄ, CZĘSTOCHOWA</t>
  </si>
  <si>
    <t>123/210798</t>
  </si>
  <si>
    <t>NIEPUBLICZNY ZAKLAD OPIEKI ZDROWOTNEJ PRZYCHODNIA REJONOWO-SPECJALISTYCZNA SP. Z O.O., JELCZ-LASKOWICE</t>
  </si>
  <si>
    <t>3102864</t>
  </si>
  <si>
    <t>2358</t>
  </si>
  <si>
    <t>2196</t>
  </si>
  <si>
    <t>2414</t>
  </si>
  <si>
    <t>NIEPUBLICZNY ZESPÓŁ OPIEKI ZDROWOTNEJ "OKULISTYKA-EMI" - STRZELCE OPOLSKIE, STRZELCE OPOLSKIE</t>
  </si>
  <si>
    <t>08R/20182</t>
  </si>
  <si>
    <t>NIEPUBLICZNY ZESPÓŁ PORADNI SPECJALISTYCZNYCH "PULS" G.BUDASZ I M.WEGLARSKI SPÓŁKA JAWNA, PIŁA</t>
  </si>
  <si>
    <t>150008559</t>
  </si>
  <si>
    <t>3586</t>
  </si>
  <si>
    <t>3380</t>
  </si>
  <si>
    <t>3122</t>
  </si>
  <si>
    <t>NIEPUBLICZNY ZOZ "MULTIMEDICA II" SPECJALISTYCZNA PRAKTYKA LEKARSKA SPÓŁKA PARTNERSKA, BIAŁYSTOK</t>
  </si>
  <si>
    <t>100001833</t>
  </si>
  <si>
    <t>NIEPUBLICZNY ZOZ FUNDACJI DOM RODZINNEJ REHABILITACJI DZIECI Z PORAŻENIEM MÓZGOWYM W OPOLU, OPOLE</t>
  </si>
  <si>
    <t>08R/20075</t>
  </si>
  <si>
    <t>NIEPUBLICZNY ZOZ MEDICUS S.C. ALICJA I DARIUSZ LEOŃCZYK, GRAJEWO</t>
  </si>
  <si>
    <t>100001681</t>
  </si>
  <si>
    <t>NIEPUBLICZNY ZOZ SZPITAL NA SIEMIRADZKIEGO IM.RAFAŁA CZERWIAKOWSKIEGO SP. Z O.O., KRAKÓW</t>
  </si>
  <si>
    <t>061/200528</t>
  </si>
  <si>
    <t>NIEPUBLICZY ZAKŁAD OPIEKI ZDROWOTNEJ "MEDISAN", WILKOWICE</t>
  </si>
  <si>
    <t>122/212087</t>
  </si>
  <si>
    <t>NIEPUBLICZY ZAKŁAD OPIEKI ZDROWOTNEJ LEKOPTICA M. KUCHARCZYK E. WOJDAN, ZDUŃSKA WOLA</t>
  </si>
  <si>
    <t>220339</t>
  </si>
  <si>
    <t>1013</t>
  </si>
  <si>
    <t>NORDICMED PROSTA SPÓŁKA AKCYJNA, BISKUPIEC</t>
  </si>
  <si>
    <t>140005086</t>
  </si>
  <si>
    <t>NOVAFEM SP. Z O.O., ŚWIERKLANY</t>
  </si>
  <si>
    <t>124/214891</t>
  </si>
  <si>
    <t>NOVIA SP. Z O.O. NZOZ NOVIA MED, CHORZÓW</t>
  </si>
  <si>
    <t>121/200042</t>
  </si>
  <si>
    <t>1496</t>
  </si>
  <si>
    <t>1484</t>
  </si>
  <si>
    <t>NOVO-MED SPÓŁKA Z OGRANICZONĄ ODPOWIEDZIALNOŚCIĄ, CZARNE</t>
  </si>
  <si>
    <t>000287</t>
  </si>
  <si>
    <t>NOVUM-MED SPÓŁKA Z OGRANICZONĄ ODPOWIEDZIALNOŚCIĄ SPÓŁKA KOMANDYTOWA, LUBOMIA</t>
  </si>
  <si>
    <t>124/200914</t>
  </si>
  <si>
    <t>NOVUM-MED SPÓŁKA Z OGRANICZONĄ ODPOWIEDZIALNOŚCIĄ, WIĘCBORK</t>
  </si>
  <si>
    <t>20002493</t>
  </si>
  <si>
    <t>2619</t>
  </si>
  <si>
    <t>2398</t>
  </si>
  <si>
    <t>2790</t>
  </si>
  <si>
    <t>NOWA ORTOPEDIA SPÓŁKA Z OGRANICZONĄ ODPOWIEDZIALNOŚCIĄ, OPOLE</t>
  </si>
  <si>
    <t>08R/20412</t>
  </si>
  <si>
    <t>2934</t>
  </si>
  <si>
    <t>NOWA REHABILITACJA SPÓŁKA Z OGRANICZONĄ ODPOWIEDZIALNOŚCIĄ, KRAKÓW</t>
  </si>
  <si>
    <t>061/200325</t>
  </si>
  <si>
    <t>NOWE TECHNIKI MEDYCZNE SZPITAL SPECJALISTYCZNY IM. ŚW RODZINY SP. Z O.O., RUDNA MAŁA</t>
  </si>
  <si>
    <t>09R/031114</t>
  </si>
  <si>
    <t>3187</t>
  </si>
  <si>
    <t>3258</t>
  </si>
  <si>
    <t>NOWOCZESNE CENTRUM MEDYCZNE OKOKLINIK SP. Z O.O. SPÓŁKA JAWNA, BEMOWO</t>
  </si>
  <si>
    <t>130002667</t>
  </si>
  <si>
    <t>NOWOCZESNE CENTRUM MEDYCZNE OKOKLINIK SPÓŁKA Z O.O. SPÓŁKA JAWNA, NOWA SÓL</t>
  </si>
  <si>
    <t>100048</t>
  </si>
  <si>
    <t>NOWOCZESNE CENTRUM MEDYCZNE OKOKLINIK SPÓŁKA Z OGRANICZONĄ ODPOWIEDZIALNOŚCIĄ SPÓŁKA JAWNA, BEMOWO</t>
  </si>
  <si>
    <t>70605771</t>
  </si>
  <si>
    <t>NOWOCZESNE CENTRUM MEDYCZNE OKOKLINIK SPÓŁKA Z OGRANICZONĄ ODPOWIEDZIALNOŚCIĄ SPÓŁKA JAWNA, LUBLIN</t>
  </si>
  <si>
    <t>30005108</t>
  </si>
  <si>
    <t>NOWOCZESNE CENTRUM MEDYCZNE OKOKLINIK SPÓŁKA Z OGRANICZONA ODPOWIEDZIALNOŚCIĄ SPÓŁKA JAWNA, WARSZAWA</t>
  </si>
  <si>
    <t>061/200231</t>
  </si>
  <si>
    <t>947</t>
  </si>
  <si>
    <t>NOWOCZESNE CENTRUM MEDYCZNE OKOKLINIK, CHRZANÓW</t>
  </si>
  <si>
    <t>08R/81902</t>
  </si>
  <si>
    <t>NOWODWORSKIE CENTRUM MEDYCZNE W NOWYM DWORZE MAZOWIECKIM, NOWY DWÓR MAZOWIECKI</t>
  </si>
  <si>
    <t>70000974</t>
  </si>
  <si>
    <t>4806</t>
  </si>
  <si>
    <t>4106</t>
  </si>
  <si>
    <t>NOWOMEDICA SP. Z O.O., BRAK DANYCH</t>
  </si>
  <si>
    <t>30007210</t>
  </si>
  <si>
    <t>2674</t>
  </si>
  <si>
    <t>2962</t>
  </si>
  <si>
    <t>NOWY SŁUCH MAŁGORZATA NOWACZYŃSKA, ZAMOŚĆ</t>
  </si>
  <si>
    <t>30007197</t>
  </si>
  <si>
    <t>NOWY SZPITAL SPÓŁKA Z OGRANICZONĄ ODPOWIEDZIALNOŚCIĄ, ŚWIECIE</t>
  </si>
  <si>
    <t>20002603</t>
  </si>
  <si>
    <t>5273</t>
  </si>
  <si>
    <t>4683</t>
  </si>
  <si>
    <t>5269</t>
  </si>
  <si>
    <t>NOWY SZPITAL W ŚWIEBODZINIE SPÓŁKA Z OGRANICZONĄ ODPOWIEDZIALNOŚCIĄ, ŚWIEBODZIN</t>
  </si>
  <si>
    <t>102718</t>
  </si>
  <si>
    <t>4160</t>
  </si>
  <si>
    <t>4032</t>
  </si>
  <si>
    <t>4478</t>
  </si>
  <si>
    <t>NOWY SZPITAL W KOSTRZYNIE NAD ODRĄ SPÓŁKA Z OGRANICZONĄ ODPOWIEDZIALNOŚCIĄ, KOSTRZYN NAD ODRĄ</t>
  </si>
  <si>
    <t>102712</t>
  </si>
  <si>
    <t>2314</t>
  </si>
  <si>
    <t>2201</t>
  </si>
  <si>
    <t>2410</t>
  </si>
  <si>
    <t>NOWY SZPITAL W NAKLE I SZUBINIE SPÓŁKA Z O.O., NAKŁO NAD NOTECIĄ</t>
  </si>
  <si>
    <t>20002787</t>
  </si>
  <si>
    <t>4286</t>
  </si>
  <si>
    <t>4276</t>
  </si>
  <si>
    <t>4348</t>
  </si>
  <si>
    <t>NOWY SZPITAL W OLKUSZU SPÓŁKA Z OGRANICZONĄ ODPOWIEDZIALNOŚCIĄ, OLKUSZ</t>
  </si>
  <si>
    <t>061/200330</t>
  </si>
  <si>
    <t>7642</t>
  </si>
  <si>
    <t>7019</t>
  </si>
  <si>
    <t>7327</t>
  </si>
  <si>
    <t>NOWY SZPITAL W SZPROTAWIE SPÓŁKA Z OGRANICZONĄ ODPOWIEDZIALNOŚCIĄ, SZPROTAWA</t>
  </si>
  <si>
    <t>102778</t>
  </si>
  <si>
    <t>NOWY SZPITAL WE WSCHOWIE SPÓŁKA Z OGRANICZONĄ ODPOWIEDZIALNOŚCIĄ, WSCHOWA</t>
  </si>
  <si>
    <t>8501055</t>
  </si>
  <si>
    <t>NOWY SZPITAL WE WSCHOWIE SPÓŁKA Z OGRANICZONĄ ODPOWIEDZIALNOSCIĄ, WSCHOWA</t>
  </si>
  <si>
    <t>020401</t>
  </si>
  <si>
    <t>NS ZOZ "NO" S.C. BOŻENA, MARIUSZ HRYMNIAK, SŁAWNO</t>
  </si>
  <si>
    <t>160001424</t>
  </si>
  <si>
    <t>NSZOZ "OKO-MED" M.T. W GRUDZIĄDZU UTWORZONY PRZEZ MARZENNĘ TSANAKAS, GRUDZIĄDZ</t>
  </si>
  <si>
    <t>20002496</t>
  </si>
  <si>
    <t>1406</t>
  </si>
  <si>
    <t>1450</t>
  </si>
  <si>
    <t>NSZOZ ALL.MED, TUREK</t>
  </si>
  <si>
    <t>150012523</t>
  </si>
  <si>
    <t>NSZOZ PORADNIA LARYNGOLOGICZNA IRENEUSZ WOJCIECHOWSKI I WSPÓLNIK SPÓŁKA JAWNA, OLSZTYN</t>
  </si>
  <si>
    <t>140003536</t>
  </si>
  <si>
    <t>NT MEDICAL SPÓŁKA Z OGRANICZONĄ ODPOWIEDZIALNOŚCIĄ, KATOWICE</t>
  </si>
  <si>
    <t>121/211043</t>
  </si>
  <si>
    <t>NU-MED CENTRUM DIAGNOSTYKI I TERAPII ONKOLOGICZNEJ ZAMOŚĆ SP. Z O.O., BRAK DANYCH</t>
  </si>
  <si>
    <t>30006535</t>
  </si>
  <si>
    <t>NU-MED GRUPA SPÓŁKA AKCYJNA, ELBLĄG</t>
  </si>
  <si>
    <t>140003772</t>
  </si>
  <si>
    <t>3261</t>
  </si>
  <si>
    <t>2666</t>
  </si>
  <si>
    <t>NUKLEOMED NZOZ KRZYSZTOF TOTH, WARSZAWA</t>
  </si>
  <si>
    <t>70600074</t>
  </si>
  <si>
    <t>NUKLEOMED SP. Z O.O., WARSZAWA</t>
  </si>
  <si>
    <t>70062129</t>
  </si>
  <si>
    <t>NYSKI OŚRODEK ONKOLOGII "ONKOVIT" SP. Z O.O., NYSA</t>
  </si>
  <si>
    <t>08R/20414</t>
  </si>
  <si>
    <t>NZOZ  "PSYCHE", KROTOSZYN</t>
  </si>
  <si>
    <t>150008880</t>
  </si>
  <si>
    <t>NZOZ  "ZDROWIE"  S.C. MAŁGORZATA  BIELECKA, KRZYSZTOF LASKOWSKI, PUŁAWY</t>
  </si>
  <si>
    <t>30002928</t>
  </si>
  <si>
    <t>NZOZ  CORRIGO MEDICAL RAFAŁ CHMURA, KĘDZIERZYN-KOŹLE</t>
  </si>
  <si>
    <t>08R/20327</t>
  </si>
  <si>
    <t>NZOZ  MEDICAL, KROŚNIEWICE</t>
  </si>
  <si>
    <t>230143</t>
  </si>
  <si>
    <t>NZOZ  MEDIKOR PORADNIA OKULISTYCZNA I DIABETOLOGICZNA, WOLSZTYN</t>
  </si>
  <si>
    <t>150002172</t>
  </si>
  <si>
    <t>NZOZ  PORADNIA SKÓRNO - WENEROLOGICZNA " DERMATOLOG ", CHODZIEŻ</t>
  </si>
  <si>
    <t>150002086</t>
  </si>
  <si>
    <t>NZOZ  ZESPÓŁ LEKARZY NEUROLOGÓW MARIA KRENTORZ-PASZKOWSKA, MICHALINA STRZAŁA-ORZEŁ I ALEKSANDER SKRZYPCZAK SPÓŁKA JAWNA, ŻORY</t>
  </si>
  <si>
    <t>124/208289</t>
  </si>
  <si>
    <t>NZOZ -  PRZYCHODNIA ENDOKRYNOLOGICZNA, BIAŁYSTOK</t>
  </si>
  <si>
    <t>100002191</t>
  </si>
  <si>
    <t>1493</t>
  </si>
  <si>
    <t>NZOZ - PORADNIA CHORÓB PŁUC - ANNA BILSKA, OPOLE</t>
  </si>
  <si>
    <t>08R/20615</t>
  </si>
  <si>
    <t>798</t>
  </si>
  <si>
    <t>NZOZ - PRACOWNIA GENETYKI NOWOTWORÓW SP. Z O. O., TORUŃ</t>
  </si>
  <si>
    <t>20003091</t>
  </si>
  <si>
    <t>NZOZ - PRZYCHODNIA "ŚRÓDMIEŚCIE" W BYDGOSZCZY PROWADZONY PRZEZ SP. Z O.O. PRZYCHODNIA "ŚRÓDMIEŚCIE", BYDGOSZCZ</t>
  </si>
  <si>
    <t>20002139</t>
  </si>
  <si>
    <t>NZOZ - PRZYCHODNIA LEKARSKA "CONSYLIUM" W TORUNIU - ELŻBIETA SZYSZKOWSKA-SINICA, TORUŃ</t>
  </si>
  <si>
    <t>20002126</t>
  </si>
  <si>
    <t>NZOZ - S.C. EWA NOWAK, DARIUSZ WOŹNIAK, MARIA WOŹNIAK, BLIZANÓW</t>
  </si>
  <si>
    <t>150007499</t>
  </si>
  <si>
    <t>NZOZ - SPECJALISTYCZNY GABINET OKULISTYCZNY "MEDICINA" WE WŁOCŁAWKU - ELŻBIETA ZAGRZEJEWSKA, WŁOCŁAWEK</t>
  </si>
  <si>
    <t>20002255</t>
  </si>
  <si>
    <t>NZOZ - ZESPÓŁ LEKARZY SPECJALISTÓW "ALERGO-VITA" SP Z O.O. W BYDGOSZCZY, BYDGOSZCZ</t>
  </si>
  <si>
    <t>20001613</t>
  </si>
  <si>
    <t>2778</t>
  </si>
  <si>
    <t>2565</t>
  </si>
  <si>
    <t>2735</t>
  </si>
  <si>
    <t>NZOZ ''FINEZJA'' WIELOSPECJALISTYCZNE CENTRUM CHIRURGII AMBULATORYJNEJ, SUCHY LAS</t>
  </si>
  <si>
    <t>150007533</t>
  </si>
  <si>
    <t>NZOZ " CHIRURG" SPÓŁKA Z O.O, GRYFICE</t>
  </si>
  <si>
    <t>160001583</t>
  </si>
  <si>
    <t>NZOZ "ALERGO-MED" PORADNIA ALERGOLOGICZNA JOANNA MIERZYŃSKA, MIELEC</t>
  </si>
  <si>
    <t>09R/030338</t>
  </si>
  <si>
    <t>NZOZ "ALERGOMED" PORADNIA ALERGOLOGICZNO- PULMONOLOGICZNA MARIOLA JASIŃSKA, OLSZTYN</t>
  </si>
  <si>
    <t>140003446</t>
  </si>
  <si>
    <t>NZOZ "ALFA MED" W BRODNICY SPÓŁKA PARTNERSKA, BRODNICA</t>
  </si>
  <si>
    <t>20002495</t>
  </si>
  <si>
    <t>NZOZ "ARS MEDICA" PORADNIE SPECJALISTYCZNE, WIĘCBORK</t>
  </si>
  <si>
    <t>001587</t>
  </si>
  <si>
    <t>NZOZ "ARS MEDICA" W GRUDZIADZU PROWADZONY PRZEZ "CHIR-MED" SP. Z O.O., GRUDZIĄDZ</t>
  </si>
  <si>
    <t>20100049</t>
  </si>
  <si>
    <t>NZOZ "AWIMED", SANOK</t>
  </si>
  <si>
    <t>09R/031507</t>
  </si>
  <si>
    <t>NZOZ "CENTRUM MEDYCZNE MED-PLUS" M.GOZDEK, M.TARGALSKA SPÓŁKA JAWNA, ŁÓDŹ</t>
  </si>
  <si>
    <t>210508</t>
  </si>
  <si>
    <t>1269</t>
  </si>
  <si>
    <t>1370</t>
  </si>
  <si>
    <t>NZOZ "CENTRUM MEDYCZNE SZPITAL ŚW. RODZINY, ŁÓDŹ</t>
  </si>
  <si>
    <t>210488</t>
  </si>
  <si>
    <t>5136</t>
  </si>
  <si>
    <t>5518</t>
  </si>
  <si>
    <t>5546</t>
  </si>
  <si>
    <t>NZOZ "CENTRUM ZDROWIA"M.SZEWCZYK I S-KA.SP.JAWNA, WROCŁAW</t>
  </si>
  <si>
    <t>3102074</t>
  </si>
  <si>
    <t>NZOZ "CENTRUM" BEATA TEBIN-TOMCZYK, NOWA DĘBA</t>
  </si>
  <si>
    <t>09R/031239</t>
  </si>
  <si>
    <t>NZOZ "CHIR-ORTO-MED" S.C, BRZEG</t>
  </si>
  <si>
    <t>08R/20005</t>
  </si>
  <si>
    <t>NZOZ "DEMA" SŁAWOMIR HORBATIUK, BARCIN</t>
  </si>
  <si>
    <t>20002264</t>
  </si>
  <si>
    <t>NZOZ "DERM MEDICA" PORADNIA DERMATOLOGICZNA, STRZYŻÓW</t>
  </si>
  <si>
    <t>09R/031080</t>
  </si>
  <si>
    <t>NZOZ "DERMATOLOGIA", OSTROWIEC ŚWIĘTOKRZYSKI</t>
  </si>
  <si>
    <t>130001976</t>
  </si>
  <si>
    <t>NZOZ "DORMED" S.C.-EWA SOBOCIŃSKA,IRENA OLEJNICZAK-KULA, ANDRZEJ GONTAREK, MACIEJ SZCZEŚNIAK, RYPIN</t>
  </si>
  <si>
    <t>20001507</t>
  </si>
  <si>
    <t>NZOZ "ESKULAP ", BEŁCHATÓW</t>
  </si>
  <si>
    <t>240090</t>
  </si>
  <si>
    <t>NZOZ "EWMED" CENTRUM DERMATOLOGII, ALERGOLOGII I MEDYCYNY ESTETYCZNEJ, WOLSZTYN</t>
  </si>
  <si>
    <t>150002142</t>
  </si>
  <si>
    <t>NZOZ "GOŁONÓG" SPÓŁKA Z OGRANICZONĄ ODPOWIEDZIALNOŚCIĄ, DĄBROWA GÓRNICZA</t>
  </si>
  <si>
    <t>125/210399</t>
  </si>
  <si>
    <t>NZOZ "GRUPOWA PRAKTYKA LEKARSKA LEKARZ RODZINNY" SPÓŁKA CYWILNA URSZULA, BOCZEK, KRZYSZTOF RABENDA, DANUTA KUBICKA-RABENDA, PEWEL MAŁA</t>
  </si>
  <si>
    <t>122/200302</t>
  </si>
  <si>
    <t>NZOZ "KMW - CENTRUM ZDROWIA", SZCZECIN</t>
  </si>
  <si>
    <t>160003891</t>
  </si>
  <si>
    <t>3626</t>
  </si>
  <si>
    <t>3704</t>
  </si>
  <si>
    <t>NZOZ "KON-VITA", KONIN</t>
  </si>
  <si>
    <t>150008004</t>
  </si>
  <si>
    <t>NZOZ "LAR-MED" W  GRUDZIĄDZU PROWADZONY PRZEZ LEKARSKĄ SPÓŁKĘ PARTNERSKĄ MIERNICZEK - MYSZKOWSKI, GRUDZIĄDZ</t>
  </si>
  <si>
    <t>20001899</t>
  </si>
  <si>
    <t>NZOZ "LARYNGOLOG" JANINA ŁAKOTA-PRUHŁO SPÓŁKA JAWNA, BIELSKO-BIAŁA</t>
  </si>
  <si>
    <t>122/207098</t>
  </si>
  <si>
    <t>NZOZ "LEKARZE RODZINNI" TOKARCZYK I WSPÓLNICY SP JAWNA W LIPNIE, LIPNO</t>
  </si>
  <si>
    <t>20001048</t>
  </si>
  <si>
    <t>NZOZ "LUX-MED" RENATA CELAREK SPÓŁKA JAWNA, MIELEC</t>
  </si>
  <si>
    <t>09R/031241</t>
  </si>
  <si>
    <t>NZOZ "MED-KOL" SPÓŁKA Z OGRANICZONĄ ODPOWIEDZIALNOŚCIĄ, KOLUSZKI</t>
  </si>
  <si>
    <t>210054</t>
  </si>
  <si>
    <t>2442</t>
  </si>
  <si>
    <t>NZOZ "MEDICOR" KOWALSKI, PILARSKI, JANAS SPÓŁKA JAWNA, MYSZKÓW</t>
  </si>
  <si>
    <t>123/207186</t>
  </si>
  <si>
    <t>1681</t>
  </si>
  <si>
    <t>NZOZ "MEDICOR" SYSTEM OPIEKI MEDYCZNEJ, WARSZAWA</t>
  </si>
  <si>
    <t>70600574</t>
  </si>
  <si>
    <t>NZOZ "MEDICUS" W GRUDZIĄDZU PROWADZONY PRZEZ BOGDANA BYCZKOWSKIEGO, GRUDZIĄDZ</t>
  </si>
  <si>
    <t>20001893</t>
  </si>
  <si>
    <t>NZOZ "MEDYK" MARIA DĄBROWSKA, FABIANKI</t>
  </si>
  <si>
    <t>20001759</t>
  </si>
  <si>
    <t>NZOZ "MEDYK" WE WŁOCŁAWKU WALDEMAR LITWIŃSKI, WŁOCŁAWEK</t>
  </si>
  <si>
    <t>20001019</t>
  </si>
  <si>
    <t>NZOZ "NEURO-MED" W GRUDZIĄDZU PROWADZONY PRZEZ "NEURO-MED" LEKARSKA SPÓŁKA PARTNERSKA, GRUDZIĄDZ</t>
  </si>
  <si>
    <t>20100048</t>
  </si>
  <si>
    <t>NZOZ "NOSTRADAMUS", STRZYŻÓW</t>
  </si>
  <si>
    <t>09R/030839</t>
  </si>
  <si>
    <t>NZOZ "NOWA-MED" SPECJALISTYCZNA PRZYCHODNIA LEKARSKA, PRUDNIK</t>
  </si>
  <si>
    <t>08R/20087</t>
  </si>
  <si>
    <t>NZOZ "NOWE ŻYCIE" - I. OGONEK, Z. OGONEK SPÓŁKA JAWNA, WŁOSZCZOWA</t>
  </si>
  <si>
    <t>130004170</t>
  </si>
  <si>
    <t>NZOZ "NUCLEUS" MARIA PAWIŃSKA-PRONIEWSKA, WARSZAWA</t>
  </si>
  <si>
    <t>70600865</t>
  </si>
  <si>
    <t>NZOZ "OKO-CENTRUM" PORADNIA OKULISTYCZNA  EWA MAJEWICZ, URSZULA JABŁECKA-SIEROŃ, JACEK KAŹMIERCZAK S.C., BIELSKO-BIAŁA</t>
  </si>
  <si>
    <t>122/202244</t>
  </si>
  <si>
    <t>NZOZ "OKO-POL" E. RABESZKO-GRYŃ, H. MAKÓWKA W GRUDZIĄDZU PROWADZONY PRZEZ "OKOPOL" SPÓŁKA PARTNERSKA LEKARZY, GRUDZIĄDZ</t>
  </si>
  <si>
    <t>20100052</t>
  </si>
  <si>
    <t>NZOZ "ORTOPEDZI S.C." SŁAWOMIR POTOCKI,JAN MASTERNAK, OSTROWIEC ŚWIĘTOKRZYSKI</t>
  </si>
  <si>
    <t>130002129</t>
  </si>
  <si>
    <t>NZOZ "POD GRUSZĄ" DARIUSZ KREFT, WIERZCHUCIN KRÓLEWSKI</t>
  </si>
  <si>
    <t>20005393</t>
  </si>
  <si>
    <t>NZOZ "POLIKLINIKA" SP ZOO, KALISZ</t>
  </si>
  <si>
    <t>150003852</t>
  </si>
  <si>
    <t>NZOZ "POMOC MEDYCZNA" BARBARA SZEREMETA, OLECKO</t>
  </si>
  <si>
    <t>140000466</t>
  </si>
  <si>
    <t>NZOZ "PORADNIA ŁODZIANKA", ŁÓDŹ</t>
  </si>
  <si>
    <t>210611</t>
  </si>
  <si>
    <t>NZOZ "PORADNIA DLA KOBIET" ALICJA WÓJCIK, KIELCE</t>
  </si>
  <si>
    <t>130002878</t>
  </si>
  <si>
    <t>NZOZ "PORADNIA DLA KOBIET" SPÓŁKA JAWNA LEK. MARIA BASIŃSKA-PARASYN LEK. ALINA MAREK-FIGURA, ŻYWIEC</t>
  </si>
  <si>
    <t>122/207208</t>
  </si>
  <si>
    <t>NZOZ "PORADNIA ZDROWIA RENOMA" SP. Z O.O., ŁÓDŹ</t>
  </si>
  <si>
    <t>210100</t>
  </si>
  <si>
    <t>1644</t>
  </si>
  <si>
    <t>1475</t>
  </si>
  <si>
    <t>NZOZ "PRZYCHODNIA CHEŁMŻYŃSKA" S.C. E. ANTONIAK-HAŁAT, M.JAKUBOWSKA, A.MUZIOŁ, CHEŁMŻA</t>
  </si>
  <si>
    <t>20001022</t>
  </si>
  <si>
    <t>738</t>
  </si>
  <si>
    <t>NZOZ "PRZYCHODNIA DOKTOR" S.C. ALDONA I JACEK WCZYSŁA, BYDGOSZCZ</t>
  </si>
  <si>
    <t>20002311</t>
  </si>
  <si>
    <t>NZOZ "PRZYCHODNIA LEKARSKA ZDROWIE", KOLUSZKI</t>
  </si>
  <si>
    <t>210126</t>
  </si>
  <si>
    <t>NZOZ "PRZYCHODNIA RODZINNA" KAJDEROWICZ I BILIŃSKI MAŁGORZATA KAJDEROWICZ-KOWALIK, SOBÓTKA</t>
  </si>
  <si>
    <t>3102524</t>
  </si>
  <si>
    <t>NZOZ "RADIOLOGICA", WARSZAWA</t>
  </si>
  <si>
    <t>100002567</t>
  </si>
  <si>
    <t>NZOZ "RADWAN" PRZEMYSŁAW RADZISZEWSKI, ANNA PANFIL S.C., BYDGOSZCZ</t>
  </si>
  <si>
    <t>20002732</t>
  </si>
  <si>
    <t>NZOZ "REUMA-MED" SP.J. PORADNIA LECZENIA OSTEOPOROZY, MIELEC</t>
  </si>
  <si>
    <t>09R/030966</t>
  </si>
  <si>
    <t>NZOZ "SZPITAL LIPNO" UTWORZONY PRZEZ SZPITAL LIPNO SPÓŁKA Z O.O., LIPNO</t>
  </si>
  <si>
    <t>20003719</t>
  </si>
  <si>
    <t>3207</t>
  </si>
  <si>
    <t>NZOZ "TOMOGRAF" W TORUNIU PROWADZONY PRZEZ "TOMOGRAF" SP. Z O.O. W TORUNIU, TORUŃ</t>
  </si>
  <si>
    <t>20002506</t>
  </si>
  <si>
    <t>997</t>
  </si>
  <si>
    <t>NZOZ "TOP-MED" JOANNA SZAFRANEK, CHEŁM</t>
  </si>
  <si>
    <t>30005076</t>
  </si>
  <si>
    <t>NZOZ "TWÓJ LEKARZ"   LECH ROSIEK W ZAKRZEWIE, ZAKRZEWO</t>
  </si>
  <si>
    <t>20002384</t>
  </si>
  <si>
    <t>NZOZ "VERITAS" AGNIESZKA WIKTOR-NADBRZEŻNA, DOBRA</t>
  </si>
  <si>
    <t>08R/20618</t>
  </si>
  <si>
    <t>NZOZ "VISUS" OŚRODEK OKULISTYKI KLINICZNEJ JERZY MICHNOWSKI, BIAŁYSTOK</t>
  </si>
  <si>
    <t>100002220</t>
  </si>
  <si>
    <t>NZOZ "VITA-MEDICA" W GRUDZIĄDZU PRZOWADZONY PRZEZ "VITA MEDICA" SP. Z O.O., GRUDZIĄDZ</t>
  </si>
  <si>
    <t>20100044</t>
  </si>
  <si>
    <t>NZOZ ŁUKMED S.C. J.BRASZKO, F. BRASZKO, ŁUKÓW</t>
  </si>
  <si>
    <t>30000461</t>
  </si>
  <si>
    <t>NZOZ ALFA-MED SZEWC SPÓŁKA JAWNA, JELEŚNIA</t>
  </si>
  <si>
    <t>122/213307</t>
  </si>
  <si>
    <t>NZOZ ANGIO-INTER-MED, BIAŁYSTOK</t>
  </si>
  <si>
    <t>100003841</t>
  </si>
  <si>
    <t>NZOZ ANGRA SP Z O.O., POZNAŃ</t>
  </si>
  <si>
    <t>150004198</t>
  </si>
  <si>
    <t>NZOZ AR-MED LEKARZE SPECJALIŚCI, POZNAŃ</t>
  </si>
  <si>
    <t>150006001</t>
  </si>
  <si>
    <t>NZOZ ARS MEDICA PORADNIE SPECJALISTYCZNE S.C. DOMINIKA I MICHAŁ BRYCZKOWSCY, WIĘCBORK</t>
  </si>
  <si>
    <t>20003734</t>
  </si>
  <si>
    <t>NZOZ ARS MEDICAL OSRODEK SPECJALISTYCZNYCH USŁUG MEDYCZNYCH, POZNAŃ-JEŻYCE</t>
  </si>
  <si>
    <t>150005145</t>
  </si>
  <si>
    <t>NZOZ ARTHRON PRZYCHODNIA SPECJALISTYCZNA, OSTRZESZÓW</t>
  </si>
  <si>
    <t>150005088</t>
  </si>
  <si>
    <t>913</t>
  </si>
  <si>
    <t>NZOZ ARTMED, ŁÓDŹ</t>
  </si>
  <si>
    <t>210538</t>
  </si>
  <si>
    <t>NZOZ ASKLEPIOS WOJCIECH TOMAKA I WSPÓLNICY SPÓŁKA JAWNA., BIRCZA</t>
  </si>
  <si>
    <t>09R/030008</t>
  </si>
  <si>
    <t>NZOZ AWIMED, BYDGOSZCZ</t>
  </si>
  <si>
    <t>20003604</t>
  </si>
  <si>
    <t>NZOZ BAKRA SPÓŁKA Z OGRANICZONĄ ODPOWIEDZIALNOŚCIĄ, OSTRÓW WIELKOPOLSKI</t>
  </si>
  <si>
    <t>150011832</t>
  </si>
  <si>
    <t>1456</t>
  </si>
  <si>
    <t>NZOZ BIO-SKANER PET-MR, BIAŁYSTOK</t>
  </si>
  <si>
    <t>100004445</t>
  </si>
  <si>
    <t>NZOZ BOMED SŁAWOMIR BĄK,MICHAŁ BĄK S.C., WIELUŃ</t>
  </si>
  <si>
    <t>220310</t>
  </si>
  <si>
    <t>NZOZ BYDGOSKA MEDYCZNA PRZYCHODNIA "CENTRUM", BYDGOSZCZ</t>
  </si>
  <si>
    <t>20002491</t>
  </si>
  <si>
    <t>1631</t>
  </si>
  <si>
    <t>1205</t>
  </si>
  <si>
    <t>NZOZ CENTRUM DIAGNOSTYKI OKULISTYCZNEJ, POZNAŃ</t>
  </si>
  <si>
    <t>150007465</t>
  </si>
  <si>
    <t>NZOZ CENTRUM GINEKOLOGICZNO-STOMATOLOGICZNE "ELA-MED", PŁOŃSK</t>
  </si>
  <si>
    <t>70002135</t>
  </si>
  <si>
    <t>NZOZ CENTRUM LOGOPEDYCZNE ''GADUŁA'', BRZEŹNO</t>
  </si>
  <si>
    <t>150007576</t>
  </si>
  <si>
    <t>NZOZ CENTRUM LOGOPEDYCZNE SP. Z O.O. SPÓŁKA Z OGRANICZONĄ ODPOWIEDZIALNOŚCIĄ, KĘTRZYN</t>
  </si>
  <si>
    <t>140004706</t>
  </si>
  <si>
    <t>NZOZ CENTRUM MEDYCZNE "IKAR" W GRUDZIĄDZU UTWORZONY PRZEZ SP. Z O.O. "J.K.-21", GRUDZIĄDZ</t>
  </si>
  <si>
    <t>20001803</t>
  </si>
  <si>
    <t>NZOZ CENTRUM MEDYCZNE "NAD BRDĄ" UTWORZONY PRZEZ CENTRUM MEDYCZNE "NAD BRDĄ" SP. Z O.O., BYDGOSZCZ</t>
  </si>
  <si>
    <t>20004114</t>
  </si>
  <si>
    <t>NZOZ CENTRUM MEDYCZNE GIZIŃSCY W BYDGOSZCZY SP. Z O.O., BYDGOSZCZ</t>
  </si>
  <si>
    <t>20002130</t>
  </si>
  <si>
    <t>1460</t>
  </si>
  <si>
    <t>NZOZ CENTRUM MEDYCZNE IKAR W BYDGOSZCZY UTWORZONY PRZEZ CENTRUM MEDYCZNE IKAR - BOROWICZ SPÓŁKA JAWNA, BYDGOSZCZ</t>
  </si>
  <si>
    <t>20002525</t>
  </si>
  <si>
    <t>1592</t>
  </si>
  <si>
    <t>NZOZ CENTRUM MEDYCZNE, LUBARTÓW</t>
  </si>
  <si>
    <t>30007164</t>
  </si>
  <si>
    <t>NZOZ CENTRUM NEUROLOGII DZIECIĘCEJ I LECZENIA PADACZKI ANNA GNIATKOWSKA-NOWAKOWSKA, KIELCE</t>
  </si>
  <si>
    <t>130002967</t>
  </si>
  <si>
    <t>NZOZ CENTRUM PEDIATRYCZNO-INTERNISTYCZNE JASKÓŁKA SP.Z O.O., GDAŃSK</t>
  </si>
  <si>
    <t>000301</t>
  </si>
  <si>
    <t>NZOZ CETUS PORADNIE SPRCJALISTYCZNE S.TYWONIUK, J.TYWONIUK, M.TYWONIUK SPÓŁKA CYWILNA, GOSTYŃ</t>
  </si>
  <si>
    <t>150012532</t>
  </si>
  <si>
    <t>NZOZ CHIRURGIA JEDNEGO DNIA "OKO-MED" BOŻENA ŚWIĄTEK, KRAPKOWICE</t>
  </si>
  <si>
    <t>08R/20597</t>
  </si>
  <si>
    <t>NZOZ DA-MED SPECJALISTYCZNE PORADNIE LEKARSKIE, POZNAŃ-NOWE MIASTO</t>
  </si>
  <si>
    <t>150004615</t>
  </si>
  <si>
    <t>NZOZ DORMED, RZESZÓW</t>
  </si>
  <si>
    <t>09R/030411</t>
  </si>
  <si>
    <t>NZOZ ELMED SP. Z O.O., ŚRODA ŚLĄSKA</t>
  </si>
  <si>
    <t>3102878</t>
  </si>
  <si>
    <t>NZOZ ENDOGAST EWA WRZESIŃSKA-AMBROŻ, KIELCE</t>
  </si>
  <si>
    <t>130003002</t>
  </si>
  <si>
    <t>NZOZ ENDOGYN JAROSŁAW SZYMULA, GDAŃSK</t>
  </si>
  <si>
    <t>001481</t>
  </si>
  <si>
    <t>NZOZ ENDOMEDICA JOANNA SADOWSKA PORADNIA ENDOKRYNOLOGICZNA, BIAŁYSTOK</t>
  </si>
  <si>
    <t>100003170</t>
  </si>
  <si>
    <t>NZOZ ESKULAP BRODNICA SPÓŁKA Z OGRANICZONĄ ODPOWIEDZIALNOŚCIĄ, BRODNICA</t>
  </si>
  <si>
    <t>20005341</t>
  </si>
  <si>
    <t>NZOZ ESKULAP LIDZBARK SPÓŁKA Z OGRANICZONĄ ODPOWIEDZIALNOŚCIĄ, LIDZBARK</t>
  </si>
  <si>
    <t>140004430</t>
  </si>
  <si>
    <t>NZOZ FIZJOTERAPIA I MASAŻ, SPECJALISTYKA R. CHMIELEWSKA, K. NAJBERG S.C., TUREK</t>
  </si>
  <si>
    <t>150007322</t>
  </si>
  <si>
    <t>NZOZ GŁOGOWSKIE CENTRUM MEDYCZNE SP. Z O.O., GŁOGÓW</t>
  </si>
  <si>
    <t>3302004</t>
  </si>
  <si>
    <t>NZOZ GALEN, GDYNIA</t>
  </si>
  <si>
    <t>001038</t>
  </si>
  <si>
    <t>NZOZ GASTRO-ENDOMED LEKARZ KATARZYNA ŁOSAK, NOWY SĄCZ</t>
  </si>
  <si>
    <t>063/200082</t>
  </si>
  <si>
    <t>NZOZ GASTRO-MED LEK. MED. KRZYSZTOF SANAKIEWICZ, LEŻAJSK</t>
  </si>
  <si>
    <t>09R/031223</t>
  </si>
  <si>
    <t>NZOZ GINEKOLOGIA M.LEWANDOWSKI T.KRYSZAK SPÓŁKA JAWNA, WŁOCŁAWEK</t>
  </si>
  <si>
    <t>20006360</t>
  </si>
  <si>
    <t>NZOZ GINMED SPÓŁKA Z O.O., GOLENIÓW</t>
  </si>
  <si>
    <t>160001390</t>
  </si>
  <si>
    <t>NZOZ IMEDICA, POZNAŃ-STARE MIASTO</t>
  </si>
  <si>
    <t>150009302</t>
  </si>
  <si>
    <t>NZOZ INTER-MED LEKARZE SPECJALIŚCI JACHYRA, PADYKUŁA, PACHOLEC SPÓŁKA PARTNERSKA, MIELEC</t>
  </si>
  <si>
    <t>09R/030519</t>
  </si>
  <si>
    <t>1191</t>
  </si>
  <si>
    <t>833</t>
  </si>
  <si>
    <t>NZOZ INTER-MED SP. Z O.O. GŁUBCZYCE, GŁUBCZYCE</t>
  </si>
  <si>
    <t>08R/20366</t>
  </si>
  <si>
    <t>1172</t>
  </si>
  <si>
    <t>NZOZ KARDIO-SPEC, PRZEMYŚL</t>
  </si>
  <si>
    <t>09R/030952</t>
  </si>
  <si>
    <t>NZOZ KLINIKA GRUNWALDZKA, POZNAŃ</t>
  </si>
  <si>
    <t>150004112</t>
  </si>
  <si>
    <t>NZOZ KOMED SPÓŁKA JAWNA AGNIESZKA I WOJCIECH KIELICH, ŁOMŻA</t>
  </si>
  <si>
    <t>100003773</t>
  </si>
  <si>
    <t>NZOZ KONSYLIUM SP ZOO, SANOK</t>
  </si>
  <si>
    <t>09R/031450</t>
  </si>
  <si>
    <t>NZOZ KORMED 1, PRZEMYŚL</t>
  </si>
  <si>
    <t>09R/031308</t>
  </si>
  <si>
    <t>NZOZ KOV-MED LEK.MED.MAŁGORZATA KRUSZEWSKA-KOWALIK, KRAKÓW</t>
  </si>
  <si>
    <t>061/300050</t>
  </si>
  <si>
    <t>1446</t>
  </si>
  <si>
    <t>NZOZ LEDAN, ŁÓDŹ</t>
  </si>
  <si>
    <t>210119</t>
  </si>
  <si>
    <t>NZOZ MĄTWY-MED W INOWROCŁAWIU JOLANTA MIELCAREK, INOWROCŁAW</t>
  </si>
  <si>
    <t>20002019</t>
  </si>
  <si>
    <t>NZOZ MACULA MIRELLA JAKSZ SPÓŁKA JAWNA, PIEKARY ŚLĄSKIE</t>
  </si>
  <si>
    <t>121/213102</t>
  </si>
  <si>
    <t>NZOZ MAGMED WOJEWÓDZKI OŚRODEK REHABILITACJI DZIECI I DOROSŁYCH, KRAKÓW</t>
  </si>
  <si>
    <t>061/200721</t>
  </si>
  <si>
    <t>NZOZ MALIK S.C. MARIA MALIK, BOGUSŁAW MALIK, OBORNIKI ŚLĄSKIE</t>
  </si>
  <si>
    <t>3102053</t>
  </si>
  <si>
    <t>NZOZ MARIMED PROWADZONY PRZEZ ALTO SP. Z O.O. SP. K., OSIELSKO</t>
  </si>
  <si>
    <t>20005696</t>
  </si>
  <si>
    <t>NZOZ MED-LASER BORZĘCKI SPÓŁKA JAWNA, LUBLIN</t>
  </si>
  <si>
    <t>30007040</t>
  </si>
  <si>
    <t>1451</t>
  </si>
  <si>
    <t>NZOZ MEDANT B, GRABÓW</t>
  </si>
  <si>
    <t>230500</t>
  </si>
  <si>
    <t>NZOZ MEDICA JERZY CYGLER, GIŻYCKO</t>
  </si>
  <si>
    <t>140002225</t>
  </si>
  <si>
    <t>NZOZ MEDICUM S.C. W STALOWEJ WOLI, STALOWA WOLA</t>
  </si>
  <si>
    <t>09R/030330</t>
  </si>
  <si>
    <t>1219</t>
  </si>
  <si>
    <t>NZOZ MEDICUS S.C., TOMASZÓW MAZOWIECKI</t>
  </si>
  <si>
    <t>240006</t>
  </si>
  <si>
    <t>NZOZ MEDICUS SP. Z O.O. PRZYCHODNIA W MAŁSZYCACH, MAŁSZYCE</t>
  </si>
  <si>
    <t>230036</t>
  </si>
  <si>
    <t>NZOZ MEDIKAL, RZESZÓW</t>
  </si>
  <si>
    <t>09R/030841</t>
  </si>
  <si>
    <t>NZOZ MEDIN, ŁÓDŹ</t>
  </si>
  <si>
    <t>210800</t>
  </si>
  <si>
    <t>NZOZ MEDIS SPECJALISTYCZNE GABINETY LEKARSKIE, POZNAŃ-GRUNWALD</t>
  </si>
  <si>
    <t>150006006</t>
  </si>
  <si>
    <t>NZOZ MEDYCZNE CENTRA DIAGNOSTYCZNE VOXEL W BYDGOSZCZY, BYDGOSZCZ</t>
  </si>
  <si>
    <t>20003807</t>
  </si>
  <si>
    <t>1227</t>
  </si>
  <si>
    <t>NZOZ MEDYK WARTA SP.Z.O.O., WARTA</t>
  </si>
  <si>
    <t>220031</t>
  </si>
  <si>
    <t>NZOZ MINI-MED OŚRODEK REHABILITACJI DZIECI SP. Z O.O., PŁOCK</t>
  </si>
  <si>
    <t>70100391</t>
  </si>
  <si>
    <t>NZOZ MULTIMED J.MARKOWSKI - SPÓŁKA JAWNA, KATOWICE</t>
  </si>
  <si>
    <t>121/213046</t>
  </si>
  <si>
    <t>NZOZ NEURO MED PORADNIE SPECJALISTYCZNE, POZNAŃ-GRUNWALD</t>
  </si>
  <si>
    <t>150009871</t>
  </si>
  <si>
    <t>NZOZ NEURO-MEDIC JANUSZ ZBROJKIEWICZ, KATOWICE</t>
  </si>
  <si>
    <t>121/211023</t>
  </si>
  <si>
    <t>NZOZ NEUROMED SPÓŁKA Z OGRANICZONĄ ODPOWIEDZIALNOŚCIĄ, ANDRYCHÓW</t>
  </si>
  <si>
    <t>061/200550</t>
  </si>
  <si>
    <t>NZOZ NEUROMEDYKA PRZYCHODNIA LEKARSKA, ŻYRARDÓW</t>
  </si>
  <si>
    <t>70001360</t>
  </si>
  <si>
    <t>2905</t>
  </si>
  <si>
    <t>NZOZ NEUROSPEC, JAROSŁAW</t>
  </si>
  <si>
    <t>09R/031508</t>
  </si>
  <si>
    <t>NZOZ NIEPUBLICZNA PRZYCHODNIA USŁUG MEDYCZNYCH "BRAL-MED" W LIPNIE - ANNA BRAMORSKA-LENDZION, LIPNO</t>
  </si>
  <si>
    <t>20001536</t>
  </si>
  <si>
    <t>NZOZ NORMO-MED, LUBLIN</t>
  </si>
  <si>
    <t>30004905</t>
  </si>
  <si>
    <t>NZOZ NOVAMED PRZYCHODNIA RODZINNA W BRODNICY PROWADZONY PRZEZ "NOVAMED" SP Z O.O., BRODNICA</t>
  </si>
  <si>
    <t>20001285</t>
  </si>
  <si>
    <t>1166</t>
  </si>
  <si>
    <t>1296</t>
  </si>
  <si>
    <t>NZOZ OŚRODEK MEDYCYNY RODZINNEJ, DĄBROWICA</t>
  </si>
  <si>
    <t>30000221</t>
  </si>
  <si>
    <t>NZOZ OŚRODEK REHABILITACJI I NEUROLOGII NEURON, CHEŁM</t>
  </si>
  <si>
    <t>30005165</t>
  </si>
  <si>
    <t>NZOZ OŚRODEK REHABILITACJI LECZNICZEJ SPÓŁKA Z OGRANICZONĄ ODPOWIEDZIALNOŚCIĄ, LUTCZA</t>
  </si>
  <si>
    <t>09R/031412</t>
  </si>
  <si>
    <t>NZOZ OŚRODEK ZDROWIA GÓRZNO - DOROTA PASZKE, GÓRZNO</t>
  </si>
  <si>
    <t>20001617</t>
  </si>
  <si>
    <t>NZOZ OŚRODEK ZDROWIA W BUDZOWIE, BUDZÓW</t>
  </si>
  <si>
    <t>064/200079</t>
  </si>
  <si>
    <t>NZOZ OŚRODEK ZDROWIA W SŁUŻEWIE - MARIOLA GRECZANIUK, SŁUŻEWO</t>
  </si>
  <si>
    <t>20002379</t>
  </si>
  <si>
    <t>NZOZ OBST AMBULANS UNION - RATOWNICTWO MEDYCZNE, PARKOWO</t>
  </si>
  <si>
    <t>150005485</t>
  </si>
  <si>
    <t>NZOZ OCULUS PORADNIE OKULISTYCZNE E.KIERNICKA-NIEDZIELSKA E.KASZUBA-WITCZAK M.GOŁOWACZ-MAŁAS SPÓŁKA JAWNA, ZIELONA GÓRA</t>
  </si>
  <si>
    <t>100234</t>
  </si>
  <si>
    <t>NZOZ OKO-RES, RZESZÓW</t>
  </si>
  <si>
    <t>09R/030997</t>
  </si>
  <si>
    <t>811</t>
  </si>
  <si>
    <t>NZOZ OKULISTYKA, GDAŃSK</t>
  </si>
  <si>
    <t>000625</t>
  </si>
  <si>
    <t>NZOZ OPTIMEDICA, TARNÓW</t>
  </si>
  <si>
    <t>065/200112</t>
  </si>
  <si>
    <t>NZOZ OPTOMAX W TORUNIU SPÓŁKA Z OGRANICZONĄ ODPOWIEDZIALNOŚCIĄ, TORUŃ</t>
  </si>
  <si>
    <t>20002726</t>
  </si>
  <si>
    <t>NZOZ ORTOPEDA, RZESZÓW</t>
  </si>
  <si>
    <t>09R/030592</t>
  </si>
  <si>
    <t>NZOZ ORTOPEDIA GOSTYŃ DANUTA RAPALSKA KONRAD RAPALSKI S.C., POZNAŃ</t>
  </si>
  <si>
    <t>150012583</t>
  </si>
  <si>
    <t>NZOZ OTO-MEDICUS BĘŚ GRAŻYNA, KŁOBUCK</t>
  </si>
  <si>
    <t>123/211185</t>
  </si>
  <si>
    <t>NZOZ PANACEUM SPÓŁKA Z OGRANICZONĄ ODPOWIEDZIALNOŚCIĄ, RUDA ŚLĄSKA</t>
  </si>
  <si>
    <t>121/212355</t>
  </si>
  <si>
    <t>NZOZ PCL "GADUŁA" WOJNAROWSKA-CURYŁO, RODZOŃ SPÓŁKA JAWNA, RZESZÓW</t>
  </si>
  <si>
    <t>09R/030659</t>
  </si>
  <si>
    <t>NZOZ PLR UŚMIECH ARTUR PORĘBSKI, NIEMCE</t>
  </si>
  <si>
    <t>30004024</t>
  </si>
  <si>
    <t>NZOZ POŁOŻNICTWO- GINEKOLOGIA LEK. MED. JADWIGA GRZELAK, MIĘDZYLESIE</t>
  </si>
  <si>
    <t>140002878</t>
  </si>
  <si>
    <t>NZOZ PORADNIA CHIRURGICZNA "MANUS" W TORUNIU PROWADZONY PRZEZ MACIEJA RUDZKIEGO, TORUŃ</t>
  </si>
  <si>
    <t>20002803</t>
  </si>
  <si>
    <t>NZOZ PORADNIA CHORÓB PŁUC I ALERGOLOGII, SŁUPSK</t>
  </si>
  <si>
    <t>001256</t>
  </si>
  <si>
    <t>NZOZ PORADNIA CHORÓB PŁUC SPÓŁKA Z OGRANICZONĄ ODPOWIEDZIALNOŚCIĄ, TARNOWSKIE GÓRY</t>
  </si>
  <si>
    <t>126/210206</t>
  </si>
  <si>
    <t>NZOZ PORADNIA DERMATOLOGICZNA JOLANTA KACZMAREK, WŁOCŁAWEK</t>
  </si>
  <si>
    <t>20002164</t>
  </si>
  <si>
    <t>NZOZ PORADNIA DERMATOLOGICZNA, GNIEZNO</t>
  </si>
  <si>
    <t>150004662</t>
  </si>
  <si>
    <t>NZOZ PORADNIA DERMATOLOGICZNA, TOMASZÓW LUBELSKI</t>
  </si>
  <si>
    <t>30000729</t>
  </si>
  <si>
    <t>NZOZ PORADNIA DERMATOLOGICZNO-WENEROLOGICZNA "MEDIDERM" L.LESZNIEWSKA, A.ŁĄTKOWSKA I M.PIASECKA S.C.W TORUNIU, TORUŃ</t>
  </si>
  <si>
    <t>20002192</t>
  </si>
  <si>
    <t>959</t>
  </si>
  <si>
    <t>NZOZ PORADNIA DLA KOBIET FEMINA GIŻEWSKI ANATOL,DOMIŃSKA-PIETRAS BARBARA, MARZJAN HENRYK, PATALON RAFAŁ SPÓŁKA JAWNA, BISKUPIEC</t>
  </si>
  <si>
    <t>140000952</t>
  </si>
  <si>
    <t>NZOZ PORADNIA GASTROLOGICZNA ELŻBIETA NOWAK, OLSZTYN</t>
  </si>
  <si>
    <t>140000937</t>
  </si>
  <si>
    <t>NZOZ PORADNIA LARYNGOLOGICZNA SOWULA SPÓŁKA JAWNA, SIEMIANOWICE ŚLĄSKIE</t>
  </si>
  <si>
    <t>121/213095</t>
  </si>
  <si>
    <t>NZOZ PORADNIA NEUROLOGICZNA DARIUSZ KUNERT, OLSZTYN</t>
  </si>
  <si>
    <t>140001802</t>
  </si>
  <si>
    <t>NZOZ PORADNIA OKULISTYCZNA PIOTRKÓW TRYB., PIOTRKÓW TRYBUNALSKI</t>
  </si>
  <si>
    <t>240239</t>
  </si>
  <si>
    <t>NZOZ PORADNIA ORTOPEDYCZNO-URAZOWA LEKARZE KOSTRO I MACKIEWICZ, BIAŁYSTOK</t>
  </si>
  <si>
    <t>100002253</t>
  </si>
  <si>
    <t>2387</t>
  </si>
  <si>
    <t>NZOZ PORADNIA SKÓRNO-WENEROLOGICZNA ANEL-DERM ZBIGNIEW ANDRZEJ KOTOWSKI, BARBARA KOTOWSKA SPÓŁKA JAWNA, LUBLIN</t>
  </si>
  <si>
    <t>30003283</t>
  </si>
  <si>
    <t>NZOZ PORADNIA SPECJALISTYCZNA MEDICAL MAGDALENA ZAKRZEWSKA, LESZNO</t>
  </si>
  <si>
    <t>150003801</t>
  </si>
  <si>
    <t>1308</t>
  </si>
  <si>
    <t>1237</t>
  </si>
  <si>
    <t>NZOZ PORADNIE SPECJALISTYCZNE MEDICUS S.C., OSTRZESZÓW</t>
  </si>
  <si>
    <t>150005270</t>
  </si>
  <si>
    <t>NZOZ PORADNIE SPECJALISTYCZNE PUL-MED GRAŻYNA SZWANKOWSKA, GORZÓW WIELKOPOLSKI</t>
  </si>
  <si>
    <t>102744</t>
  </si>
  <si>
    <t>NZOZ PORADNIE SPECJALISTYCZNE ZDZISŁAWA MADEJ-KWAPISZ, CHOJNÓW</t>
  </si>
  <si>
    <t>3302357</t>
  </si>
  <si>
    <t>1053</t>
  </si>
  <si>
    <t>NZOZ POZNAŃSKIE CENTRUM ZDROWIA PIOTR SOBAŃSKI, MARLENA SOBAŃSKA, TARNOWO PODGÓRNE</t>
  </si>
  <si>
    <t>150011565</t>
  </si>
  <si>
    <t>2691</t>
  </si>
  <si>
    <t>3185</t>
  </si>
  <si>
    <t>NZOZ PRAKTYKA GINEKOLOGICZNO-POŁOŻNICZA RADOSŁAW KWIATECKI, ZGORZELEC</t>
  </si>
  <si>
    <t>3402064</t>
  </si>
  <si>
    <t>NZOZ PRAKTYKA LEKARZY SPECJALISTÓW "NEURON", POZNAŃ-NOWE MIASTO</t>
  </si>
  <si>
    <t>150002390</t>
  </si>
  <si>
    <t>NZOZ PROMED PRZYCHODNIA LEKARZA RODZINNEGO I ZESPÓŁ SPECJALISTYCZNYCH PORADNI LEKARSKICH, KONIN</t>
  </si>
  <si>
    <t>150009069</t>
  </si>
  <si>
    <t>NZOZ PROMEDICA SZCZEPAŃSKA-KOSTRO I WSPÓLNICY S.J., BIAŁYSTOK</t>
  </si>
  <si>
    <t>100002581</t>
  </si>
  <si>
    <t>2162</t>
  </si>
  <si>
    <t>2439</t>
  </si>
  <si>
    <t>NZOZ PROVENTUS, ŁÓDŹ</t>
  </si>
  <si>
    <t>210542</t>
  </si>
  <si>
    <t>NZOZ PROVITA SP. Z O.O. W WIĘCBORKU PROWADZONY PRZEZ GMINNE CENTRUM MEDYCZNE PROVITA SP. Z O.O., WIĘCBORK</t>
  </si>
  <si>
    <t>20002871</t>
  </si>
  <si>
    <t>NZOZ PRZY ZAKŁADZIE PRACY CHRONIONEJ PPH TOMA SP. Z O.O., TOMASZÓW MAZOWIECKI</t>
  </si>
  <si>
    <t>240034</t>
  </si>
  <si>
    <t>NZOZ PRZYCHODNIA - CHIRURGICZNO - URAZOWO - ORTOPEDYCZNA SPÓŁKA Z OGRANICZONĄ ODPOWIEDZIALNOŚCIĄ, PARCZEW</t>
  </si>
  <si>
    <t>30003649</t>
  </si>
  <si>
    <t>NZOZ PRZYCHODNIA "BOLESŁAWA CHROBREGO" - PROWADZONY PRZEZ PRZYCHODNIĘ "BOLESŁAWA CHROBREGO" SP. Z O.O., BYDGOSZCZ</t>
  </si>
  <si>
    <t>20002466</t>
  </si>
  <si>
    <t>NZOZ PRZYCHODNIA "OGRODY" PROWADZONY PRZEZ PRZYCHODNIĘ "OGRODY" SP. Z O.O., BYDGOSZCZ</t>
  </si>
  <si>
    <t>20002140</t>
  </si>
  <si>
    <t>NZOZ PRZYCHODNIA BIAŁA RZEKA, RUMIA</t>
  </si>
  <si>
    <t>002235</t>
  </si>
  <si>
    <t>NZOZ PRZYCHODNIA H.KROCZEWSKA, TUREK</t>
  </si>
  <si>
    <t>150002116</t>
  </si>
  <si>
    <t>NZOZ PRZYCHODNIA LEKARSKA "PULS-MED", KŁOBUCK</t>
  </si>
  <si>
    <t>123/211203</t>
  </si>
  <si>
    <t>NZOZ PRZYCHODNIA LEKARSKA "SIWY", ZELÓW</t>
  </si>
  <si>
    <t>240221</t>
  </si>
  <si>
    <t>NZOZ PRZYCHODNIA LEKARSKA ROCHA  250 SP. Z O.O., CZĘSTOCHOWA</t>
  </si>
  <si>
    <t>123/210776</t>
  </si>
  <si>
    <t>NZOZ PRZYCHODNIA LEKARSKA SPECJALISTYCZNA "ALER-PUL", NOWA SÓL</t>
  </si>
  <si>
    <t>122545</t>
  </si>
  <si>
    <t>NZOZ PRZYCHODNIA LEKARSKA SPÓŁKA Z OGRANICZONĄ ODPOWIEDZIALNOŚCIĄ, BUKOWINA TATRZAŃSKA</t>
  </si>
  <si>
    <t>064/200050</t>
  </si>
  <si>
    <t>NZOZ PRZYCHODNIA LEKARSKA SPÓŁKA Z OGRANICZONĄ ODPOWIEDZIALNOŚCIĄ, KŁOMNICE</t>
  </si>
  <si>
    <t>123/206061</t>
  </si>
  <si>
    <t>NZOZ PRZYCHODNIA LEKARZA RODZINNEGO "ALTERIDA", POZNAŃ-NOWE MIASTO</t>
  </si>
  <si>
    <t>150006365</t>
  </si>
  <si>
    <t>NZOZ PRZYCHODNIA LEKARZA RODZINNEGO, KASZCZOR</t>
  </si>
  <si>
    <t>150001825</t>
  </si>
  <si>
    <t>NZOZ PRZYCHODNIA LEKARZY SPECJALISTÓW I PIELĘGNIAREK: K. JANKOWSKI I PARTNERZY. SPÓŁKA PARTNERSKA, WŁODAWA</t>
  </si>
  <si>
    <t>30002708</t>
  </si>
  <si>
    <t>NZOZ PRZYCHODNIA LINIEWO SPÓŁKA Z OGRANICZONĄ ODPOWIEDZIALNOŚCIĄ, LINIEWO</t>
  </si>
  <si>
    <t>001693</t>
  </si>
  <si>
    <t>NZOZ PRZYCHODNIA MEDYCYNY RODZINNEJ ADAM KONINA SPÓŁKA Z OGRANICZONĄ ODPOWIEDZIALNOŚCIĄ, KOSZĘCIN</t>
  </si>
  <si>
    <t>123/210725</t>
  </si>
  <si>
    <t>NZOZ PRZYCHODNIA MEDYCYNY RODZINNEJ S.C., NIEBYLEC</t>
  </si>
  <si>
    <t>09R/030006</t>
  </si>
  <si>
    <t>NZOZ PRZYCHODNIA MEDYK SP. Z O.O., RADOMSKO</t>
  </si>
  <si>
    <t>240094</t>
  </si>
  <si>
    <t>NZOZ PRZYCHODNIA NEUROLOGICZNA ELŻBIETA SKORUPSKA, POZNAŃ-GRUNWALD</t>
  </si>
  <si>
    <t>150005980</t>
  </si>
  <si>
    <t>NZOZ PRZYCHODNIA NIEINWAZYJNEJ DIAGNOSTYKI KARDIOLOGICZNEJ ASKLEPIOS AS SPÓŁKA Z OGRANICZONĄ ODPOWIEDZIALNOŚCIĄ SPÓŁKA KOMANDYTOWA, WARSZAWA</t>
  </si>
  <si>
    <t>70002613</t>
  </si>
  <si>
    <t>NZOZ PRZYCHODNIA PRZYJAZNA PROWADZONY PRZEZ PRZYJAZNA  SP. Z O.O. W BYDGOSZCZY, BYDGOSZCZ</t>
  </si>
  <si>
    <t>20002207</t>
  </si>
  <si>
    <t>NZOZ PRZYCHODNIA RODZINNA "NA UGORACH"  KŁOSIŃSKA-PITUŁA MAŁGORZATA, TORUŃ</t>
  </si>
  <si>
    <t>20002563</t>
  </si>
  <si>
    <t>NZOZ PRZYCHODNIA SPECJALISTYCZNA GUTMED, POZNAŃ</t>
  </si>
  <si>
    <t>150005986</t>
  </si>
  <si>
    <t>NZOZ PRZYCHODNIA SPECJALISTYCZNA, SOCHACZEW</t>
  </si>
  <si>
    <t>70603353</t>
  </si>
  <si>
    <t>NZOZ PRZYCHODNIA ZESPOŁU LEKARZA RODZINNEGO JAR-MEDIC, JAROCIN</t>
  </si>
  <si>
    <t>150001344</t>
  </si>
  <si>
    <t>2542</t>
  </si>
  <si>
    <t>2255</t>
  </si>
  <si>
    <t>2373</t>
  </si>
  <si>
    <t>NZOZ PULMO, KLUCZBORK</t>
  </si>
  <si>
    <t>08R/20311</t>
  </si>
  <si>
    <t>NZOZ RAD-MED SPÓŁKA Z OGRANICZONĄ ODPOWIEDZIALNOŚCIĄ, ŁOSICE</t>
  </si>
  <si>
    <t>70061597</t>
  </si>
  <si>
    <t>NZOZ RADOMED - CENTRUM DIAGNOSTYCZNE SP. Z O.O., NYSA</t>
  </si>
  <si>
    <t>08R/20438</t>
  </si>
  <si>
    <t>NZOZ REUMA-MED AUGUSTÓW DR N. MED. MARIA JOLANTA PEŁSZYŃSKA, AUGUSTÓW</t>
  </si>
  <si>
    <t>100003758</t>
  </si>
  <si>
    <t>NZOZ ROKMED SPÓŁKA Z OGRANICZONĄ DZIAŁALNOŚCIĄ, ROKIETNICA</t>
  </si>
  <si>
    <t>150004194</t>
  </si>
  <si>
    <t>NZOZ SANITAS SPÓŁKA PARTNERSKA LEKARZY J. MALINOWSKA, G. POLIKOWSKA, E. MACHOWSKA-SZPAK, H. ŚLIWOWSKA-SZPAK, BRZEG</t>
  </si>
  <si>
    <t>08R/20010</t>
  </si>
  <si>
    <t>1222</t>
  </si>
  <si>
    <t>NZOZ SKAW-MED SPÓŁKA Z OGRANICZONĄ ODPOWIEDZIALNOŚCIĄ, KRAKÓW</t>
  </si>
  <si>
    <t>061/200513</t>
  </si>
  <si>
    <t>NZOZ SPEC-COR, PRZEMYŚL</t>
  </si>
  <si>
    <t>09R/030951</t>
  </si>
  <si>
    <t>NZOZ SPECJALISTA S.C., GOLENIÓW</t>
  </si>
  <si>
    <t>160001382</t>
  </si>
  <si>
    <t>1696</t>
  </si>
  <si>
    <t>1548</t>
  </si>
  <si>
    <t>NZOZ SPECJALISTYCZNA PORADNIA LARYNGOLOGICZNA "MEDICUS"S.C. S. TOMASZYK-KOZŁOWSKA, D. KOZŁOWSKI, KOŚCIAN</t>
  </si>
  <si>
    <t>150002166</t>
  </si>
  <si>
    <t>NZOZ SPECJALISTYCZNA PORADNIA OKULISTYCZNA "FOCUS" W RAWICZU, RAWICZ</t>
  </si>
  <si>
    <t>150003310</t>
  </si>
  <si>
    <t>669</t>
  </si>
  <si>
    <t>NZOZ SPECJALISTYCZNA PRZYCHODNIA LEKARSKA "MEDICA", TARNÓW</t>
  </si>
  <si>
    <t>065/200050</t>
  </si>
  <si>
    <t>NZOZ SPECJALISTYCZNA PRZYCHODNIA LEKARSKA "MEDIKARD", PŁOCK</t>
  </si>
  <si>
    <t>70100117</t>
  </si>
  <si>
    <t>NZOZ SPECJALISTYCZNA PRZYCHODNIA MELVITA, KONIN</t>
  </si>
  <si>
    <t>150006403</t>
  </si>
  <si>
    <t>NZOZ SPECJALISTYCZNA PRZYCHODNIA POŁOŻNICZO GINEKOLOGICZNA "GINEKA" KAROL KRYGICZ, EWA MODZELEWSKA-KRYGICZ SPÓŁKA JAWNA, MOŃKI</t>
  </si>
  <si>
    <t>100002245</t>
  </si>
  <si>
    <t>NZOZ SPECJALISTYCZNE GABINETY LEKARSKIE E. EBEL, R. WAWRZYNIAK SPÓŁKA JAWNA, POZNAŃ</t>
  </si>
  <si>
    <t>150008032</t>
  </si>
  <si>
    <t>NZOZ SPECJALISTYCZNY GABINET LEKARSKI SYNAPSA FELICJA KĘDZIERSKA-RYBIAŁEK, KALISZ</t>
  </si>
  <si>
    <t>150012324</t>
  </si>
  <si>
    <t>NZOZ SPECJALISTYCZNY GABINET NEUROLOGII DZIECIĘCEJ W KIELCACH URSZULA WĘGRZYCKA, KIELCE</t>
  </si>
  <si>
    <t>130002934</t>
  </si>
  <si>
    <t>NZOZ SPECMED SPÓŁKA Z OGRANICZONĄ ODPOWIEDZIALNOŚCIĄ, EŁK</t>
  </si>
  <si>
    <t>140001521</t>
  </si>
  <si>
    <t>3002</t>
  </si>
  <si>
    <t>3407</t>
  </si>
  <si>
    <t>NZOZ STARE MIASTO "JALMED" SP. Z O.O. PORADNIE SPECJALISTYCZNE, POZNAŃ-STARE MIASTO</t>
  </si>
  <si>
    <t>150002404</t>
  </si>
  <si>
    <t>NZOZ SUL-MED, SULEJÓW</t>
  </si>
  <si>
    <t>240009</t>
  </si>
  <si>
    <t>NZOZ TOMOGRAF CIESZYN SPÓŁKA Z OGRANICZONĄ ODPOWIEDZIALNOŚCIĄ SPÓŁKA KOMANDYTOWA, CIESZYN</t>
  </si>
  <si>
    <t>122/202628</t>
  </si>
  <si>
    <t>NZOZ TOP-MED SP. Z O.O. PRZYCHODNIA LEKARSKA, BYTOM</t>
  </si>
  <si>
    <t>121/211394</t>
  </si>
  <si>
    <t>NZOZ URO - SPEC MAŁGORZATA PARTYKA, NYSA</t>
  </si>
  <si>
    <t>08R/20401</t>
  </si>
  <si>
    <t>NZOZ UROMED SP. Z O.O., KOSZALIN</t>
  </si>
  <si>
    <t>160002673</t>
  </si>
  <si>
    <t>1705</t>
  </si>
  <si>
    <t>1497</t>
  </si>
  <si>
    <t>NZOZ USŁUGI MEDYCZNE M.I K. WALOSZCZYK W DOBREM, DOBRE</t>
  </si>
  <si>
    <t>20001077</t>
  </si>
  <si>
    <t>NZOZ USŁUGI RENTGENOWSKIE HENRYK GRUSZKA I WSPÓLNICY SPÓŁKA JAWNA, OSTROWIEC ŚWIĘTOKRZYSKI</t>
  </si>
  <si>
    <t>130005339</t>
  </si>
  <si>
    <t>2028</t>
  </si>
  <si>
    <t>70607152</t>
  </si>
  <si>
    <t>NZOZ VISUS"S.C. ODDZIAŁ ANDRYCHÓW, ANDRYCHÓW</t>
  </si>
  <si>
    <t>061/200332</t>
  </si>
  <si>
    <t>NZOZ VITA -MED SP. Z O.O., BYTOM</t>
  </si>
  <si>
    <t>121/211336</t>
  </si>
  <si>
    <t>NZOZ VITA DIABETICA MAŁGORZATA BURACZYK, BIAŁYSTOK</t>
  </si>
  <si>
    <t>100002480</t>
  </si>
  <si>
    <t>NZOZ VITA GRAŻYNA MATULANIS, BIAŁYSTOK</t>
  </si>
  <si>
    <t>100004650</t>
  </si>
  <si>
    <t>NZOZ VITAMED UTWORZONY PRZEZ VITAMED GAŁAJ I CICHOMSKI SPÓŁKA JAWNA W BYDGOSZCZY, BYDGOSZCZ</t>
  </si>
  <si>
    <t>20002177</t>
  </si>
  <si>
    <t>NZOZ VIVA CENTRUM MEDYCYNY ESTETYCZNEJ WE WŁOCŁAWKU - JOLANTA ŚWIĄTKIEWICZ, WŁOCŁAWEK</t>
  </si>
  <si>
    <t>20002167</t>
  </si>
  <si>
    <t>NZOZ W PRZEGINI, PRZEGINIA</t>
  </si>
  <si>
    <t>061/300217</t>
  </si>
  <si>
    <t>NZOZ WYSOKA SPÓŁKA Z OGRANICZONĄ ODPOWIEDZIALNOŚCIĄ, WYSOKA</t>
  </si>
  <si>
    <t>3102941</t>
  </si>
  <si>
    <t>NZOZ ZDROWIE, ROZTOKA</t>
  </si>
  <si>
    <t>3202227</t>
  </si>
  <si>
    <t>NZOZ ZESPÓŁ LEKARZY SPECJALISTÓW "MEDEX" SPÓŁKA Z O.O., BIELSKO-BIAŁA</t>
  </si>
  <si>
    <t>122/207020</t>
  </si>
  <si>
    <t>NZOZ-PRZYCHODNIA "NA BROWARNEJ" SP. Z O.O., WAŁBRZYCH</t>
  </si>
  <si>
    <t>3202142</t>
  </si>
  <si>
    <t>1922</t>
  </si>
  <si>
    <t>NZOZ"CARDIOMED"MARIUSZ ZIELIŃSKI, CHOJNICE</t>
  </si>
  <si>
    <t>001611</t>
  </si>
  <si>
    <t>OŚRODEK BADAWCZO - NAUKOWO - DYDAKTYCZNY CHORÓB OTĘPIENNYCH IM. KSIĘDZA HENRYKA KARDYNAŁA GULBINOWICZA - OŚRODEK ALZHEIMEROWSKI, ŚCINAWA</t>
  </si>
  <si>
    <t>3301403</t>
  </si>
  <si>
    <t>OŚRODEK CHIRURGII OKA PROF. ZAGÓRSKIEGO W KRAKOWIE SPÓŁKA Z OGRANICZONĄ ODPOWIEDZIALNOŚCIĄ, KRAKÓW</t>
  </si>
  <si>
    <t>061/200233</t>
  </si>
  <si>
    <t>OŚRODEK CHIRURGII OKA PROF. ZAGÓRSKIEGO W NAŁĘCZOWIE SPÓŁKA Z OGRANICZONĄ ODPOWIEDZIALNOŚCIĄ, NAŁĘCZÓW</t>
  </si>
  <si>
    <t>30000109</t>
  </si>
  <si>
    <t>OŚRODEK CHIRURGII OKA PROF. ZAGÓRSKIEGO W NOWYM SĄCZU SPÓŁKA Z OGRANICZONĄ ODPOWIEDZIALNOŚCIĄ, NOWY SĄCZ</t>
  </si>
  <si>
    <t>063/200302</t>
  </si>
  <si>
    <t>OŚRODEK CHIRURGII OKA PROF. ZAGÓRSKIEGO W RZESZOWIE SPÓŁKA Z OGRANICZONĄ ODPOWIEDZIALNOŚCIĄ., RZESZÓW</t>
  </si>
  <si>
    <t>09R/030680</t>
  </si>
  <si>
    <t>OŚRODEK DIAGNOSTYCZNO TERAPEUTYCZNY, CIECHANÓW</t>
  </si>
  <si>
    <t>70500163</t>
  </si>
  <si>
    <t>OŚRODEK DIAGNOSTYCZNO-LECZNICZY PRZY GÓRNICZEJ FUNDACJI OCHRONY ZDROWIA, WAŁBRZYCH</t>
  </si>
  <si>
    <t>3202109</t>
  </si>
  <si>
    <t>672</t>
  </si>
  <si>
    <t>OŚRODEK DIAGNOSTYKI OBRAZOWEJ, SZCZECINEK</t>
  </si>
  <si>
    <t>160005230</t>
  </si>
  <si>
    <t>OŚRODEK DIAGNOSTYKI ONKOLOGICZNEJ, LEGNICA</t>
  </si>
  <si>
    <t>3302052</t>
  </si>
  <si>
    <t>OŚRODEK DIAGNOSTYKI RADIOLOGICZNEJ I USG, PUŁAWY</t>
  </si>
  <si>
    <t>30002784</t>
  </si>
  <si>
    <t>OŚRODEK DLA OSÓB NIEPEŁNOSPRAWNYCH MIŁOSIERDZIE BOŻE, MIKOŁÓW</t>
  </si>
  <si>
    <t>121/212588</t>
  </si>
  <si>
    <t>OŚRODEK LARYNGOLOGII JUNIORMED, BIAŁYSTOK</t>
  </si>
  <si>
    <t>100003822</t>
  </si>
  <si>
    <t>OŚRODEK LECZENIA CHORÓB KOSTNO - STAWOWYCH OSTEO-ART, BIAŁYSTOK</t>
  </si>
  <si>
    <t>100003875</t>
  </si>
  <si>
    <t>OŚRODEK LECZENIA KOMPLEKSOWEGO, OSTRÓW WIELKOPOLSKI</t>
  </si>
  <si>
    <t>150004950</t>
  </si>
  <si>
    <t>4074</t>
  </si>
  <si>
    <t>4072</t>
  </si>
  <si>
    <t>OŚRODEK MEDYCYNY RODZINNEJ SP. Z O.O., SOBÓTKA</t>
  </si>
  <si>
    <t>3102942</t>
  </si>
  <si>
    <t>OŚRODEK MEDYCZNY ,,SAMARYTANIN'', OPOLE</t>
  </si>
  <si>
    <t>08R/20410</t>
  </si>
  <si>
    <t>OŚRODEK MEDYCZNY "MEDERI", MALBORK</t>
  </si>
  <si>
    <t>000238</t>
  </si>
  <si>
    <t>OŚRODEK MIKROCHIRURGII I TERAPII OKULISTYCZNEJ "OKO.M" JAROSŁAW MIŚKIEWICZ, WROCŁAW</t>
  </si>
  <si>
    <t>3102079</t>
  </si>
  <si>
    <t>OŚRODEK NIEINWAZYJNEJ DIAGNOSTYKI KARDIOLOGICZNEJ SPOŁECZNEJ FUNDACJI SOLIDARNOŚCI, GDAŃSK</t>
  </si>
  <si>
    <t>000156</t>
  </si>
  <si>
    <t>OŚRODEK OKULISTYKI KLINICZNEJ SPEKTRUM, WROCŁAW</t>
  </si>
  <si>
    <t>3102229</t>
  </si>
  <si>
    <t>OŚRODEK PROFILAKTYKI I EPIDEMIOLOGII NOWOTWORÓW IM. ALINY PIENKOWSKIEJ SPÓŁKA AKCYJNA, POZNAŃ</t>
  </si>
  <si>
    <t>150003635</t>
  </si>
  <si>
    <t>3687</t>
  </si>
  <si>
    <t>3379</t>
  </si>
  <si>
    <t>3350</t>
  </si>
  <si>
    <t>OŚRODEK PROFILAKTYKI I REHABILITACJI "CREATOR" NIEPUBLICZNY ZAKŁAD OPIEKI ZDROWOTNEJ, WROCŁAW</t>
  </si>
  <si>
    <t>209295</t>
  </si>
  <si>
    <t>OŚRODEK REHABILITACJI DZIECI NIEPEŁNOSPRAWNYCH W TOMASZOWIE MAZ., TOMASZÓW MAZOWIECKI</t>
  </si>
  <si>
    <t>240131</t>
  </si>
  <si>
    <t>OŚRODEK REHABILITACJI LECZNICZEJ, ŚWIDNICA</t>
  </si>
  <si>
    <t>3202810</t>
  </si>
  <si>
    <t>OŚRODEK REHABILITACJI RUCHOWEJ TUTMED ANNA TUTAK - WALAS SPÓŁKA Z OGRANICZONĄ ODPOWIEDZIALNOŚCIĄ, SANOK</t>
  </si>
  <si>
    <t>09R/031448</t>
  </si>
  <si>
    <t>889</t>
  </si>
  <si>
    <t>OŚRODEK REHABILITACJI SPÓŁKA Z OGRANICZONĄ ODPOWIEDZIALNOŚCIĄ, TYCHY</t>
  </si>
  <si>
    <t>121/200855</t>
  </si>
  <si>
    <t>OŚRODEK REHABILITACYJNO-LECZNICZY SPÓŁKA Z OGRANICZONĄ ODPOWIEDZIALNOŚCIĄ, MIKOŁÓW</t>
  </si>
  <si>
    <t>121/208333</t>
  </si>
  <si>
    <t>OŚRODEK REHABILITACYJNO-WYCHOWAWCZY DLA DZIECI NIEPEŁNOSPRAWNYCH, JAWORZNO</t>
  </si>
  <si>
    <t>125/100054</t>
  </si>
  <si>
    <t>OŚRODEK REHABILITACYJNY W KOŚCIANIE, KOŚCIAN</t>
  </si>
  <si>
    <t>150000058</t>
  </si>
  <si>
    <t>OŚRODEK REMEDIUM, OSTRZESZÓW</t>
  </si>
  <si>
    <t>150006282</t>
  </si>
  <si>
    <t>OŚRODEK TERAPII GRUNWALD STANISŁAW BOJKOWSKI, GUBIN</t>
  </si>
  <si>
    <t>100098</t>
  </si>
  <si>
    <t>3003</t>
  </si>
  <si>
    <t>2887</t>
  </si>
  <si>
    <t>OŚRODEK USŁUG MEDYCZNYCH "ALERGOKOL", RYBNIK</t>
  </si>
  <si>
    <t>124/200334</t>
  </si>
  <si>
    <t>OŚRODEK WCZESNEJ INTERWENCJI "PROMYK", OSTROŁĘKA</t>
  </si>
  <si>
    <t>70400346</t>
  </si>
  <si>
    <t>OŚRODEK WCZESNEJ INTERWENCJI W ZGIERZU, ZGIERZ</t>
  </si>
  <si>
    <t>210008</t>
  </si>
  <si>
    <t>OŚRODEK WCZESNEJ INTERWENCJI, WARSZAWA</t>
  </si>
  <si>
    <t>70001396</t>
  </si>
  <si>
    <t>OŚRODEK ZDROWIA "MEDYK" SP. Z O. O., GLIWICE</t>
  </si>
  <si>
    <t>126/207750</t>
  </si>
  <si>
    <t>OŚRODEK ZDROWIA GAMED ROPA, ROPA</t>
  </si>
  <si>
    <t>063/200150</t>
  </si>
  <si>
    <t>OŚRODEK ZDROWIA I ROZWOJU CZŁOWIEKA TERAPIA, RUDA ŚLĄSKA</t>
  </si>
  <si>
    <t>121/214117</t>
  </si>
  <si>
    <t>OŚRODEK ZDROWIA LUB-MED, LUBIEŃ</t>
  </si>
  <si>
    <t>061/200002</t>
  </si>
  <si>
    <t>OŚRODEK ZDROWIA W BIAŁEJ, BIAŁA-PARCELA</t>
  </si>
  <si>
    <t>120136</t>
  </si>
  <si>
    <t>OŚRODEK ZDROWIA W CZARNOŻYŁACH, CZARNOŻYŁY</t>
  </si>
  <si>
    <t>120041</t>
  </si>
  <si>
    <t>OŚRODEK ZDROWIA W GIDLACH, GIDLE</t>
  </si>
  <si>
    <t>140139</t>
  </si>
  <si>
    <t>OŚRODEK ZDROWIA W GOMUNICACH, GOMUNICE</t>
  </si>
  <si>
    <t>140212</t>
  </si>
  <si>
    <t>OŚRODEK ZDROWIA W LGOCIE WIELKIEJ, LGOTA WIELKA</t>
  </si>
  <si>
    <t>140179</t>
  </si>
  <si>
    <t>OŚRODEK ZDROWIA W LUBRAŃCU, LUBRANIEC</t>
  </si>
  <si>
    <t>20000599</t>
  </si>
  <si>
    <t>OŚRODEK ZDROWIA W MOSZCZENICY SPÓŁKA Z OGRANICZONĄ ODPOWIEDZIALNOŚCIĄ, MOSZCZENICA</t>
  </si>
  <si>
    <t>063/200019</t>
  </si>
  <si>
    <t>OŚRODEK ZDROWIA W STRYKOWIE SP.J., STRYKÓW</t>
  </si>
  <si>
    <t>210704</t>
  </si>
  <si>
    <t>OŁAWSKIE CENTRUM MEDYCZNE "OMEGA" SPÓŁKA CYWILNA WALDEMAR ORZECHOWSKI, DARIUSZ SROCZEK, IWONA WARSZAWSKA, OŁAWA</t>
  </si>
  <si>
    <t>3102848</t>
  </si>
  <si>
    <t>OBER CLINIC MEDYCYNA SPECJALISTYCZNA, WARSZAWA</t>
  </si>
  <si>
    <t>70603450</t>
  </si>
  <si>
    <t>OBWÓD LECZNICTWA KOLEJOWEGO - S.P.Z.O.Z. W BIELSKU-BIAŁEJ, BIELSKO-BIAŁA</t>
  </si>
  <si>
    <t>122/100423</t>
  </si>
  <si>
    <t>1833</t>
  </si>
  <si>
    <t>1471</t>
  </si>
  <si>
    <t>OBWÓD LECZNICTWA KOLEJOWEGO SAMODZIELNY PUBLICZNY ZAKŁAD OPIEKI ZDROWOTNEJ W SKARŻYSKU-KAMIENNEJ, SKARŻYSKO-KAMIENNA</t>
  </si>
  <si>
    <t>130000077</t>
  </si>
  <si>
    <t>3881</t>
  </si>
  <si>
    <t>3479</t>
  </si>
  <si>
    <t>3620</t>
  </si>
  <si>
    <t>OBWÓD LECZNICTWA KOLEJOWEGO W GLIWICACH - SPZOZ, GLIWICE</t>
  </si>
  <si>
    <t>126/101065</t>
  </si>
  <si>
    <t>5428</t>
  </si>
  <si>
    <t>4420</t>
  </si>
  <si>
    <t>4963</t>
  </si>
  <si>
    <t>OCLINIQ GRZEGORZ ŻELICHOWSKI, BRAK DANYCH</t>
  </si>
  <si>
    <t>70607179</t>
  </si>
  <si>
    <t>OCLINIQ SPECJALISTYCZNA PRAKTYKA LEKARSKA BEATA ŻELICHOWSKA, WARSZAWA</t>
  </si>
  <si>
    <t>70603352</t>
  </si>
  <si>
    <t>OCULOMEDICA SP. Z O.O., BYDGOSZCZ</t>
  </si>
  <si>
    <t>20003976</t>
  </si>
  <si>
    <t>1054</t>
  </si>
  <si>
    <t>OCULUS KASZUBA SPÓŁKA JAWNA, RYBNIK</t>
  </si>
  <si>
    <t>124/213839</t>
  </si>
  <si>
    <t>ODDZIAŁ FUNDACJI "PROMYK SŁOŃCA" CENTRUM DIAGNOSTYCZNO-REHABILITACYJNE, NZOZ, WROCŁAW-KRZYKI</t>
  </si>
  <si>
    <t>3102238</t>
  </si>
  <si>
    <t>ODDZIAŁ KUJAWSKO - POMORSKI POLSKIEGO ZWIĄZKU GŁUCHYCH, BYDGOSZCZ</t>
  </si>
  <si>
    <t>20000826</t>
  </si>
  <si>
    <t>ODDZIAŁ KUJAWSKO-POMORSKI POLSKIEGO ZWIĄZKU GŁUCHYCH SPECJALISTYCZNA PORADNIA REHABILITACJI DZIECI I MŁODZIEŻY Z USZKODZONYM SŁUCHEM W TORUNIU, TORUŃ</t>
  </si>
  <si>
    <t>20000947</t>
  </si>
  <si>
    <t>ODNOWA SPÓŁKA AKCYJNA, OPOLE</t>
  </si>
  <si>
    <t>08R/20079</t>
  </si>
  <si>
    <t>OFTALDENT TADEUSZ ŁABNO SPÓŁKA JAWNA, TARNÓW</t>
  </si>
  <si>
    <t>065/200164</t>
  </si>
  <si>
    <t>OFTALMIKA SP. Z O.O., BYDGOSZCZ</t>
  </si>
  <si>
    <t>20003404</t>
  </si>
  <si>
    <t>OKO SPÓŁKA Z OGRANICZONĄ ODPOWIEDZIALNOŚCIĄ, GDYNIA</t>
  </si>
  <si>
    <t>001450</t>
  </si>
  <si>
    <t>1806</t>
  </si>
  <si>
    <t>1898</t>
  </si>
  <si>
    <t>OKO-DERM BASIURA SPÓŁKA JAWNA, CIESZYN</t>
  </si>
  <si>
    <t>122/212387</t>
  </si>
  <si>
    <t>OKO-MED SPECJALISTYCZNA PORADNIA OKULISTYCZNA K.KOŹLIK SPÓŁKA JAWNA, LUBOŃ</t>
  </si>
  <si>
    <t>150009854</t>
  </si>
  <si>
    <t>OKO-SERWIS ROMAN ŚWIĘCIAK, WŁOSZCZOWA</t>
  </si>
  <si>
    <t>130000305</t>
  </si>
  <si>
    <t>OKOLEK OŚRODEK OKULISTYCZNY SPECJALISTYCZNA PRAKTYKA LEKARSKA MAGDALENA MICHAŁOWSKA, WROCŁAW</t>
  </si>
  <si>
    <t>3103979</t>
  </si>
  <si>
    <t>OKRĘGOWY SZPITAL KOLEJOWY W KATOWICACH SPZOZ, KATOWICE</t>
  </si>
  <si>
    <t>121/100229</t>
  </si>
  <si>
    <t>3490</t>
  </si>
  <si>
    <t>3973</t>
  </si>
  <si>
    <t>4102</t>
  </si>
  <si>
    <t>OKULISTA DYJACH POTOCKA ZEMBALA SPÓŁKA JAWNA, OSTROWIEC ŚWIĘTOKRZYSKI</t>
  </si>
  <si>
    <t>130001270</t>
  </si>
  <si>
    <t>OKULISTA S.C. SPECJALISTYCZNA GRUPOWA PRAKTYKA LEKARSKA, JAROSŁAW</t>
  </si>
  <si>
    <t>09R/150097</t>
  </si>
  <si>
    <t>OKULISTYCZNE SZPITALE I PRZYCHODNIE "WITKIEWICZ", PRZEMYŚL</t>
  </si>
  <si>
    <t>09R/031360</t>
  </si>
  <si>
    <t>OKULISTYKA "ZACISZE" SPÓŁKA Z OGRANICZONĄ ODPOWIEDZIALNOŚCIĄ, ZAMOŚĆ</t>
  </si>
  <si>
    <t>30006457</t>
  </si>
  <si>
    <t>OKULISTYKA I OPTYKA HANNA PICHLAK, MALBORK</t>
  </si>
  <si>
    <t>000760</t>
  </si>
  <si>
    <t>OKULISTYKA IZDEBSKI SPÓŁKA JAWNA, ŁÓDŹ</t>
  </si>
  <si>
    <t>210724</t>
  </si>
  <si>
    <t>OKULISTYKA S.C  MIROSŁAWA DUDZIK-SZALEWSKA, PIOTR SZALEWSKI, LUBLIN</t>
  </si>
  <si>
    <t>30004135</t>
  </si>
  <si>
    <t>3365</t>
  </si>
  <si>
    <t>3533</t>
  </si>
  <si>
    <t>OKULISTYKA WYSOCZAŃSKA, ZIELONA GÓRA</t>
  </si>
  <si>
    <t>100444</t>
  </si>
  <si>
    <t>OKULUS PLUS CENTRUM OKULISTYKI I OPTOMETRII SP. Z O.O., KATOWICE</t>
  </si>
  <si>
    <t>121/208397</t>
  </si>
  <si>
    <t>OKULUS SPÓŁKA Z OGRANICZONĄ ODPOWIEDZIALNOSCIĄ, KALISZ</t>
  </si>
  <si>
    <t>150002423</t>
  </si>
  <si>
    <t>3360</t>
  </si>
  <si>
    <t>3250</t>
  </si>
  <si>
    <t>OL-MED SPÓŁKA Z OGRANICZONĄ ODPOWIEDZIALNOŚCIĄ, SOSNOWIEC</t>
  </si>
  <si>
    <t>125/210513</t>
  </si>
  <si>
    <t>OLK-MED SPÓŁKA Z OGRANICZONĄ ODPOWIEDZIALNOŚCIĄ, KATOWICE</t>
  </si>
  <si>
    <t>121/212378</t>
  </si>
  <si>
    <t>OLSZTYŃSKI OŚRODEK ONKOLOGICZNY "KOPERNIK" SPÓŁKA Z OGRANICZONĄ ODPOWIEDZIALNOŚCIĄ, OLSZTYN</t>
  </si>
  <si>
    <t>140001522</t>
  </si>
  <si>
    <t>2139</t>
  </si>
  <si>
    <t>OLSZTYŃSKIE CENTRUM REHABILITACJI LEK. MED. URSZULA HURA-RUITENBACH SPÓŁKA Z OGRANICZONĄ ODPOWIEDZIALNOŚCIĄ, OLSZTYN</t>
  </si>
  <si>
    <t>140000806</t>
  </si>
  <si>
    <t>OMEGA MED MAREK NOWAK, ROGOŹNO</t>
  </si>
  <si>
    <t>150009497</t>
  </si>
  <si>
    <t>OMEGA-MED J.KUBICA, A.KUBIŃSKA-KUBICA LEKARZE MEDYCYNY SPÓŁKA PARTNERSKA, SOSNOWIEC</t>
  </si>
  <si>
    <t>125/210391</t>
  </si>
  <si>
    <t>OMNIS SPÓŁKA Z OGRANICZONĄ ODPOWIEDZIALNOŚCIĄ, BYTOM</t>
  </si>
  <si>
    <t>121/211906</t>
  </si>
  <si>
    <t>ONEDAYCLINIC MEDICAL SPÓŁKA Z OGRANICZONĄ ODPOWIEDZIALNOŚCIĄ, BIELANY WROCŁAWSKIE</t>
  </si>
  <si>
    <t>08R/81891</t>
  </si>
  <si>
    <t>ONEDAYCLINIC MEDICAL SPÓŁKA Z OGRANICZONĄ ODPOWIEDZIALNOŚCIĄ, OLEŚNICA</t>
  </si>
  <si>
    <t>3122152</t>
  </si>
  <si>
    <t>ONKO-DENT G.L. SŁOMIAN SPÓŁKA Z OGRANICZONĄ ODPOWIEDZIALNOŚCIĄ, ŻORY</t>
  </si>
  <si>
    <t>124/208287</t>
  </si>
  <si>
    <t>ONKO-MED SPÓŁKA Z OGRANICZONĄ ODPOWIEDZIALNOŚCIĄ, KRAKÓW</t>
  </si>
  <si>
    <t>061/200391</t>
  </si>
  <si>
    <t>ONKOLOGICZNY NIEPUBLICZNY ZAKŁAD OPIEKI ZDROWOTNEJ ONKO-MED, LESZNO</t>
  </si>
  <si>
    <t>150005134</t>
  </si>
  <si>
    <t>ONKOMED SP ZOO SP KOMANDYTOWA, KOSZALIN</t>
  </si>
  <si>
    <t>160004873</t>
  </si>
  <si>
    <t>OPIFER SPÓŁKA Z OGRANICZONĄ ODPOWIEDZIALNOŚCIĄ, ZABRZE</t>
  </si>
  <si>
    <t>126/210934</t>
  </si>
  <si>
    <t>4387</t>
  </si>
  <si>
    <t>OPOLSKIE CENTRUM REHABILITACJI SPÓŁKA Z OGRANICZONĄ ODPOWIEDZIALNOŚCIĄ, KORFANTÓW</t>
  </si>
  <si>
    <t>08R/10037</t>
  </si>
  <si>
    <t>OPTA MED SPÓŁKA Z OGRANICZONĄ ODPOWIEDZIALNOŚCIĄ, KIELCE</t>
  </si>
  <si>
    <t>130005268</t>
  </si>
  <si>
    <t>OPTEGRA POLSKA SP Z O.O., WARSZAWA</t>
  </si>
  <si>
    <t>70061895</t>
  </si>
  <si>
    <t>OPTEGRA POLSKA SP. Z O.O., WARSZAWA</t>
  </si>
  <si>
    <t>150010778</t>
  </si>
  <si>
    <t>OPTEGRA POLSKA SPÓŁKA Z OGRANICZONĄ ODPOWIEDZIALNOŚCIĄ, WARSZAWA</t>
  </si>
  <si>
    <t>3102929</t>
  </si>
  <si>
    <t>OPTI GABINET OKULISTYCZNY JOLANTA KOBYŁKA, OPOLE</t>
  </si>
  <si>
    <t>08R/80903</t>
  </si>
  <si>
    <t>OPTIMA MEDYCYNA SA, OPOLE</t>
  </si>
  <si>
    <t>08R/20089</t>
  </si>
  <si>
    <t>4085</t>
  </si>
  <si>
    <t>OPTIMA SPÓŁKA Z OGRANICZONĄ ODPOWIEDZIALNOŚCIĄ, TYCHY</t>
  </si>
  <si>
    <t>121/208985</t>
  </si>
  <si>
    <t>1283</t>
  </si>
  <si>
    <t>OPTIMAX - FENIG SPÓŁKA JAWNA, CZĘSTOCHOWA</t>
  </si>
  <si>
    <t>123/202598</t>
  </si>
  <si>
    <t>OPTIMED PLUS SPÓŁKA Z OGRANICZONĄ ODPOWIEDZIALNOŚCIĄ, WARSZAWA</t>
  </si>
  <si>
    <t>70062223</t>
  </si>
  <si>
    <t>OPTO-MED ANNA I GRZEGORZ JASEK SPÓŁKA JAWNA, JONKOWO</t>
  </si>
  <si>
    <t>140004676</t>
  </si>
  <si>
    <t>OPTO-OKULISTYKA - OPTIMED II S.C. I.TYŃSKA-JASTRZĘBSKA, M. SIKORA-WITA, KATOWICE</t>
  </si>
  <si>
    <t>121/200966</t>
  </si>
  <si>
    <t>OPTOMED ZAKŁAD LECZNICTWA SPÓŁKA JAWNA ANNA CZECH-HALSKA, PIOTR KABIK, MIKOŁÓW</t>
  </si>
  <si>
    <t>121/310849</t>
  </si>
  <si>
    <t>OPTOMEDYK 1, TORUŃ</t>
  </si>
  <si>
    <t>20002155</t>
  </si>
  <si>
    <t>2124</t>
  </si>
  <si>
    <t>OR-MED ELŻBIETA MICHALSKA LESZEK MICHALSKI SPÓŁKA JAWNA, BISKUPIEC</t>
  </si>
  <si>
    <t>140003516</t>
  </si>
  <si>
    <t>ORT-MED LEKARZE GRZYBOWSKI, KULAS, TRZCIŃSKI I PARTNERZY, BARTOSZYCE</t>
  </si>
  <si>
    <t>140003543</t>
  </si>
  <si>
    <t>ORTMED PAWLIK SPÓŁKA Z OGRANICZONĄ ODPOWIEDZIALNOŚCIĄ, KOŚCIAN</t>
  </si>
  <si>
    <t>150005211</t>
  </si>
  <si>
    <t>ORTOMED PLUS, TUREK</t>
  </si>
  <si>
    <t>150002375</t>
  </si>
  <si>
    <t>718</t>
  </si>
  <si>
    <t>ORTOMED, NOWY SĄCZ</t>
  </si>
  <si>
    <t>063/200140</t>
  </si>
  <si>
    <t>ORTOPEDIA ZAMOJSKA SPÓŁKA Z OGRANICZONĄ ODPOWIEDZIALNOŚCIĄ, ZAMOŚĆ</t>
  </si>
  <si>
    <t>30002172</t>
  </si>
  <si>
    <t>2720</t>
  </si>
  <si>
    <t>ORTOPEDYCZNO-REHABILITACYJNY SZPITAL KLINICZNY IM. WIKTORA DEGI UNIWERSYTETU MEDYCZNEGO IM.KAROLA MARCINKOWSKIEGO, POZNAŃ-WILDA</t>
  </si>
  <si>
    <t>150000065</t>
  </si>
  <si>
    <t>3759</t>
  </si>
  <si>
    <t>3889</t>
  </si>
  <si>
    <t>3980</t>
  </si>
  <si>
    <t>OSTEODEX CENTRUM MEDYCZNE SPÓŁKA Z OGRANICZONĄ ODPOWIEDZIALNOŚCIĄ, NOWY SĄCZ</t>
  </si>
  <si>
    <t>063/200267</t>
  </si>
  <si>
    <t>OSTEON OŚRODEK LECZENIA OSTEOPOROZY I CHORÓB STAWÓW, WROCŁAW</t>
  </si>
  <si>
    <t>3102954</t>
  </si>
  <si>
    <t>OSTROWIECKIE CENTRUM MEDYCZNE SPÓŁKA CYWILNA ANNA OLECH-CUDZIK, KRZYSZTOF CUDZIK W OSTROWCU ŚWIĘTOKRZYSKIM, OSTROWIEC ŚWIĘTOKRZYSKI</t>
  </si>
  <si>
    <t>130003230</t>
  </si>
  <si>
    <t>OSTRZESZOWSKIE CENTRUM ZDROWIA SPÓŁKA Z OGRANICZONĄ ODPOWIEDZIALNOŚCIĄ, OSTRZESZÓW</t>
  </si>
  <si>
    <t>150000024</t>
  </si>
  <si>
    <t>1939</t>
  </si>
  <si>
    <t>2002</t>
  </si>
  <si>
    <t>OTOLARYNGOLOG SPÓŁKA Z OGRANICZONĄ ODPOWIEDZIALNOŚCIĄ, WAŁCZ</t>
  </si>
  <si>
    <t>150005982</t>
  </si>
  <si>
    <t>160001598</t>
  </si>
  <si>
    <t>OTOLARYNGOLOGIA OTOMEDICA SP. Z O.O., SKIERNIEWICE</t>
  </si>
  <si>
    <t>230169</t>
  </si>
  <si>
    <t>PŁOCKI ZAKŁAD OPIEKI ZDROWOTNEJ SPÓŁKA Z OGRANICZONĄ ODPOWIEDZIALNOŚCIĄ, PŁOCK</t>
  </si>
  <si>
    <t>70100223</t>
  </si>
  <si>
    <t>5470</t>
  </si>
  <si>
    <t>5130</t>
  </si>
  <si>
    <t>5201</t>
  </si>
  <si>
    <t>PAŁUCKIE CENTRUM ZDROWIA SPÓŁKA Z OGRANICZONĄ ODPOWIEDZIALNOŚCIĄ, ŻNIN</t>
  </si>
  <si>
    <t>20002494</t>
  </si>
  <si>
    <t>1849</t>
  </si>
  <si>
    <t>1876</t>
  </si>
  <si>
    <t>PAŃSTWOWY INSTYTUT MEDYCZNY MINISTERSTWA SPRAW WEWNĘTRZNYCH I ADMINISTRACJI, WARSZAWA</t>
  </si>
  <si>
    <t>70001062</t>
  </si>
  <si>
    <t>32932</t>
  </si>
  <si>
    <t>32798</t>
  </si>
  <si>
    <t>34574</t>
  </si>
  <si>
    <t>PABIANICKIE CENTRUM MEDYCZNE SP. Z O.O., PABIANICE</t>
  </si>
  <si>
    <t>210084</t>
  </si>
  <si>
    <t>6742</t>
  </si>
  <si>
    <t>6334</t>
  </si>
  <si>
    <t>6583</t>
  </si>
  <si>
    <t>PALMED NOVA SPÓŁKA Z OGRANICZONĄ ODPOWIEDZIALNOŚCIĄ, KWIDZYN</t>
  </si>
  <si>
    <t>000674</t>
  </si>
  <si>
    <t>PAMELA PAWLAK CENTRUM GINEKOLOGICZNO-POŁOŻNICZE, BRANIEWO</t>
  </si>
  <si>
    <t>140004689</t>
  </si>
  <si>
    <t>PANACEUM-MED SPÓŁKA JAWNA E. MARKOWSKA-KARDYŚ, A.KARDYŚ, CHRZĄSTOWICE</t>
  </si>
  <si>
    <t>08R/20019</t>
  </si>
  <si>
    <t>PANDA MED ZIELONKA SPÓŁKA Z OGRANICZONĄ ODPOWIEDZIALNOŚCIĄ, ZIELONKA</t>
  </si>
  <si>
    <t>70605091</t>
  </si>
  <si>
    <t>PAPROCANY SPÓŁKA Z OGRANICZONĄ ODPOWIEDZIALNOŚCIĄ, TYCHY</t>
  </si>
  <si>
    <t>121/200312</t>
  </si>
  <si>
    <t>1963</t>
  </si>
  <si>
    <t>PARTNER" SPÓŁKA Z OGRANICZONĄ ODPOWIEDZIALNOŚCIĄ, KIELCE</t>
  </si>
  <si>
    <t>130001316</t>
  </si>
  <si>
    <t>PAW-MED SPÓŁKA Z OGRANICZONĄ ODPOWIEDZIALNOŚCIĄ, KONIECPOL</t>
  </si>
  <si>
    <t>123/213993</t>
  </si>
  <si>
    <t>PAWLIK ROMAN MACIEJ INDYWIDUALNA SPECJALISTYCZNA PRAKTYKA LEKARSKA GINEKOLOGICZNO - POŁOŻNICZA, BOLESŁAWIEC</t>
  </si>
  <si>
    <t>3404003</t>
  </si>
  <si>
    <t>PEDIATRYCZNE CENTRUM ZABIEGOWE SPÓŁKA Z OGRANICZONĄ ODPOWIEDZIALNOŚCIĄ, BIELSKO-BIAŁA</t>
  </si>
  <si>
    <t>122/202899</t>
  </si>
  <si>
    <t>PERCEPTIO SPÓŁKA Z OGRANICZONĄ ODPOWIEDZIALNOŚCIĄ, KRAKÓW</t>
  </si>
  <si>
    <t>061/200392</t>
  </si>
  <si>
    <t>PETRA MEDICA SP. Z O.O., WARSZAWA</t>
  </si>
  <si>
    <t>70061746</t>
  </si>
  <si>
    <t>2285</t>
  </si>
  <si>
    <t>2762</t>
  </si>
  <si>
    <t>PHM SPÓŁKA Z OGRANICZONĄ ODPOWIEDZIALNOŚCIĄ, WROCŁAW</t>
  </si>
  <si>
    <t>3122093</t>
  </si>
  <si>
    <t>PIĄTKOWSKIE CENTRUM USŁUG MEDYCZNYCH "DAGMED" PRZYCHODNIA LEKARSKO-STOMATOLOGICZNA, POZNAŃ-STARE MIASTO</t>
  </si>
  <si>
    <t>150002604</t>
  </si>
  <si>
    <t>PIASMEDIC CENTRUM MEDYCZNE, RASZYN</t>
  </si>
  <si>
    <t>70604457</t>
  </si>
  <si>
    <t>PIASTOWSKA-MED SPÓŁKA Z OGRANICZONĄ ODPOWIEDZIALNOŚCIĄ, CZĘSTOCHOWA</t>
  </si>
  <si>
    <t>123/210890</t>
  </si>
  <si>
    <t>PIEKARSKIE CENTRUM MEDYCZNE SPÓŁKA Z OGRANICZONĄ ODPOWIEDZIALNOŚCIĄ, PIEKARY ŚLĄSKIE</t>
  </si>
  <si>
    <t>121/212101</t>
  </si>
  <si>
    <t>3464</t>
  </si>
  <si>
    <t>2967</t>
  </si>
  <si>
    <t>PIEKUTA JANUSZ NIEPUBLICZNY ZAKŁAD OPIEKI ZDROWOTNEJ PROMED, KOLBUSZOWA</t>
  </si>
  <si>
    <t>09R/030508</t>
  </si>
  <si>
    <t>PIOTR BUCHWALD, RYBNIK</t>
  </si>
  <si>
    <t>124/208039</t>
  </si>
  <si>
    <t>PIOTR KLEINA-SCHMIDT, POZNAŃ</t>
  </si>
  <si>
    <t>150008323</t>
  </si>
  <si>
    <t>PIOTR PRZYBYŁA, USTROŃ</t>
  </si>
  <si>
    <t>122/212440</t>
  </si>
  <si>
    <t>PIOTR WARAKOMSKI, BYTOM</t>
  </si>
  <si>
    <t>121/310632</t>
  </si>
  <si>
    <t>PLANMED S.C. DONALD DROŻDŻ, GERALD JERZY DROŻDŻ, SPALICE</t>
  </si>
  <si>
    <t>3122005</t>
  </si>
  <si>
    <t>PLUS MEDICAL, GDAŃSK</t>
  </si>
  <si>
    <t>000968</t>
  </si>
  <si>
    <t>PODDĘBICKIE CENTRUM ZDROWIA, PODDĘBICE</t>
  </si>
  <si>
    <t>220338</t>
  </si>
  <si>
    <t>2480</t>
  </si>
  <si>
    <t>2797</t>
  </si>
  <si>
    <t>PODGÓRSKI ZESPÓŁ SPECJALISTYCZNEJ OPIEKI ZDROWOTNEJ "AMIMED" SPÓŁKA Z OGRANICZONĄ ODPOWIEDZIALNOŚCIĄ, KRAKÓW</t>
  </si>
  <si>
    <t>061/200404</t>
  </si>
  <si>
    <t>PODHALAŃSKI SZPITAL SPECJALISTYCZNY IM. JANA PAWŁA II W NOWYM TARGU, NOWY TARG</t>
  </si>
  <si>
    <t>064/100005</t>
  </si>
  <si>
    <t>10025</t>
  </si>
  <si>
    <t>9976</t>
  </si>
  <si>
    <t>10912</t>
  </si>
  <si>
    <t>PODKARPACKA STACJA POGOTOWIA RATUNKOWEGO W MIELCU, MIELEC</t>
  </si>
  <si>
    <t>09R/010161</t>
  </si>
  <si>
    <t>PODKARPACKI OŚRODEK PULMUNOLOGII I ALERGOLOGII SP. Z O.O., RZESZÓW</t>
  </si>
  <si>
    <t>09R/030932</t>
  </si>
  <si>
    <t>885</t>
  </si>
  <si>
    <t>1116</t>
  </si>
  <si>
    <t>PODKARPACKIE CENTRUM GENETYCZNE ONCOGENLAB SP. Z O.O., RZESZÓW</t>
  </si>
  <si>
    <t>09R/031385</t>
  </si>
  <si>
    <t>PODKARPACKIE CENTRUM INTERWENCJI SERCOWO-NACZYNIOWYCH NZOZ W SANOKU, SANOK</t>
  </si>
  <si>
    <t>09R/030832</t>
  </si>
  <si>
    <t>PODKARPACKIE CENTRUM LECZENIA CHORÓB NACZYŃ SP. Z O.O., STRZYŻÓW</t>
  </si>
  <si>
    <t>09R/031089</t>
  </si>
  <si>
    <t>PODKARPACKIE CENTRUM MEDYCZNE W RZESZOWIE SP ZOZ, RZESZÓW</t>
  </si>
  <si>
    <t>09R/010064</t>
  </si>
  <si>
    <t>2766</t>
  </si>
  <si>
    <t>PODKARPACKIE HOSPICJUM DLA DZIECI, RZESZÓW</t>
  </si>
  <si>
    <t>09R/030706</t>
  </si>
  <si>
    <t>PODLASKI WOJEWÓDZKI OŚRODEK MEDYCYNY PRACY W BIAŁYMSTOKU, BIAŁYSTOK</t>
  </si>
  <si>
    <t>100000049</t>
  </si>
  <si>
    <t>PODLASKIE CENTRUM MEDYCYNY SPORTOWEJ I ORTOPEDII, BIAŁYSTOK</t>
  </si>
  <si>
    <t>100002570</t>
  </si>
  <si>
    <t>2664</t>
  </si>
  <si>
    <t>2657</t>
  </si>
  <si>
    <t>2528</t>
  </si>
  <si>
    <t>PODLASKIE CENTRUM MEDYCZNE "GENETICS", BIAŁYSTOK</t>
  </si>
  <si>
    <t>100003352</t>
  </si>
  <si>
    <t>PODLASKIE CENTRUM MEDYCZNE, BIAŁYSTOK</t>
  </si>
  <si>
    <t>100004907</t>
  </si>
  <si>
    <t>PODLASKIE CENTRUM PSYCHOGERIATRII, BIAŁYSTOK</t>
  </si>
  <si>
    <t>100003677</t>
  </si>
  <si>
    <t>PODLASKIE SPECJALISTYCZNE CENTRUM MEDYCZNE, ŁOMŻA</t>
  </si>
  <si>
    <t>100003984</t>
  </si>
  <si>
    <t>PODMIOT LECZNICZY PRO CORDE ARTUR KRZEMIŃSKI, KLUCZBORK</t>
  </si>
  <si>
    <t>08R/20631</t>
  </si>
  <si>
    <t>PODSTAWOWA OPIEKA ZDROWOTNA ORAZ WIELOSPEC. PRZYCH.LEK.  "TOSZECKA" SP. Z O.O., GLIWICE</t>
  </si>
  <si>
    <t>126/208009</t>
  </si>
  <si>
    <t>1095</t>
  </si>
  <si>
    <t>POLIKLINIKA DĄBROWSKA PRINN SPÓŁKA Z OGRANICZONĄ ODPOWIEDZIALNOŚCIĄ, DĄBROWA GÓRNICZA</t>
  </si>
  <si>
    <t>125/210398</t>
  </si>
  <si>
    <t>8117</t>
  </si>
  <si>
    <t>6995</t>
  </si>
  <si>
    <t>8445</t>
  </si>
  <si>
    <t>POLIKLINIKA KARDIOLOGICZNA SERCE, LESZNO</t>
  </si>
  <si>
    <t>150004423</t>
  </si>
  <si>
    <t>817</t>
  </si>
  <si>
    <t>699</t>
  </si>
  <si>
    <t>POLIKLINIKA PANACEUM ROBERT DĘBSKI, LĄDEK-ZDRÓJ</t>
  </si>
  <si>
    <t>3202154</t>
  </si>
  <si>
    <t>POLIMED GALENA SPÓŁKA Z OGRANICZONĄ ODPOWIEDZIALNOŚCIĄ, BIELSKO-BIAŁA</t>
  </si>
  <si>
    <t>122/200320</t>
  </si>
  <si>
    <t>POLIMED SPÓŁKA Z OGRANICZONĄ ODPOWIEDZIALNOŚCIĄ, KRAKÓW</t>
  </si>
  <si>
    <t>061/200070</t>
  </si>
  <si>
    <t>POLKARD SP Z O.O., OLSZTYN</t>
  </si>
  <si>
    <t>140001554</t>
  </si>
  <si>
    <t>POLKOWICKIE CENTRUM USŁUG ZDROWOTNYCH - ZAKŁAD OPIEKI ZDROWOTNEJ S.A., POLKOWICE</t>
  </si>
  <si>
    <t>3302396</t>
  </si>
  <si>
    <t>4382</t>
  </si>
  <si>
    <t>4730</t>
  </si>
  <si>
    <t>POLMED DIAGNOSTYKA SP. Z O.O., ŻNIN</t>
  </si>
  <si>
    <t>20004241</t>
  </si>
  <si>
    <t>POLMED DIAGNOSTYKA SPÓŁKA Z OGRANICZONĄ ODPOWIEDZIALNOŚCIĄ, GDAŃSK</t>
  </si>
  <si>
    <t>100176</t>
  </si>
  <si>
    <t>140005122</t>
  </si>
  <si>
    <t>150008233</t>
  </si>
  <si>
    <t>70605770</t>
  </si>
  <si>
    <t>1640</t>
  </si>
  <si>
    <t>1915</t>
  </si>
  <si>
    <t>POLMED DIAGNOSTYKA SPÓŁKA Z OGRANICZONĄ ODPOWIEDZIALNOŚCIĄ, GDYNIA</t>
  </si>
  <si>
    <t>30005998</t>
  </si>
  <si>
    <t>POLMED DIAGNOSTYKA SPÓŁKA Z OGRANICZONĄ ODPOWIEDZIALNOŚCIĄ, LEGNICA</t>
  </si>
  <si>
    <t>3502090</t>
  </si>
  <si>
    <t>1605</t>
  </si>
  <si>
    <t>1941</t>
  </si>
  <si>
    <t>POLMED JAKUB DROGOSZ, GOSTYŃ</t>
  </si>
  <si>
    <t>150009201</t>
  </si>
  <si>
    <t>POLMEDICA BARBARA RADZISZEWSKA, BIAŁYSTOK</t>
  </si>
  <si>
    <t>100003354</t>
  </si>
  <si>
    <t>POLS-MED, PUŁTUSK</t>
  </si>
  <si>
    <t>70500269</t>
  </si>
  <si>
    <t>POLSKI ZWIĄZEK GŁUCHYCH DOLNOŚLĄSKIE CENTRUM MEDYCZNE SPÓŁKA Z OGRANICZONĄ ODPOWIEDZIALNOŚCIĄ, WROCŁAW</t>
  </si>
  <si>
    <t>3122111</t>
  </si>
  <si>
    <t>POLSKI ZWIĄZEK GŁUCHYCH LUBELSKIE CENTRUM MEDYCZNE SPÓŁKA Z OGRANICZONĄ ODPOWIEDZIALNOŚCIĄ, BIAŁA PODLASKA</t>
  </si>
  <si>
    <t>30006681</t>
  </si>
  <si>
    <t>POLSKI ZWIĄZEK GŁUCHYCH ODDZIAŁ ŚLĄSKI, CZĘSTOCHOWA</t>
  </si>
  <si>
    <t>123/200700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</si>
  <si>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</si>
  <si>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</si>
  <si>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</si>
  <si>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</si>
  <si>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POLSKI ZWIĄZEK GŁUCHYCH ODDZIAŁ POMORSKI, GDAŃSK</t>
  </si>
  <si>
    <t>000159</t>
  </si>
  <si>
    <t>POLSKI ZWIĄZEK GŁUCHYCH ODDZIAŁ WARMIŃSKO-MAZURSKI, OLSZTYN</t>
  </si>
  <si>
    <t>140001282</t>
  </si>
  <si>
    <t>POLSKI ZWIĄZEK GŁUCHYCH SPECJALISTYCZNY OŚRODEK DIAGNOZY I REHABILITACJI DZIECI I MŁODZIEŻY Z WADĄ SŁUCHU, OPOLE</t>
  </si>
  <si>
    <t>08R/20220</t>
  </si>
  <si>
    <t>POLSKI ZWIĄZEK GŁUCHYCH ZACHODNIOPOMORSKIE CENTRUM MEDYCZNE SPÓŁKA Z OGRANICZONĄ ODPOWIEDZIALNOŚCIĄ, SZCZECIN</t>
  </si>
  <si>
    <t>160006225</t>
  </si>
  <si>
    <t>1968</t>
  </si>
  <si>
    <t>1775</t>
  </si>
  <si>
    <t>1914</t>
  </si>
  <si>
    <t>POLSKI ZWIĄZEK NIEWIDOMYCH, OLSZTYN</t>
  </si>
  <si>
    <t>140000897</t>
  </si>
  <si>
    <t>POLSKIE KLINIKI OSTEOPOROZY SP. Z O.O., NYSA</t>
  </si>
  <si>
    <t>08R/20664</t>
  </si>
  <si>
    <t>POLSKIE PORADNIE MEDYCZNE SPÓŁKA Z OGRANICZONĄ ODPOWIEDZIALNOŚCIĄ, BIELSKO-BIAŁA</t>
  </si>
  <si>
    <t>122/202335</t>
  </si>
  <si>
    <t>POLSKIE PORADNIE MEDYCZNE 2 SPÓŁKA Z OGRANICZONĄ ODPOWIEDZIALNOŚCIĄ, BIELSKO-BIAŁA</t>
  </si>
  <si>
    <t>122/202252</t>
  </si>
  <si>
    <t>POLSKIE STOWARZYSZENIE NA RZECZ OSÓB Z NIEPEŁNOSPRAWNOŚCIĄ INTELEKTUALNĄ - KOŁO W TARNOWIE, TARNÓW</t>
  </si>
  <si>
    <t>065/200085</t>
  </si>
  <si>
    <t>POLSKIE STOWARZYSZENIE NA RZECZ OSÓB Z NIEPEŁNOSPRAWNOŚCIĄ INTELEKTUALNĄ KOŁO W DZIAŁDOWIE, DZIAŁDOWO</t>
  </si>
  <si>
    <t>140001530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</si>
  <si>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</si>
  <si>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</si>
  <si>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</si>
  <si>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</si>
  <si>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POLSKIE STOWARZYSZENIE NA RZECZ OSÓB Z NIEPEŁNOSPRAWNOŚCIĄ INTELEKTUALNĄ KOŁO W LESZNIE OŚRODEK WCZESNEJ INTERWENCJI, LESZNO</t>
  </si>
  <si>
    <t>150003522</t>
  </si>
  <si>
    <t>POLSKIE STOWARZYSZENIE NA RZECZ OSÓB Z NIEPEŁNOSPRAWNOŚCIĄ INTELEKTUALNĄ KOŁO W MIECHOWIE, MIECHÓW</t>
  </si>
  <si>
    <t>061/200015</t>
  </si>
  <si>
    <t>POLSKIE STOWARZYSZENIE NA RZECZ OSÓB Z NIEPEŁNOSPRAWNOŚCIĄ INTELEKTUALNĄ KOŁO W WOLBROMIU, WOLBROM</t>
  </si>
  <si>
    <t>061/200161</t>
  </si>
  <si>
    <t>POLSKO-AMERYKAŃSKIE KLINIKI SERCA PODLASKIE CENTRUM SERCOWO-NACZYNIOWE, AUGUSTÓW</t>
  </si>
  <si>
    <t>100005081</t>
  </si>
  <si>
    <t>POMOC SPÓŁKA Z OGRANICZONĄ ODPOWIEDZIALNOŚCIĄ, OSTRZESZÓW</t>
  </si>
  <si>
    <t>150011537</t>
  </si>
  <si>
    <t>POMORSKI OŚRODEK DIAGNOSTYKI MEDYCZNEJ "PODIMED" SP. Z O.O., SZCZECINEK</t>
  </si>
  <si>
    <t>160000378</t>
  </si>
  <si>
    <t>POMORSKIE CENTRUM REUMATOLOGICZNE IM.DR JADWIGI TITZ-KOSKO W SOPOCIE SPÓŁKA Z OGRANICZONĄ ODPOWIEDZIALNOŚCIĄ, SOPOT</t>
  </si>
  <si>
    <t>000024</t>
  </si>
  <si>
    <t>2879</t>
  </si>
  <si>
    <t>PORAD-MED SPÓŁKA Z OGRANICZONĄ ODPOWIEDZIALNOŚCIĄ, ŚWIĘTOCHŁOWICE</t>
  </si>
  <si>
    <t>121/200074</t>
  </si>
  <si>
    <t>PORADNIA ALERGOLOGICZNA E. J. BOTULIŃSKA, A. PŁOSZCZUK, A. TROFIMOWICZ SPÓŁKA JAWNA, BIAŁYSTOK</t>
  </si>
  <si>
    <t>100003835</t>
  </si>
  <si>
    <t>PORADNIA AUDIOLOGICZNO-LARYNGOLOGICZNA ELŻBIETA MOKRZECKA- ŚWIERCZYŃSKA, MIROSŁAW ŚWIERCZYŃSKI SPÓŁKA JAWNA, OLSZTYN</t>
  </si>
  <si>
    <t>140003496</t>
  </si>
  <si>
    <t>PORADNIA BONUS 2001, SKÓRZEWO</t>
  </si>
  <si>
    <t>150010237</t>
  </si>
  <si>
    <t>PORADNIA CHIRURGICZNA "CORPUS", SUWAŁKI</t>
  </si>
  <si>
    <t>100004382</t>
  </si>
  <si>
    <t>PORADNIA CHIRURGICZNO-ORTOPEDYCZNA, SZCZECIN</t>
  </si>
  <si>
    <t>160004591</t>
  </si>
  <si>
    <t>PORADNIA CHOROBY ZAKAŹNE, BIAŁYSTOK</t>
  </si>
  <si>
    <t>100003883</t>
  </si>
  <si>
    <t>PORADNIA CHORÓB PŁUC I GRUŹLICY LEK. MED. DOROTA MOSKWA, KONIN</t>
  </si>
  <si>
    <t>150005979</t>
  </si>
  <si>
    <t>PORADNIA DERMATOLOGICZNA "AKADEMICKA", POZNAŃ-NOWE MIASTO</t>
  </si>
  <si>
    <t>150002312</t>
  </si>
  <si>
    <t>PORADNIA DERMATOLOGICZNA A. SOBEL-JUSZCZYK SPÓŁKA JAWNA, WODZISŁAW ŚLĄSKI</t>
  </si>
  <si>
    <t>124/214177</t>
  </si>
  <si>
    <t>PORADNIA DERMATOLOGICZNA INDYWIDUALNA SPECJALISTYCZNA PRAKTYKA LEKARSKA LEK.MED. WIESŁAW KOWSKI, STALOWA WOLA</t>
  </si>
  <si>
    <t>09R/150086</t>
  </si>
  <si>
    <t>PORADNIA DERMATOLOGICZNA LEK.MED. JOLANTA PIELACH, ZAMOŚĆ</t>
  </si>
  <si>
    <t>30002173</t>
  </si>
  <si>
    <t>PORADNIA DERMATOLOGICZNA LEK.MED.MIROSŁAW GŁĄB, ZAMOŚĆ</t>
  </si>
  <si>
    <t>30002761</t>
  </si>
  <si>
    <t>PORADNIA DERMATOLOGICZNA, SUCHA BESKIDZKA</t>
  </si>
  <si>
    <t>061/300255</t>
  </si>
  <si>
    <t>PORADNIA ENDOKRYNOLOGICZNA IWONA KAŹMIERCZAK-GOC, TRZCIANKA</t>
  </si>
  <si>
    <t>150012323</t>
  </si>
  <si>
    <t>PORADNIA GINEKOLOGICZNA JAROSŁAW BRÓG, ŚWINOUJŚCIE</t>
  </si>
  <si>
    <t>160002654</t>
  </si>
  <si>
    <t>PORADNIA GINEKOLOGICZNO - POŁOŻNICZA, GORZÓW WIELKOPOLSKI</t>
  </si>
  <si>
    <t>100330</t>
  </si>
  <si>
    <t>PORADNIA GINEKOLOGICZNO-POŁOŻNICZA "K NA ŻEROMSKIEGO" PLEWKA SPÓŁKA PARTNERSKA, WODZISŁAW ŚLĄSKI</t>
  </si>
  <si>
    <t>124/213063</t>
  </si>
  <si>
    <t>PORADNIA GINEKOLOGICZNO-POŁOŻNICZA BEATA SERWOTKA-MAJEWICZ SPÓŁKA JAWNA, OLSZTYN</t>
  </si>
  <si>
    <t>140003541</t>
  </si>
  <si>
    <t>PORADNIA GINEKOLOGICZNO-POŁOŻNICZA FEMINA K.SUCHOCKA SPÓŁKA PARTNERSKA LEKARZY, TARNOBRZEG</t>
  </si>
  <si>
    <t>09R/030336</t>
  </si>
  <si>
    <t>PORADNIA GINEKOLOGICZNO-POŁOŻNICZA GEMINI, LUBLIN</t>
  </si>
  <si>
    <t>30006220</t>
  </si>
  <si>
    <t>PORADNIA GINEKOLOGICZNO-POŁOŻNICZA IZABELA GRABYSA SPÓŁKA JAWNA, OLSZTYN</t>
  </si>
  <si>
    <t>140003515</t>
  </si>
  <si>
    <t>PORADNIA GINEKOLOGICZNO-POŁOŻNICZA SZOSTAK SPÓŁKA PARTNERSKA, RADLIN</t>
  </si>
  <si>
    <t>124/213075</t>
  </si>
  <si>
    <t>PORADNIA GINEKOLOGICZNO-POŁOŻNICZA TADEUSZ MIADZIELEC, STARGARD</t>
  </si>
  <si>
    <t>160001589</t>
  </si>
  <si>
    <t>PORADNIA GINEKOLOGICZNO-POŁOŻNICZA"EWA"ŁASKA EWA SPÓŁKA JAWNA, WODZISŁAW ŚLĄSKI</t>
  </si>
  <si>
    <t>124/213059</t>
  </si>
  <si>
    <t>PORADNIA GINEKOLOGII I POŁOŻNICTWA LEK.MED. CEZARY RUSAK, INOWROCŁAW</t>
  </si>
  <si>
    <t>20003221</t>
  </si>
  <si>
    <t>PORADNIA K DARIUSZ HARAŃ SPÓŁKA JAWNA, DOBRE MIASTO</t>
  </si>
  <si>
    <t>140003673</t>
  </si>
  <si>
    <t>PORADNIA KARDIOLOGICZNA - WILLA SPÓŁKĄ Z OGRANICZONĄ ODPOWIEDZIALNOŚCIĄ, ZABRZE</t>
  </si>
  <si>
    <t>126/207827</t>
  </si>
  <si>
    <t>1381</t>
  </si>
  <si>
    <t>PORADNIA KARDIOLOGICZNA "PULS", ZIELONA GÓRA</t>
  </si>
  <si>
    <t>102335</t>
  </si>
  <si>
    <t>PORADNIA KARDIOLOGICZNA, GORZÓW WIELKOPOLSKI</t>
  </si>
  <si>
    <t>102411</t>
  </si>
  <si>
    <t>PORADNIA LARYNGOLOGICZNA.ZBIGNIEW LINKIEWICZ.SPÓŁKA JAWNA, PASŁĘK</t>
  </si>
  <si>
    <t>140003549</t>
  </si>
  <si>
    <t>PORADNIA LEKARSKA ALERGMED - MAŁGORZATA DŁUGOSZOWSKA SPÓŁKA JAWNA, SOSNOWIEC</t>
  </si>
  <si>
    <t>125/213104</t>
  </si>
  <si>
    <t>PORADNIA LEKARSKA MAGDALENA HELTMAN-OSSOWSKA, KIELCE</t>
  </si>
  <si>
    <t>130003921</t>
  </si>
  <si>
    <t>PORADNIA LEKARSKA REUMATOLOGIA SPÓŁKA Z OGRANICZONĄ ODPOWIEDZIALNOŚCIĄ, SZCZECIN</t>
  </si>
  <si>
    <t>160001587</t>
  </si>
  <si>
    <t>PORADNIA LEKARZA OGÓLNEGO I PORADNIA WIELOSPECJALISTYCZNA, POZNAŃ-GRUNWALD</t>
  </si>
  <si>
    <t>150006025</t>
  </si>
  <si>
    <t>PORADNIA LEKARZA RODZINNEGO I SPECJALIŚCI "FAMILIA" AM KAMIŃSCY SPÓLKA JAWNA, POZNAŃ-JEŻYCE</t>
  </si>
  <si>
    <t>150005798</t>
  </si>
  <si>
    <t>PORADNIA LEKARZY RODZINNYCH, ŁÓDŹ</t>
  </si>
  <si>
    <t>210039</t>
  </si>
  <si>
    <t>PORADNIA LEKARZY SPECJALISTÓW KONSYLIUM, BIAŁYSTOK</t>
  </si>
  <si>
    <t>100004741</t>
  </si>
  <si>
    <t>PORADNIA LEKARZY UROLOG-GINEKOLOG WIESŁAW KOTARSKI I PARTNER SPÓŁKA PARTNERSKA, GIŻYCKO</t>
  </si>
  <si>
    <t>140200072</t>
  </si>
  <si>
    <t>PORADNIA LOGOPEDYCZNA  "LOGANN", BIELANY</t>
  </si>
  <si>
    <t>70600039</t>
  </si>
  <si>
    <t>PORADNIA LOGOPEDYCZNA - ADAM PRZYBYLSKI, STALOWA WOLA</t>
  </si>
  <si>
    <t>09R/150056</t>
  </si>
  <si>
    <t>PORADNIA LOGOPEDYCZNA "AGMED" AGNIESZKA WĘGŁOWSKA, EŁK</t>
  </si>
  <si>
    <t>140005052</t>
  </si>
  <si>
    <t>PORADNIA LOGOPEDYCZNA "NOWA MOWA" S. C. M. KAPUŚCIŃSKA, K. WANKE, KONIN</t>
  </si>
  <si>
    <t>150008888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</si>
  <si>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</si>
  <si>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</si>
  <si>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</si>
  <si>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</si>
  <si>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</si>
  <si>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</si>
  <si>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GŁOSKA ANETA HODOWANA, DARIUSZ HODOWANY S.C., ŻAGAŃ</t>
  </si>
  <si>
    <t>120009</t>
  </si>
  <si>
    <t>PORADNIA LOGOPEDYCZNO -TERAPEUTYCZNA RENATA FRANKOWSKA, PRZEMYŚL</t>
  </si>
  <si>
    <t>09R/150160</t>
  </si>
  <si>
    <t>PORADNIA MEDYCYNY RODZINNEJ TEGRAMED SPÓŁKA Z OGRANICZONĄ ODPOWIEDZIALNOŚCIĄ, RUDA ŚLĄSKA</t>
  </si>
  <si>
    <t>121/201052</t>
  </si>
  <si>
    <t>PORADNIA MEDYCYNY RODZINNEJ W PRUSZKOWIE, PRUSZKÓW</t>
  </si>
  <si>
    <t>70060350</t>
  </si>
  <si>
    <t>PORADNIA NEUROLOGICZNA - BELON, KRYNICKA, SOBKOWIAK-OSIŃSKA, LEKARZE SPÓŁKA PARTNERSKA, GORZÓW WIELKOPOLSKI</t>
  </si>
  <si>
    <t>102600</t>
  </si>
  <si>
    <t>PORADNIA NEUROLOGICZNA DLA DZIECI, OSTROŁĘKA</t>
  </si>
  <si>
    <t>70400037</t>
  </si>
  <si>
    <t>PORADNIA NEUROLOGICZNA K.HOFFMANN-ŚCIGAŁA I A.KOSKA-ŚCIGAŁA - LEKARSKA SPÓŁKA PARTNERSKA, ELBLĄG</t>
  </si>
  <si>
    <t>140000630</t>
  </si>
  <si>
    <t>PORADNIA NEUROLOGICZNA MACIEJ LUBA SPÓŁKA JAWNA, DOBCZYCE</t>
  </si>
  <si>
    <t>061/200386</t>
  </si>
  <si>
    <t>PORADNIA NEUROLOGICZNA ROMAN STRZAŁKOWSKI, KOŁO</t>
  </si>
  <si>
    <t>150002351</t>
  </si>
  <si>
    <t>PORADNIA NEUROLOGICZNA W KONINIE DROGOWSKI, FRANKIEWICZ-WIŚNIEWSKA S.C., KONIN</t>
  </si>
  <si>
    <t>150400028</t>
  </si>
  <si>
    <t>PORADNIA NEUROLOGICZNA, STARGARD</t>
  </si>
  <si>
    <t>160001604</t>
  </si>
  <si>
    <t>PORADNIA NEUROLOGICZNA, SUWAŁKI</t>
  </si>
  <si>
    <t>100004269</t>
  </si>
  <si>
    <t>PORADNIA NEUROLOGII WIEKU ROZWOJOWEGO, POZNAŃ-NOWE MIASTO</t>
  </si>
  <si>
    <t>150002360</t>
  </si>
  <si>
    <t>PORADNIA NOWA, ŁÓDŹ</t>
  </si>
  <si>
    <t>210579</t>
  </si>
  <si>
    <t>1822</t>
  </si>
  <si>
    <t>PORADNIA OKULISTYCZNA "OKULAR" SP. J., OSTRÓW WIELKOPOLSKI</t>
  </si>
  <si>
    <t>150012113</t>
  </si>
  <si>
    <t>PORADNIA OKULISTYCZNA "SOCIUS", ŁAPY</t>
  </si>
  <si>
    <t>100004391</t>
  </si>
  <si>
    <t>PORADNIA OKULISTYCZNA ORMED, CHODZIEŻ</t>
  </si>
  <si>
    <t>150002085</t>
  </si>
  <si>
    <t>PORADNIA OKULISTYCZNA SC J.KOLAŃCZUK, J.DANIELUK, PRZEMYŚL</t>
  </si>
  <si>
    <t>09R/030247</t>
  </si>
  <si>
    <t>PORADNIA OKULISTYCZNA SPECJALISTYCZNA "OKO" S.C., ZIELONA GÓRA</t>
  </si>
  <si>
    <t>122208</t>
  </si>
  <si>
    <t>PORADNIA OKULISTYCZNA, POZNAŃ</t>
  </si>
  <si>
    <t>150011975</t>
  </si>
  <si>
    <t>PORADNIA OKULISTYCZNA, WYSOKIE MAZOWIECKIE</t>
  </si>
  <si>
    <t>100004921</t>
  </si>
  <si>
    <t>PORADNIA ORTOPEDYCZNA JEŻYCE SP. Z O.O., POZNAŃ-JEŻYCE</t>
  </si>
  <si>
    <t>150002441</t>
  </si>
  <si>
    <t>PORADNIA ORTOPEDYCZNA SZPANELEWSKI SPÓŁKA JAWNA, NOWE MIASTO LUBAWSKIE</t>
  </si>
  <si>
    <t>140003596</t>
  </si>
  <si>
    <t>PORADNIA OTOLARYNGOLOGICZNA SONITUS Z.CZYŻEWSKA-ANIOŁ SPÓŁKA JAWNA, ZABRZE</t>
  </si>
  <si>
    <t>126/214210</t>
  </si>
  <si>
    <t>PORADNIA OTOLARYNGOLOGICZNA ZOFIA SAWICKA, TUREK</t>
  </si>
  <si>
    <t>150002140</t>
  </si>
  <si>
    <t>PORADNIA POŁOŻNICZO-GINEKOLOGICZNA PRO SALUTE FEMINAE KARWACKA SPÓŁKA JAWNA, OSTRZESZÓW</t>
  </si>
  <si>
    <t>150009318</t>
  </si>
  <si>
    <t>PORADNIA PROFILAKTYKI MEDYCZNEJ, BYCZYNA</t>
  </si>
  <si>
    <t>08R/30404</t>
  </si>
  <si>
    <t>PORADNIA REHABILITACJI NIEWIDOMYCH I SŁABOWIDZACYCH, POZNAŃ-STARE MIASTO</t>
  </si>
  <si>
    <t>150004040</t>
  </si>
  <si>
    <t>PORADNIA SKÓRNA-WENEROLOGICZNA, USTRZYKI DOLNE</t>
  </si>
  <si>
    <t>09R/150005</t>
  </si>
  <si>
    <t>PORADNIA SPECJALISTYCZNA "SALUS" PRZEMYSŁAW MARUSZCZAK, JAWOR</t>
  </si>
  <si>
    <t>3302120</t>
  </si>
  <si>
    <t>PORADNIA SPECJALISTYCZNA BEATA AGNIESZKA PARZYCHOWSKA, OSTROŁĘKA</t>
  </si>
  <si>
    <t>70400039</t>
  </si>
  <si>
    <t>PORADNIA SPECJALISTYCZNA NIEPUBLICZNY ZAKŁAD OPIEKI ZDROWOTNEJ, WARSZAWA</t>
  </si>
  <si>
    <t>70602332</t>
  </si>
  <si>
    <t>PORADNIA VERBUM, SIEDLCE</t>
  </si>
  <si>
    <t>70200318</t>
  </si>
  <si>
    <t>PORADNIA ZABURZEŃ MOWY I ROZWOJU DZIECKA LOGO MEDIC ANETA PAKIEŁA, WYSZKÓW</t>
  </si>
  <si>
    <t>70606711</t>
  </si>
  <si>
    <t>PORADNIA ZDROWIA PSYCHICZNEGO DOROŚLI MŁODZIEŻ DZIECI TERESA DOBIAŁA, LESZNO</t>
  </si>
  <si>
    <t>150002031</t>
  </si>
  <si>
    <t>PORADNIA ZDROWIA PSYCHICZNEGO NIEPUBLICZNY ZAKŁAD OPIEKI ZDROWOTNEJ, POZNAŃ</t>
  </si>
  <si>
    <t>150002049</t>
  </si>
  <si>
    <t>PORADNIE KARDIOLOGICZNE KROWODRZA SPÓŁKA Z OGRANICZONĄ ODPOWIEDZIALNOSCIĄ, KRAKÓW</t>
  </si>
  <si>
    <t>061/200415</t>
  </si>
  <si>
    <t>PORADNIE LEKARSKIE SUNMEDICA, SWARZĘDZ</t>
  </si>
  <si>
    <t>150006000</t>
  </si>
  <si>
    <t>1178</t>
  </si>
  <si>
    <t>PORADNIE MEDYCZNE AGNIESZKA SACZONEK, OLSZTYN</t>
  </si>
  <si>
    <t>140003440</t>
  </si>
  <si>
    <t>PORADNIE OKULISTYCZNE BIELAK, DOBCZYCE</t>
  </si>
  <si>
    <t>061/201041</t>
  </si>
  <si>
    <t>PORADNIE OKULISTYCZNE DMOWSKA, BEDNARCZUK, BOCHNIAK SPÓŁKA PARTNERSKA LEKARZY, ŚWIDNIK</t>
  </si>
  <si>
    <t>30000229</t>
  </si>
  <si>
    <t>872</t>
  </si>
  <si>
    <t>PORADNIE SPECJALISTYCZNE ''MEDICA'', KONIN</t>
  </si>
  <si>
    <t>150007577</t>
  </si>
  <si>
    <t>PORADNIE SPECJALISTYCZNE MAGMED SPÓŁKA Z OGRANICZONĄ ODPOWIEDZIALNOŚCIĄ, RADOM</t>
  </si>
  <si>
    <t>70062044</t>
  </si>
  <si>
    <t>PORADNIE SPECJALISTYCZNE MEDIQUS, JAROSŁAW</t>
  </si>
  <si>
    <t>09R/030986</t>
  </si>
  <si>
    <t>PORADNIE SPECJALISTYCZNE NZOZ MEDICUS, KARPICKO</t>
  </si>
  <si>
    <t>150004199</t>
  </si>
  <si>
    <t>PORTOWY ZAKŁAD OPIEKI ZDROWOTNEJ, GDYNIA</t>
  </si>
  <si>
    <t>000791</t>
  </si>
  <si>
    <t>POWIATOWE CENTRUM MEDYCZNE SP. Z.O.O. SZPITAL POWIATOWY, WIERUSZÓW</t>
  </si>
  <si>
    <t>220333</t>
  </si>
  <si>
    <t>1641</t>
  </si>
  <si>
    <t>1863</t>
  </si>
  <si>
    <t>POWIATOWE CENTRUM MEDYCZNE SPÓŁKA Z OGRANICZONĄ ODPOWIEDZIALNOŚCIĄ W BRANIEWIE, BRANIEWO</t>
  </si>
  <si>
    <t>140003400</t>
  </si>
  <si>
    <t>POWIATOWE CENTRUM MEDYCZNE W GRÓJCU SPÓŁKA Z O.O., GRÓJEC</t>
  </si>
  <si>
    <t>70603339</t>
  </si>
  <si>
    <t>3096</t>
  </si>
  <si>
    <t>2871</t>
  </si>
  <si>
    <t>2969</t>
  </si>
  <si>
    <t>POWIATOWE CENTRUM MEDYCZNE W PIOTRKOWIE TRYBUNALSKIM, PIOTRKÓW TRYBUNALSKI</t>
  </si>
  <si>
    <t>140050</t>
  </si>
  <si>
    <t>POWIATOWE CENTRUM MEDYCZNE W WOŁOWIE SP. Z O.O., WOŁÓW</t>
  </si>
  <si>
    <t>3102923</t>
  </si>
  <si>
    <t>1932</t>
  </si>
  <si>
    <t>1809</t>
  </si>
  <si>
    <t>POWIATOWE CENTRUM USŁUG MEDYCZNYCH W KIELCACH, KIELCE</t>
  </si>
  <si>
    <t>130000095</t>
  </si>
  <si>
    <t>2937</t>
  </si>
  <si>
    <t>3293</t>
  </si>
  <si>
    <t>POWIATOWE CENTRUM ZDROWIA - SAMODZIELNY PUBLICZNY ZESPÓŁ PRZYCHODNI SPECJALISTYCZNYCH, WŁOCŁAWEK</t>
  </si>
  <si>
    <t>20000795</t>
  </si>
  <si>
    <t>10068</t>
  </si>
  <si>
    <t>10250</t>
  </si>
  <si>
    <t>10200</t>
  </si>
  <si>
    <t>POWIATOWE CENTRUM ZDROWIA SP Z O.O. W KOWARACH, KOWARY</t>
  </si>
  <si>
    <t>3402008</t>
  </si>
  <si>
    <t>POWIATOWE CENTRUM ZDROWIA SPÓŁKA AKCYJNA W KLUCZBORKU, KLUCZBORK</t>
  </si>
  <si>
    <t>08R/20356</t>
  </si>
  <si>
    <t>2330</t>
  </si>
  <si>
    <t>2000</t>
  </si>
  <si>
    <t>POWIATOWE CENTRUM ZDROWIA SPÓŁKA Z OGRANICZONĄ ODPOWIEDZIALNOŚCIĄ, KARTUZY</t>
  </si>
  <si>
    <t>001533</t>
  </si>
  <si>
    <t>2593</t>
  </si>
  <si>
    <t>2865</t>
  </si>
  <si>
    <t>3272</t>
  </si>
  <si>
    <t>POWIATOWE CENTRUM ZDROWIA SPÓŁKA Z OGRANICZONĄ ODPOWIEDZIALNOŚCIĄ, OPOLE LUBELSKIE</t>
  </si>
  <si>
    <t>30006006</t>
  </si>
  <si>
    <t>3572</t>
  </si>
  <si>
    <t>3115</t>
  </si>
  <si>
    <t>3089</t>
  </si>
  <si>
    <t>POWIATOWE CENTRUM ZDROWIA SPÓŁKA Z OGRANICZONĄ ODPOWIEDZIALNOŚCIĄ, OTWOCK</t>
  </si>
  <si>
    <t>70604278</t>
  </si>
  <si>
    <t>3078</t>
  </si>
  <si>
    <t>2904</t>
  </si>
  <si>
    <t>3377</t>
  </si>
  <si>
    <t>POWIATOWE CENTRUM ZDROWIA W KAMIENNEJ GÓRZE SP. Z O.O. NZOZ SZPITAL POWIATOWY, KAMIENNA GÓRA</t>
  </si>
  <si>
    <t>3402443</t>
  </si>
  <si>
    <t>1722</t>
  </si>
  <si>
    <t>1673</t>
  </si>
  <si>
    <t>1642</t>
  </si>
  <si>
    <t>POWIATOWY SZPITAL IM.WŁADYSŁAWA BIEGAŃSKIEGO W IŁAWIE, IŁAWA</t>
  </si>
  <si>
    <t>140000924</t>
  </si>
  <si>
    <t>5613</t>
  </si>
  <si>
    <t>5657</t>
  </si>
  <si>
    <t>6089</t>
  </si>
  <si>
    <t>POWIATOWY SZPITAL W ALEKSANDROWIE KUJAWSKIM SP. Z O.O., ALEKSANDRÓW KUJAWSKI</t>
  </si>
  <si>
    <t>20002410</t>
  </si>
  <si>
    <t>2675</t>
  </si>
  <si>
    <t>2573</t>
  </si>
  <si>
    <t>POWIATOWY ZAKŁAD OPIEKI ZDROWOTNEJ, STARACHOWICE</t>
  </si>
  <si>
    <t>130000124</t>
  </si>
  <si>
    <t>8433</t>
  </si>
  <si>
    <t>8123</t>
  </si>
  <si>
    <t>8672</t>
  </si>
  <si>
    <t>POWIATOWY ZESPÓŁ PORADNI W ŁASKU SPÓŁKA Z OGRANICZONĄ ODPOWIEDZIALNOŚCIĄ, ŁASK</t>
  </si>
  <si>
    <t>120006</t>
  </si>
  <si>
    <t>POWIATOWY ZESPÓŁ SZPITALI, OLEŚNICA</t>
  </si>
  <si>
    <t>3101021</t>
  </si>
  <si>
    <t>POZCERO CM SPÓŁKA Z OGRANICZONĄ ODPOWIEDZIALNOŚCIĄ, POZNAŃ</t>
  </si>
  <si>
    <t>150003585</t>
  </si>
  <si>
    <t>POZNAŃSKI OŚRODEK SPECJALISTYCZNYCH USŁUG MEDYCZNYCH, POZNAŃ-STARE MIASTO</t>
  </si>
  <si>
    <t>150003502</t>
  </si>
  <si>
    <t>6977</t>
  </si>
  <si>
    <t>6625</t>
  </si>
  <si>
    <t>7415</t>
  </si>
  <si>
    <t>POZNAŃSKIE CENTRUM WZROKU, POZNAŃ</t>
  </si>
  <si>
    <t>150007489</t>
  </si>
  <si>
    <t>PPL PS MAGMED, RADOM</t>
  </si>
  <si>
    <t>70300347</t>
  </si>
  <si>
    <t>PRACOWNIE "BONUS-DIAGNOSTA", BYDGOSZCZ</t>
  </si>
  <si>
    <t>200184</t>
  </si>
  <si>
    <t>PRACOWNIE TOMMA DIAGNOSTYKA OBRAZOWA, GNIEZNO</t>
  </si>
  <si>
    <t>209305</t>
  </si>
  <si>
    <t>PRACOWNIE TOMMA DIAGNOSTYKA OBRAZOWA, NIEPRUSZEWO</t>
  </si>
  <si>
    <t>20005028</t>
  </si>
  <si>
    <t>PRACOWNIE TOMMA DIAGNOSTYKA OBRAZOWA, POZNAŃ</t>
  </si>
  <si>
    <t>150004130</t>
  </si>
  <si>
    <t>1970</t>
  </si>
  <si>
    <t>1945</t>
  </si>
  <si>
    <t>PRAKTYKA GRUPOWA LEKARZY PODSTAWOWEJ OPIEKI ZDROWOTNEJ R.MATONÓG I A.MATONÓG S.C., RAJCZA</t>
  </si>
  <si>
    <t>122/202200</t>
  </si>
  <si>
    <t>2222</t>
  </si>
  <si>
    <t>PRAKTYKA LEKARSKA - IZABELA SIEMION-PIEŃCZYKOWSKA, ZAMBRÓW</t>
  </si>
  <si>
    <t>100003834</t>
  </si>
  <si>
    <t>PRAKTYKA LEKARSKA ANNA CISOWSKA, KAMIENNA GÓRA</t>
  </si>
  <si>
    <t>3404323</t>
  </si>
  <si>
    <t>PRAKTYKA LEKARSKA MAŁGORZATA KOWALIŃSKA, WYSOKIE MAZOWIECKIE</t>
  </si>
  <si>
    <t>100001842</t>
  </si>
  <si>
    <t>PRAKTYKA LEKARSKA MEDITA, TARNOBRZEG</t>
  </si>
  <si>
    <t>09R/031233</t>
  </si>
  <si>
    <t>PRAKTYKA LEKARSKA SPECJALISTYCZNA GABINET NEUROLOGICZNY DR ANDRZEJ MIAZGA, FRAMPOL</t>
  </si>
  <si>
    <t>30005252</t>
  </si>
  <si>
    <t>PRAKTYKA LEKARZA RODZINNEGO "ZDROWIE" SZYMAŃSCY SP.J., OPALENICA</t>
  </si>
  <si>
    <t>150001839</t>
  </si>
  <si>
    <t>PRAKTYKA LEKARZA RODZINNEGO EWA ŚMIGASIEWICZ, GLINIANKA</t>
  </si>
  <si>
    <t>70000996</t>
  </si>
  <si>
    <t>PRAKTYKA LEKARZY SPECJALISTÓW MEDIC-SPECJAL S.C., POZNAŃ-GRUNWALD</t>
  </si>
  <si>
    <t>150002369</t>
  </si>
  <si>
    <t>PRAKTYKA OKULISTYCZNA NZOZ ŁOŚ-DUDZIAK, OCHYŃSKA, ŚLUSARSKA-SKOWROŃSKA SPÓŁKA PARTNERSKA LEKARZY, LUBLIN</t>
  </si>
  <si>
    <t>30004973</t>
  </si>
  <si>
    <t>PRENATALIUM.PL SPÓŁKA Z OGRANICZONĄ ODPOWIEDZIALNOŚCIĄ, TORUŃ</t>
  </si>
  <si>
    <t>20006297</t>
  </si>
  <si>
    <t>PRIMA MED SPÓŁKA Z OGRANICZONĄ ODPOWIEDZIALNOŚCIĄ, WARKA</t>
  </si>
  <si>
    <t>70606949</t>
  </si>
  <si>
    <t>PRIMED NIEPUBLICZNY ZAKŁAD OPIEKI ZDROWOTNEJ WIESŁAWA KACZOROWSKA, BRZEŚĆ KUJAWSKI</t>
  </si>
  <si>
    <t>20000536</t>
  </si>
  <si>
    <t>PRO FAMILIA ALTERA SPÓŁKA Z OGRANICZONĄ ODPOWIEDZIALNOŚCIĄ, KATOWICE</t>
  </si>
  <si>
    <t>121/214562</t>
  </si>
  <si>
    <t>PRO FAMILIA SPÓŁKA Z OGRANICZONĄ ODPOWIEDZIALNOŚCIĄ, WARSZAWA</t>
  </si>
  <si>
    <t>70602490</t>
  </si>
  <si>
    <t>PRO FEMINAE IWONA AERTS, JANUSZ PALIGA SPÓŁKA JAWNA, RACIBÓRZ</t>
  </si>
  <si>
    <t>124/201541</t>
  </si>
  <si>
    <t>PRO VITAE SPÓŁKA Z OGRANICZONĄ ODPOWIEDZIALNOŚCIĄ, CHOMRANICE</t>
  </si>
  <si>
    <t>063/200124</t>
  </si>
  <si>
    <t>PRO&amp;DIAGNOSTIC IZABELA WIŚNIOWSKA-KAŁA, BYTOM</t>
  </si>
  <si>
    <t>P21/213976</t>
  </si>
  <si>
    <t>PRO-MED A. GÓRA-PAZERA, M. RUDNICKI SPÓŁKA JAWNA, NAGŁOWICE</t>
  </si>
  <si>
    <t>130003970</t>
  </si>
  <si>
    <t>PROFIMED MIKRUT SALOMON LEKARZE SPÓŁKA PARTNERSKA, WROCŁAW</t>
  </si>
  <si>
    <t>3112007</t>
  </si>
  <si>
    <t>PROFMEDICUS SPÓŁKA Z OGRANICZONĄ ODPOWIEDZIALNOŚCIĄ, OLSZTYN</t>
  </si>
  <si>
    <t>140003832</t>
  </si>
  <si>
    <t>PROGRESS SYLWIA OLCZAK, BYDGOSZCZ</t>
  </si>
  <si>
    <t>20005890</t>
  </si>
  <si>
    <t>PROMED ŁAZY SPÓŁKA Z OGRANICZONĄ ODPOWIEDZIALNOŚCIĄ, ŁAZY</t>
  </si>
  <si>
    <t>125/110403</t>
  </si>
  <si>
    <t>PROMED P.ŁACH R.GŁOWACKI SPÓŁKA JAWNA, KRAKÓW</t>
  </si>
  <si>
    <t>061/200533</t>
  </si>
  <si>
    <t>3927</t>
  </si>
  <si>
    <t>4259</t>
  </si>
  <si>
    <t>PROMED SP. Z O.O., CHOJNICE</t>
  </si>
  <si>
    <t>002254</t>
  </si>
  <si>
    <t>PROMED SP. Z O.O., PŁOCK</t>
  </si>
  <si>
    <t>70606016</t>
  </si>
  <si>
    <t>PROMEDICA CENTRUM MEDYCZNE, RZESZÓW</t>
  </si>
  <si>
    <t>09R/031481</t>
  </si>
  <si>
    <t>4904</t>
  </si>
  <si>
    <t>4639</t>
  </si>
  <si>
    <t>4772</t>
  </si>
  <si>
    <t>PROMEDICA-GP  SP. Z O.O., BYDGOSZCZ</t>
  </si>
  <si>
    <t>20002631</t>
  </si>
  <si>
    <t>4483</t>
  </si>
  <si>
    <t>5197</t>
  </si>
  <si>
    <t>PROMEDPOL SPÓŁKA Z OGRANICZONĄ ODPOWIEDZIALNOŚCIĄ, MOKOTÓW</t>
  </si>
  <si>
    <t>100003886</t>
  </si>
  <si>
    <t>PROSTA LITH SPÓŁKA Z OGRANICZONĄ ODPOWIEDZIALNOŚCIĄ, KIELCE</t>
  </si>
  <si>
    <t>130000783</t>
  </si>
  <si>
    <t>1082</t>
  </si>
  <si>
    <t>PROVISUS BADANIA KLINICZNE SP. Z O.O., CZĘSTOCHOWA</t>
  </si>
  <si>
    <t>123/214362</t>
  </si>
  <si>
    <t>PRUDNICKIE CENTRUM MEDYCZNE SPÓŁKA AKCYJNA - NIEPUBLICZNY ZAKŁAD OPIEKI ZDROWOTNEJ W PRUDNIKU, PRUDNIK</t>
  </si>
  <si>
    <t>08R/20360</t>
  </si>
  <si>
    <t>2234</t>
  </si>
  <si>
    <t>PRYW. GAB. LEK. OTOLARYNGOLOGICZNY LEK. MED. JAROSŁAW JANKOWSKI, DĘBICA</t>
  </si>
  <si>
    <t>09R/150128</t>
  </si>
  <si>
    <t>PRYWATNA LECZNICA CHIRURGICZNA PRAXIS SP. Z O.O., KOSZALIN</t>
  </si>
  <si>
    <t>160001670</t>
  </si>
  <si>
    <t>PRYWATNA POLIKLINIKA "NA GROBLI" SP. Z O.O., WROCŁAW</t>
  </si>
  <si>
    <t>3102725</t>
  </si>
  <si>
    <t>PRYWATNA POLIKLINIKA SPECJALISTYCZNA"ZDROWIE", NOWY SĄCZ</t>
  </si>
  <si>
    <t>063/200059</t>
  </si>
  <si>
    <t>PRYWATNA PORADNIA KARDIOLOGICZNA DR  HUBERT KONSTANTYNOWICZ, KIELCE</t>
  </si>
  <si>
    <t>130001960</t>
  </si>
  <si>
    <t>PRYWATNA PORADNIA KARDIOLOGICZNA DR N. MED. JAROSŁAW KOSSAK W KIELCACH, KIELCE</t>
  </si>
  <si>
    <t>130001959</t>
  </si>
  <si>
    <t>PRYWATNA PRAKTYKA LEKARSKA BOŻENA I MAREK KUBACCY SPOŁKA CYWILNA, ŁOBEZ</t>
  </si>
  <si>
    <t>160000539</t>
  </si>
  <si>
    <t>PRYWATNA PRAKTYKA LEKARSKA I STOMATOLOGICZNA JAWORUCCY-SPÓŁKA PARTNERSKA, GORZÓW WIELKOPOLSKI</t>
  </si>
  <si>
    <t>100022</t>
  </si>
  <si>
    <t>PRYWATNA PRAKTYKA LEKARSKA IWONA MOŚCISZEWSKA-DŻUGAN, PRZEMYŚL</t>
  </si>
  <si>
    <t>09R/150206</t>
  </si>
  <si>
    <t>PRYWATNA PRAKTYKA LEKARSKA OKULISTYCZNA USŁUGI OPTYCZNE, STRZELIN</t>
  </si>
  <si>
    <t>3104226</t>
  </si>
  <si>
    <t>PRYWATNA PRAKTYKA LEKARSKO-CHIRURGICZNA STANISŁAW CHRZANOWSKI, DRAWSKO POMORSKIE</t>
  </si>
  <si>
    <t>160005259</t>
  </si>
  <si>
    <t>PRYWATNA PRAKTYKA OKULISTYCZNA ELŻBIETA TOMCZAK-SOBKOWSKA, KOSTRZYN NAD ODRĄ</t>
  </si>
  <si>
    <t>122521</t>
  </si>
  <si>
    <t>PRYWATNA PRAKTYKA OKULISTYCZNA PAWEŁ MALAROWSKI, TUREK</t>
  </si>
  <si>
    <t>150002090</t>
  </si>
  <si>
    <t>PRYWATNA PRZYCHODNIA LEKARSKA BARBARA FRYSZ-DOMAŃSKA I HENRYK DOMAŃSKI SPÓŁKA JAWNA, CHEŁM ŚLĄSKI</t>
  </si>
  <si>
    <t>121/212498</t>
  </si>
  <si>
    <t>PRYWATNA PRZYCHODNIA LEKARSKA STEFAN SKROCKI SPÓŁKA KOMANDYTOWA, WROCŁAW</t>
  </si>
  <si>
    <t>3102562</t>
  </si>
  <si>
    <t>PRYWATNA PRZYCHODNIA SPECJALISTYCZNA DROZD SP. Z O.O., KATOWICE</t>
  </si>
  <si>
    <t>121/213079</t>
  </si>
  <si>
    <t>PRYWATNA SPECJALISTYCZNA PRAKTYKA LEKARSKA GABINET GINEKOLOGICZNO-POŁOŻNICZY, WROCŁAW</t>
  </si>
  <si>
    <t>3104707</t>
  </si>
  <si>
    <t>PRYWATNE CENTRUM MEDYCZNE GABINET DERMATOLOGII I KOSMETYKI LEKARSKIEJ LEK MED JAN DONHOFFNER, KOŁOBRZEG</t>
  </si>
  <si>
    <t>160003222</t>
  </si>
  <si>
    <t>PRYWATNE CENTRUM MEDYCZNE LANCET MŁYNARCZYK,ŁESIÓW SPÓŁKA JAWNA, OLSZTYN</t>
  </si>
  <si>
    <t>140001866</t>
  </si>
  <si>
    <t>PRYWATNY  GABINET  GINEKOLOGICZNY  DANUTA  PERCZYŃSKA-JANKOWSKA, KONIN</t>
  </si>
  <si>
    <t>150002072</t>
  </si>
  <si>
    <t>PRYWATNY GABINET DERMATOLOGICZNY - ALEKSANDER FIRLEJ, KLUCZBORK</t>
  </si>
  <si>
    <t>08R/30248</t>
  </si>
  <si>
    <t>PRYWATNY GABINET DERMATOLOGICZNY LEK. MED. ANITA KAZIENKO-JÓŹWIK, SĘDZISZÓW MAŁOPOLSKI</t>
  </si>
  <si>
    <t>09R/150147</t>
  </si>
  <si>
    <t>PRYWATNY GABINET GINEKOLOGICZNO-POŁOŻNICZY LEK. MED. ROBERT WASIŃSKI, ZIELONA GÓRA</t>
  </si>
  <si>
    <t>120225</t>
  </si>
  <si>
    <t>PRYWATNY GABINET GINEKOLOGICZNO-POŁOŻNICZY MAŁGORZATA SOJDA, KIELCE</t>
  </si>
  <si>
    <t>130001335</t>
  </si>
  <si>
    <t>PRYWATNY GABINET LARYNGOLOGICZNY DOROTA SZYBIŃSKA, SIERPC</t>
  </si>
  <si>
    <t>70002241</t>
  </si>
  <si>
    <t>PRYWATNY GABINET LEKARSKI AGATA JĘDRZEJCZYK-MUSIAK, LEGNICA</t>
  </si>
  <si>
    <t>3304009</t>
  </si>
  <si>
    <t>PRYWATNY GABINET LEKARSKI ALERGOLOGIA I DERMATOLOGIA AGATA BACHANEK, DRAWSKO POMORSKIE</t>
  </si>
  <si>
    <t>160000550</t>
  </si>
  <si>
    <t>PRYWATNY GABINET LEKARSKI INTERNISTYCZNO-ENDOKRYNOLOGICZNY, TARNOBRZEG</t>
  </si>
  <si>
    <t>09R/150157</t>
  </si>
  <si>
    <t>PRYWATNY GABINET LEKARSKI JACEK KOLANKO, ZĄBKOWICE ŚLĄSKIE</t>
  </si>
  <si>
    <t>3204148</t>
  </si>
  <si>
    <t>PRYWATNY GABINET LEKARSKI JAROSŁAW CZAPLA, ŁOWICZ</t>
  </si>
  <si>
    <t>330508</t>
  </si>
  <si>
    <t>PRYWATNY GABINET LEKARSKI LEK.MED.GRAŻYNA GODERSKA-PREUS GINEKOLOG-POŁOŻNIK, OBORNIKI</t>
  </si>
  <si>
    <t>150007981</t>
  </si>
  <si>
    <t>PRYWATNY GABINET LEKARSKI MAŁGORZATA JANCZAK, GNIEZNO</t>
  </si>
  <si>
    <t>150002366</t>
  </si>
  <si>
    <t>PRYWATNY GABINET LEKARSKI MIROSŁAWA LUBIŃSKA, WAŁBRZYCH</t>
  </si>
  <si>
    <t>3204026</t>
  </si>
  <si>
    <t>PRYWATNY GABINET LEKARSKI W TOMASZOWIE MAZ. ANDRZEJ SZEWCZYK, TOMASZÓW MAZOWIECKI</t>
  </si>
  <si>
    <t>340119</t>
  </si>
  <si>
    <t>PRYWATNY GABINET LEKARSKI ZDZISŁAWA MAZANEK, OSTROWIEC ŚWIĘTOKRZYSKI</t>
  </si>
  <si>
    <t>130002951</t>
  </si>
  <si>
    <t>PRYWATNY GABINET LOGOPEDYCZNY "ARTICULA" AGNIESZKA GOŁAWSKA SPÓŁKA JAWNA, BIAŁA PODLASKA</t>
  </si>
  <si>
    <t>30006271</t>
  </si>
  <si>
    <t>PRYWATNY GABINET LOGOPEDYCZNY SPECJALNOŚĆ NEUROLOGOPEDA MGR TERESA JANOWSKA, GUBIN</t>
  </si>
  <si>
    <t>122542</t>
  </si>
  <si>
    <t>PRYWATNY GABINET LOGOPEDYCZNY URSZULA MAZUR, SULĘCIN</t>
  </si>
  <si>
    <t>120125</t>
  </si>
  <si>
    <t>PRYWATNY GABINET OKULISTYCZNY ANITA RYFUN, SŁUBICE</t>
  </si>
  <si>
    <t>122329</t>
  </si>
  <si>
    <t>PRYWATNY GABINET OKULISTYCZNY BEATA GRANOWICZ, WROCŁAW</t>
  </si>
  <si>
    <t>3104067</t>
  </si>
  <si>
    <t>PRYWATNY GABINET OKULISTYCZNY BOŻENA SIEMION, ŁOMŻA</t>
  </si>
  <si>
    <t>100003193</t>
  </si>
  <si>
    <t>PRYWATNY GABINET OKULISTYCZNY BOŻENA TARA, LEŻAJSK</t>
  </si>
  <si>
    <t>09R/150084</t>
  </si>
  <si>
    <t>PRYWATNY GABINET OKULISTYCZNY JOLANTA LUDZIAK, WAŁBRZYCH</t>
  </si>
  <si>
    <t>3204140</t>
  </si>
  <si>
    <t>PRYWATNY GABINET OKULISTYCZNY JOLANTA WINCZAKIEWICZ OKO MEDICA, TORUŃ</t>
  </si>
  <si>
    <t>20004894</t>
  </si>
  <si>
    <t>PRYWATNY GABINET OKULISTYCZNY KRYSTYNA ŁUKAWSKA, SUWAŁKI</t>
  </si>
  <si>
    <t>100003791</t>
  </si>
  <si>
    <t>PRYWATNY GABINET OKULISTYCZNY LEK. MED. ANNA SZCZERBA, RZESZÓW</t>
  </si>
  <si>
    <t>09R/150041</t>
  </si>
  <si>
    <t>PRYWATNY GABINET OKULISTYCZNY LEK. MED. LIDIA BEŁZAK, RZESZÓW</t>
  </si>
  <si>
    <t>09R/150134</t>
  </si>
  <si>
    <t>PRYWATNY GABINET OKULISTYCZNY MAŁGORZATA ANNA PODOBIŃSKA, JANOWO</t>
  </si>
  <si>
    <t>100003358</t>
  </si>
  <si>
    <t>PRYWATNY GABINET OKULISTYCZNY MAŁGORZATA BORATYN, ŁAŃCUT</t>
  </si>
  <si>
    <t>09R/150053</t>
  </si>
  <si>
    <t>PRYWATNY GABINET OKULISTYCZNY WANDA RYNIO, KOŁOBRZEG</t>
  </si>
  <si>
    <t>160000516</t>
  </si>
  <si>
    <t>PRYWATNY GABINET REUMATOLOGICZNY JOLANTA KUŚMIERSKA-KUBASIK, PŁOCK</t>
  </si>
  <si>
    <t>70100012</t>
  </si>
  <si>
    <t>PRYWATNY GABINET UROLOGICZNY ADAM SELWA, RZESZÓW</t>
  </si>
  <si>
    <t>09R/150150</t>
  </si>
  <si>
    <t>PRYWATNY OŚRODEK OKULISTYCZNY NIEPUBLICZNY ZAKŁAD OPIEKI ZDROWOTNEJ W LEGNICY, LEGNICA</t>
  </si>
  <si>
    <t>3302126</t>
  </si>
  <si>
    <t>PRYWATNY SPECJALISTYCZNY GABINET GINEKOLOGICZNO-POŁOŻNICZY, LUBLIN</t>
  </si>
  <si>
    <t>30002566</t>
  </si>
  <si>
    <t>PRYWATNY SPECJALISTYCZNY GABINET LEKARSKI INTERNISTYCZNO DIABETOLOGICZNY Z. MISZCZYSZYN, PRZEMYŚL</t>
  </si>
  <si>
    <t>09R/150017</t>
  </si>
  <si>
    <t>PRZEDSIĘBIORSTWO ŚWIADCZEŃ ZDROWOTNYCH I PROMOCJI ZDROWIA ELVITA - JAWORZNO III SP. Z O.O., JAWORZNO</t>
  </si>
  <si>
    <t>125/208040</t>
  </si>
  <si>
    <t>7507</t>
  </si>
  <si>
    <t>6991</t>
  </si>
  <si>
    <t>7917</t>
  </si>
  <si>
    <t>PRZEDSIĘBIORSTWO ŚWIADCZEŃ ZDROWOTNYCH I PROMOCJI ZDROWIA ELVITA-JAWORZNO III SPÓŁKA Z OGRANICZONĄ ODPOWIEDZIALNOŚCIĄ, JAWORZNO</t>
  </si>
  <si>
    <t>061/200628</t>
  </si>
  <si>
    <t>6312</t>
  </si>
  <si>
    <t>5890</t>
  </si>
  <si>
    <t>6804</t>
  </si>
  <si>
    <t>PRZEDSIĘBIORSTWO HANDLOWO USŁUGOWE "MIKRO NET" S.C. JACEK WILIŃSKI, BOŻENA SZEREMIETA, ELBLĄG</t>
  </si>
  <si>
    <t>140001265</t>
  </si>
  <si>
    <t>PRZEDSIĘBIORSTWO HANDLOWO-USŁUGOWE "MEDYK" SPÓŁKA Z OGRANICZONĄ ODPOWIEDZIALNOŚCIĄ, KIELCE</t>
  </si>
  <si>
    <t>130001323</t>
  </si>
  <si>
    <t>PRZEDSIĘBIORSTWO HANDLOWO-USŁUGOWE MEDCOM SPÓŁKA  Z OGRANICZONĄ ODPOWIEDZIALNOŚCIĄ, WOJKOWICE</t>
  </si>
  <si>
    <t>3102654</t>
  </si>
  <si>
    <t>PRZEDSIĘBIORSTWO LECZNICZE NIEPUBLICZNY ZAKŁAD OPIEKI ZDROWOTNEJ "BHMED" SP. Z O.O., ŚWIDNICA</t>
  </si>
  <si>
    <t>3202100</t>
  </si>
  <si>
    <t>3230</t>
  </si>
  <si>
    <t>PRZEDSIĘBIORSTWO PODMIOTU LECZNICZEGO "GWARDIA ŻYCIA"PAWEŁ ODWAŻNY, ŁĘCZYCA</t>
  </si>
  <si>
    <t>230093</t>
  </si>
  <si>
    <t>PRZEDSIĘBIORSTWO PODMIOTU LECZNICZEGO "PORADNIA DLA KOBIET"  W.GENGE W.DROZD LEKARZE - SPÓŁKA PARTNERSKA, ELBLĄG</t>
  </si>
  <si>
    <t>140100015</t>
  </si>
  <si>
    <t>PRZEDSIĘBIORSTWO PODMIOTU LECZNICZEGO B.G. SZKUTNIK SPÓŁKA Z OGRANICZONĄ ODPOWIEDZIALNOŚCIĄ, OSTRÓDA</t>
  </si>
  <si>
    <t>140002211</t>
  </si>
  <si>
    <t>PRZEDSIĘBIORSTWO PODMIOTU LECZNICZEGO JERZY STĘPIEŃ PANACEUM P.L., ZŁOTÓW</t>
  </si>
  <si>
    <t>150008754</t>
  </si>
  <si>
    <t>PRZEDSIĘBIORSTWO PODMIOTU LECZNICZEGO MEDICOSUN, ŁOWICZ</t>
  </si>
  <si>
    <t>230152</t>
  </si>
  <si>
    <t>PRZEDSIĘBIORSTWO PODMIOTU LECZNICZEGO MPZ W OZORKOWIE, OZORKÓW</t>
  </si>
  <si>
    <t>110081</t>
  </si>
  <si>
    <t>PRZEDSIĘBIORSTWO PODMIOTU LECZNICZEGO PORADNIA CHIRURGII ONKOLOGICZNEJ Z. FIEDOROWICZ,  A. MAZURKIEWICZ - LEKARSKA SPÓŁKA PARTNERSKA, ELBLĄG</t>
  </si>
  <si>
    <t>140001222</t>
  </si>
  <si>
    <t>PRZEDSIĘBIORSTWO PODMIOTU LECZNICZEGO SPÓŁKI Z O. O. OPUS II OŚRODEK REHABILITACJI DZIECI I DOROSŁYCH, GRUDZIĄDZ</t>
  </si>
  <si>
    <t>20002010</t>
  </si>
  <si>
    <t>PRZEDSIĘBIORSTWO PODMIOTU LECZNICZEGO''ERUDITUS" SPÓŁKA PARTNERSKA LEKARZE JOLANTA I JAKUB SENDERAK, KAL</t>
  </si>
  <si>
    <t>140001241</t>
  </si>
  <si>
    <t>PRZEDSIĘBIORSTWO PRO-FEMINAE SPÓŁKA Z OGRANICZONĄ ODPOWIEDZIALNOŚCIĄ, KRAKÓW</t>
  </si>
  <si>
    <t>061/200034</t>
  </si>
  <si>
    <t>1333</t>
  </si>
  <si>
    <t>1252</t>
  </si>
  <si>
    <t>PRZEDSIĘBIORSTWO USŁUG MEDYCZNYCH "PROELMED" SPÓŁKA Z OGRANICZONĄ ODPOWIEDZIALNOŚCIĄ, ŁAZISKA GÓRNE</t>
  </si>
  <si>
    <t>121/200356</t>
  </si>
  <si>
    <t>3146</t>
  </si>
  <si>
    <t>2382</t>
  </si>
  <si>
    <t>2637</t>
  </si>
  <si>
    <t>PRZEDSIĘBIORSTWO USŁUGOWO-WYTWÓRCZE "ISAKO" SPÓŁKA Z OGRANICZONĄ ODPOWIEDZIALNOŚCIĄ, KONIAKÓW</t>
  </si>
  <si>
    <t>122/202168</t>
  </si>
  <si>
    <t>PRZEDSIĘBIORSTWO WIELOBRANŻOWE "JUMO" SPÓŁKA Z O.O., KATOWICE</t>
  </si>
  <si>
    <t>120/214502</t>
  </si>
  <si>
    <t>5669</t>
  </si>
  <si>
    <t>5442</t>
  </si>
  <si>
    <t>5503</t>
  </si>
  <si>
    <t>PRZYCHODNIA  "PULS" MARZENA KALIWODA-FUCHS SPÓŁKA JAWNA, BOLESŁAWIEC</t>
  </si>
  <si>
    <t>3411001</t>
  </si>
  <si>
    <t>PRZYCHODNIA  LEKARSKA  MEDEO TOMASZ MATECKI, JACEK SZYMANIAK SPÓŁKA JAWNA, POZNAŃ-NOWE MIASTO</t>
  </si>
  <si>
    <t>150001836</t>
  </si>
  <si>
    <t>PRZYCHODNIA "AKADEMICKA" W BYDGOSZCZY, BYDGOSZCZ</t>
  </si>
  <si>
    <t>20003028</t>
  </si>
  <si>
    <t>PRZYCHODNIA "BART-MEDICA" BROMIRSKA I PARTNERZY - LEKARZE, BARTOSZYCE</t>
  </si>
  <si>
    <t>140003578</t>
  </si>
  <si>
    <t>PRZYCHODNIA "CENTRUM" NIEPUBLICZNY ZAKŁAD OPIEKI ZDROWOTNEJ SP. Z O.O., RADOM</t>
  </si>
  <si>
    <t>70001975</t>
  </si>
  <si>
    <t>PRZYCHODNIA "CHORZEŃ" STEINKE SPÓŁKA JAWNA, KONIN</t>
  </si>
  <si>
    <t>150001312</t>
  </si>
  <si>
    <t>PRZYCHODNIA "CLINICA VITAE", GDAŃSK</t>
  </si>
  <si>
    <t>001589</t>
  </si>
  <si>
    <t>2316</t>
  </si>
  <si>
    <t>PRZYCHODNIA "ELMED" SPÓŁKA Z OGRANICZONĄ ODPOWIEDZIALNOŚCIĄ, ŻORY</t>
  </si>
  <si>
    <t>124/200933</t>
  </si>
  <si>
    <t>PRZYCHODNIA "EMZET-MED" M.Z, BRZEZINY</t>
  </si>
  <si>
    <t>210439</t>
  </si>
  <si>
    <t>PRZYCHODNIA "HIPOKRATES" SP. Z O.O., GŁOGÓW</t>
  </si>
  <si>
    <t>3302280</t>
  </si>
  <si>
    <t>1706</t>
  </si>
  <si>
    <t>PRZYCHODNIA "LEKARZ DOMOWY" PIESZKO SPÓŁKA JAWNA, KRAŚNIK DOLNY</t>
  </si>
  <si>
    <t>3402329</t>
  </si>
  <si>
    <t>PRZYCHODNIA "MEDICUS" SPÓŁKA Z OGRANICZONĄ ODPOWIEDZIALNOŚCIĄ, CHORZÓW</t>
  </si>
  <si>
    <t>121/200388</t>
  </si>
  <si>
    <t>883</t>
  </si>
  <si>
    <t>PRZYCHODNIA "NA WITOSA" SPÓŁKA Z OGRANICZONĄ ODPOWIEDZIALNOŚCIĄ, KATOWICE</t>
  </si>
  <si>
    <t>121/210758</t>
  </si>
  <si>
    <t>PRZYCHODNIA "NA ZIELNEJ" LEKARZE A. BOJKO I PARTNERZY, SKARŻYSKO-KAMIENNA</t>
  </si>
  <si>
    <t>130002831</t>
  </si>
  <si>
    <t>PRZYCHODNIA "NAD STAWEM", KOŹMIN WIELKOPOLSKI</t>
  </si>
  <si>
    <t>150009699</t>
  </si>
  <si>
    <t>PRZYCHODNIA "NAD WISŁĄ"  SP. Z O.O., BYDGOSZCZ</t>
  </si>
  <si>
    <t>20002607</t>
  </si>
  <si>
    <t>PRZYCHODNIA "STARMED" STAROMIEJSKIE CENTRUM MEDYCZNE, WROCŁAW</t>
  </si>
  <si>
    <t>3102253</t>
  </si>
  <si>
    <t>1552</t>
  </si>
  <si>
    <t>1469</t>
  </si>
  <si>
    <t>PRZYCHODNIA "WIDZEW", ŁÓDŹ</t>
  </si>
  <si>
    <t>110107</t>
  </si>
  <si>
    <t>4546</t>
  </si>
  <si>
    <t>3877</t>
  </si>
  <si>
    <t>4906</t>
  </si>
  <si>
    <t>PRZYCHODNIA ŚW. OJCA PIO, GDAŃSK</t>
  </si>
  <si>
    <t>000672</t>
  </si>
  <si>
    <t>PRZYCHODNIA AGMED SPÓŁKA Z OGRANICZONĄ ODPOWIEDZIALNOŚCIĄ, KATOWICE</t>
  </si>
  <si>
    <t>121/210835</t>
  </si>
  <si>
    <t>PRZYCHODNIA AKADEMICKA W GLIWICACH SPÓŁKA Z OGRANICZONĄ ODPOWIEDZIALNOŚCIĄ, GLIWICE</t>
  </si>
  <si>
    <t>126/210539</t>
  </si>
  <si>
    <t>PRZYCHODNIA ALERGOLOGICZNO-PULMONOLOGICZNA ALERGOPNEUMA SPÓŁKA Z OGRANICZONĄ ODPOWIEDZIALNOŚCIĄ, LUBLIN</t>
  </si>
  <si>
    <t>30005815</t>
  </si>
  <si>
    <t>1854</t>
  </si>
  <si>
    <t>PRZYCHODNIA ALFAMED, OSTROŁĘKA</t>
  </si>
  <si>
    <t>70400383</t>
  </si>
  <si>
    <t>PRZYCHODNIA ANAMED, ŁÓDŹ</t>
  </si>
  <si>
    <t>210679</t>
  </si>
  <si>
    <t>PRZYCHODNIA BALTIMED, GDAŃSK</t>
  </si>
  <si>
    <t>000109</t>
  </si>
  <si>
    <t>1828</t>
  </si>
  <si>
    <t>PRZYCHODNIA BETER-MED II SP.Z.O.O., ŁYSZKOWICE</t>
  </si>
  <si>
    <t>230176</t>
  </si>
  <si>
    <t>PRZYCHODNIA CEKÓW MAREK ĆWIKLIŃSKI I RAFAŁ ĆWIKLIŃSKI LEKARZE SPÓŁKA PARTNERSKA, CEKÓW</t>
  </si>
  <si>
    <t>150001408</t>
  </si>
  <si>
    <t>PRZYCHODNIA CENTRUM ALERGOLOGII PROF. K. BUCZYŁKO SP. Z O.O., ŁÓDŹ</t>
  </si>
  <si>
    <t>210906</t>
  </si>
  <si>
    <t>PRZYCHODNIA DARAMED SPÓŁKA Z OGRANICZONĄ ODPOWIEDZIALNOŚCIĄ, SZCZECIN</t>
  </si>
  <si>
    <t>160005122</t>
  </si>
  <si>
    <t>PRZYCHODNIA DERMATOLOGICZNA DERMED SPÓŁKA Z OGRANICZONĄODPOWIEDZIALNOŚCIĄ, TRZEBNICA</t>
  </si>
  <si>
    <t>3104200</t>
  </si>
  <si>
    <t>PRZYCHODNIA DERMATOLOGICZNA DERMED, TUREK</t>
  </si>
  <si>
    <t>150012450</t>
  </si>
  <si>
    <t>PRZYCHODNIA DIABETOLOGICZNA JACEK CHOJNOWSKI, CIECHOCINEK</t>
  </si>
  <si>
    <t>20005912</t>
  </si>
  <si>
    <t>PRZYCHODNIA DLA RODZINY GALUS SPÓŁKA Z OGRANICZONĄ ODPOWIEDZIALNOŚCIĄ, KIELCE</t>
  </si>
  <si>
    <t>130000119</t>
  </si>
  <si>
    <t>PRZYCHODNIA ESKULAP SPÓŁKA Z OGRANICZONĄ ODPOWIEDZIALNOŚCIĄ, SOLEC-ZDRÓJ</t>
  </si>
  <si>
    <t>130003430</t>
  </si>
  <si>
    <t>PRZYCHODNIA FORMMED CENTRUM LECZENIA WAD I ZABURZEŃ ROZWOJOWYCH, BABICE NOWE</t>
  </si>
  <si>
    <t>70603769</t>
  </si>
  <si>
    <t>PRZYCHODNIA GDAŃSKA" SPÓŁKA Z OGRANICZONĄ ODPOWIEDZIALNOŚCIĄ, BYDGOSZCZ</t>
  </si>
  <si>
    <t>20002149</t>
  </si>
  <si>
    <t>2701</t>
  </si>
  <si>
    <t>2438</t>
  </si>
  <si>
    <t>2634</t>
  </si>
  <si>
    <t>PRZYCHODNIA GOŁĘBIÓW SPÓŁKA Z OGRANICZONĄ ODPOWIEDZIALNOŚCIĄ, RADOM</t>
  </si>
  <si>
    <t>70001940</t>
  </si>
  <si>
    <t>PRZYCHODNIA GRO-DENT SPÓŁKA Z O.O., GRODZISK WIELKOPOLSKI</t>
  </si>
  <si>
    <t>150003143</t>
  </si>
  <si>
    <t>PRZYCHODNIA GTW, WARSZAWA</t>
  </si>
  <si>
    <t>70062110</t>
  </si>
  <si>
    <t>PRZYCHODNIA IM. JANA PAWŁA II SPÓŁKA Z O.O., MYŚLIBÓRZ</t>
  </si>
  <si>
    <t>160001073</t>
  </si>
  <si>
    <t>2506</t>
  </si>
  <si>
    <t>2400</t>
  </si>
  <si>
    <t>PRZYCHODNIA JACHCICE, BYDGOSZCZ</t>
  </si>
  <si>
    <t>20002601</t>
  </si>
  <si>
    <t>PRZYCHODNIA JEDYNKA, GRUDZIĄDZ</t>
  </si>
  <si>
    <t>20100046</t>
  </si>
  <si>
    <t>PRZYCHODNIA KEMED, WĄBRZEŹNO</t>
  </si>
  <si>
    <t>20002800</t>
  </si>
  <si>
    <t>PRZYCHODNIA KOLEJOWA, DĘBLIN</t>
  </si>
  <si>
    <t>30002512</t>
  </si>
  <si>
    <t>PRZYCHODNIA KRAKOWSKA SPÓŁKA Z OGRANICZONĄ ODPOWIEDZIALNOŚCIĄ, KRAKÓW</t>
  </si>
  <si>
    <t>061/200426</t>
  </si>
  <si>
    <t>PRZYCHODNIA LECZNICZO-DIAGNOSTYCZNA  LEKARZY RODZINNYCH LEK.MED KAMILA PRZYBECKA-CIBOREK, KAŹMIERZ</t>
  </si>
  <si>
    <t>150008533</t>
  </si>
  <si>
    <t>PRZYCHODNIA LEKARSKA "ŻACZEK", SIEDLCE</t>
  </si>
  <si>
    <t>70200180</t>
  </si>
  <si>
    <t>PRZYCHODNIA LEKARSKA "ANIMED", ŁÓDŹ</t>
  </si>
  <si>
    <t>210413</t>
  </si>
  <si>
    <t>PRZYCHODNIA LEKARSKA "ELMED", TOMASZÓW MAZOWIECKI</t>
  </si>
  <si>
    <t>240063</t>
  </si>
  <si>
    <t>PRZYCHODNIA LEKARSKA "ESKULAP", SIERADZ</t>
  </si>
  <si>
    <t>220125</t>
  </si>
  <si>
    <t>3974</t>
  </si>
  <si>
    <t>4089</t>
  </si>
  <si>
    <t>PRZYCHODNIA LEKARSKA "ESKULAP", SKIERNIEWICE</t>
  </si>
  <si>
    <t>200123</t>
  </si>
  <si>
    <t>2718</t>
  </si>
  <si>
    <t>2877</t>
  </si>
  <si>
    <t>2824</t>
  </si>
  <si>
    <t>PRZYCHODNIA LEKARSKA "KOMED", KONIN</t>
  </si>
  <si>
    <t>150002223</t>
  </si>
  <si>
    <t>2923</t>
  </si>
  <si>
    <t>PRZYCHODNIA LEKARSKA "MEDICUS BIS", CZĘSTOCHOWA</t>
  </si>
  <si>
    <t>123/210949</t>
  </si>
  <si>
    <t>PRZYCHODNIA LEKARSKA "MEDICUS" SP.P., KROSNO</t>
  </si>
  <si>
    <t>09R/030265</t>
  </si>
  <si>
    <t>PRZYCHODNIA LEKARSKA "MEDICUS", PRUDNIK</t>
  </si>
  <si>
    <t>08R/20088</t>
  </si>
  <si>
    <t>PRZYCHODNIA LEKARSKA "MEDYCYNA" SPÓŁKA Z OGRANICZONĄ ODPOWIEDZIALNOŚCIĄ, ALWERNIA</t>
  </si>
  <si>
    <t>061/200384</t>
  </si>
  <si>
    <t>PRZYCHODNIA LEKARSKA "MIKULCZYCE" SP. Z O.O., ZABRZE</t>
  </si>
  <si>
    <t>126/208500</t>
  </si>
  <si>
    <t>PRZYCHODNIA LEKARSKA "NA SKARPIE" SP.  Z O.O., TORUŃ</t>
  </si>
  <si>
    <t>20001966</t>
  </si>
  <si>
    <t>PRZYCHODNIA LEKARSKA "OKULISTYKA-OPTYKA" JOLANTA JARZĄBEK, OSTROŁĘKA</t>
  </si>
  <si>
    <t>140002444</t>
  </si>
  <si>
    <t>70001483</t>
  </si>
  <si>
    <t>PRZYCHODNIA LEKARSKA "OPTIMA"  E.ZATOŃSKA, M.PACZKOWSKA SPÓŁKA JAWNA, RĘDZINY</t>
  </si>
  <si>
    <t>123/206032</t>
  </si>
  <si>
    <t>PRZYCHODNIA LEKARSKA "POŁUDNIE" SPÓŁKA Z OGRANICZONĄ ODPOWIEDZIALNOŚCIĄ, CZĘSTOCHOWA</t>
  </si>
  <si>
    <t>123/210795</t>
  </si>
  <si>
    <t>PRZYCHODNIA LEKARSKA "PRO - MED" ELŻBIETA BUCZYŃSKA, CHOCEŃ</t>
  </si>
  <si>
    <t>20001300</t>
  </si>
  <si>
    <t>PRZYCHODNIA LEKARSKA "PULS" BARBARA WOJNAR SPÓŁKA JAWNA, CZĘSTOCHOWA</t>
  </si>
  <si>
    <t>123/213978</t>
  </si>
  <si>
    <t>PRZYCHODNIA LEKARSKA "RAWMED" SP. Z O.O., RAWICZ</t>
  </si>
  <si>
    <t>150001536</t>
  </si>
  <si>
    <t>PRZYCHODNIA LEKARSKA "SPEC-MEDICA" S.C., POLICE</t>
  </si>
  <si>
    <t>160001931</t>
  </si>
  <si>
    <t>PRZYCHODNIA LEKARSKA "TWÓJ LEKARZ" S.C. - ANNA OLESZEK-MAZUREK,KATARZYNA MARTA GRYGIEL, DARIUSZ MAZUREK, BIŁGORAJ</t>
  </si>
  <si>
    <t>30003048</t>
  </si>
  <si>
    <t>PRZYCHODNIA LEKARSKA "VITA" P.DUBIS, W.WEBNER SPÓŁKA PARTNERSKA, WITKOWO</t>
  </si>
  <si>
    <t>150001231</t>
  </si>
  <si>
    <t>PRZYCHODNIA LEKARSKA APIMED, POZNAŃ-WILDA</t>
  </si>
  <si>
    <t>150009535</t>
  </si>
  <si>
    <t>PRZYCHODNIA LEKARSKA ARS MEDICA BIS E. GRZYB SPÓŁKA JAWNA, CZĘSTOCHOWA</t>
  </si>
  <si>
    <t>123/210892</t>
  </si>
  <si>
    <t>PRZYCHODNIA LEKARSKA BARBARA BOGACKA-GANCARCZYK SPÓŁKA Z OGRANICZONĄ ODPOWIEDZIALNOŚCIĄ, MIEJSKA GÓRKA</t>
  </si>
  <si>
    <t>150001535</t>
  </si>
  <si>
    <t>PRZYCHODNIA LEKARSKA DOLINA MIŁOSIERDZIA M.POLAK I WSPÓLNICY SPÓŁKA JAWNA, CZĘSTOCHOWA</t>
  </si>
  <si>
    <t>123/213127</t>
  </si>
  <si>
    <t>PRZYCHODNIA LEKARSKA ESKULAP PABIANICE, PABIANICE</t>
  </si>
  <si>
    <t>210653</t>
  </si>
  <si>
    <t>PRZYCHODNIA LEKARSKA GRABÓWEK, GDYNIA</t>
  </si>
  <si>
    <t>000794</t>
  </si>
  <si>
    <t>PRZYCHODNIA LEKARSKA MEDICUS, SZAMOTUŁY</t>
  </si>
  <si>
    <t>150001177</t>
  </si>
  <si>
    <t>PRZYCHODNIA LEKARSKA MULTI-MEDIC, SWARZĘDZ</t>
  </si>
  <si>
    <t>150007611</t>
  </si>
  <si>
    <t>PRZYCHODNIA LEKARSKA NOVA, CHOJNICE</t>
  </si>
  <si>
    <t>000845</t>
  </si>
  <si>
    <t>PRZYCHODNIA LEKARSKA NOVAMED SPÓŁKA Z OGRANICZONĄ ODPOWIEDZIALNOŚCIĄ, ZWIERZYNIEC</t>
  </si>
  <si>
    <t>30005481</t>
  </si>
  <si>
    <t>PRZYCHODNIA LEKARSKA NOWY CHEŁM, GDAŃSK</t>
  </si>
  <si>
    <t>000857</t>
  </si>
  <si>
    <t>PRZYCHODNIA LEKARSKA OBŁUŻE-OKSYWIE, GDYNIA</t>
  </si>
  <si>
    <t>000696</t>
  </si>
  <si>
    <t>PRZYCHODNIA LEKARSKA RAD-MED SPÓŁKA Z OGRANICZONĄ ODPOWIEDZIALNOŚCIĄ, RADZIONKÓW</t>
  </si>
  <si>
    <t>126/101228</t>
  </si>
  <si>
    <t>PRZYCHODNIA LEKARSKA RODZINA JERZY RAJEWSKI SPÓŁKA JAWNA, KORONOWO</t>
  </si>
  <si>
    <t>20004847</t>
  </si>
  <si>
    <t>PRZYCHODNIA LEKARSKA SPÓŁKA CYWILNA JOLANTA MOROŃ-ŚWIERSZCZ, JAN ŚWIERSZCZ, MICHAŁ ŚWIERSZCZ, RUDA ŚLĄSKA</t>
  </si>
  <si>
    <t>121/208162</t>
  </si>
  <si>
    <t>PRZYCHODNIA LEKARSKA SZOMBIERKI SPÓŁKA Z OGRANICZONĄ ODPOWIEDZIALNOŚCIĄ, BYTOM</t>
  </si>
  <si>
    <t>121/211910</t>
  </si>
  <si>
    <t>121/211912</t>
  </si>
  <si>
    <t>PRZYCHODNIA LEKARSKA TOMASZ BEDNARSKI, OSTROŁĘKA</t>
  </si>
  <si>
    <t>70001484</t>
  </si>
  <si>
    <t>PRZYCHODNIA LEKARSKA VITA-MED W CIECHANOWIE, CIECHANÓW</t>
  </si>
  <si>
    <t>70002054</t>
  </si>
  <si>
    <t>PRZYCHODNIA LEKARSKA VITA-MED, GOWOROWO</t>
  </si>
  <si>
    <t>70001482</t>
  </si>
  <si>
    <t>PRZYCHODNIA LEKARSKA W KACZORACH SPÓŁKA Z OGRANICZONĄ ODPOWIEDZIALNOŚCIĄ, KACZORY</t>
  </si>
  <si>
    <t>150001044</t>
  </si>
  <si>
    <t>PRZYCHODNIA LEKARSKA WITOMINO, GDYNIA</t>
  </si>
  <si>
    <t>000789</t>
  </si>
  <si>
    <t>PRZYCHODNIA LEKARSKA WOJSKOWEJ AKADEMII TECHNICZNEJ SAMODZIELNY PUBLICZNY ZAKŁAD OPIEKI ZDROWOTNEJ, BEMOWO</t>
  </si>
  <si>
    <t>70002768</t>
  </si>
  <si>
    <t>3637</t>
  </si>
  <si>
    <t>3286</t>
  </si>
  <si>
    <t>3268</t>
  </si>
  <si>
    <t>PRZYCHODNIA LEKARSKA 4 C.KUBOSZEK , G. STACHOWICZ SPÓŁKA JAWNA, DĄBROWA GÓRNICZA</t>
  </si>
  <si>
    <t>125/201476</t>
  </si>
  <si>
    <t>PRZYCHODNIA LEKARSKA, TRZEBNICA</t>
  </si>
  <si>
    <t>3101708</t>
  </si>
  <si>
    <t>PRZYCHODNIA LEKARSKO - STOMATOLOGICZNA "PRIMADENT", WRZEŚNIA</t>
  </si>
  <si>
    <t>150003059</t>
  </si>
  <si>
    <t>PRZYCHODNIA LEKARSKO PIELĘGNIARSKA SPÓŁKA PARTNERSKA WOJCIECH DOBRZYŃSKI I MIROSŁAWA ŁUKASZEWICZ, NOWY DWÓR GDAŃSKI</t>
  </si>
  <si>
    <t>000868</t>
  </si>
  <si>
    <t>PRZYCHODNIA LEKARSKO STOMATOLOGICZNA "AMODENT", URSUS</t>
  </si>
  <si>
    <t>70600504</t>
  </si>
  <si>
    <t>PRZYCHODNIA LEKARSKO-REHABILITACYJNA ZDROVIT, BIELAWA</t>
  </si>
  <si>
    <t>3202807</t>
  </si>
  <si>
    <t>PRZYCHODNIA LEKARZA RODZINNEGO I LEKARZY SPECJALISTÓW KO-MED, ŚREM</t>
  </si>
  <si>
    <t>150001551</t>
  </si>
  <si>
    <t>PRZYCHODNIA LEKARZA RODZINNEGO I ZESPÓŁ SPECJALISTÓW PORADNI LEKARSKICH, WOLSZTYN</t>
  </si>
  <si>
    <t>150001608</t>
  </si>
  <si>
    <t>PRZYCHODNIA LEKARZA RODZINNEGO NR 1 ANDRZEJ RUDZIŃSKI SPÓŁKA JAWNA, LUBOŃ</t>
  </si>
  <si>
    <t>150001643</t>
  </si>
  <si>
    <t>PRZYCHODNIA LEKARZA RODZINNEGO S.C. "VITA", OBORNIKI</t>
  </si>
  <si>
    <t>150001206</t>
  </si>
  <si>
    <t>PRZYCHODNIA LEKARZY RODZINNYCH "ZDROWIE" KRYSTYNA STRASZEWSKA, ELŻBIETA WAWRZYNIAK-DEIERLING, WANDA SMOLIK-ERNST SP.ZO.O., KÓRNIK</t>
  </si>
  <si>
    <t>150001665</t>
  </si>
  <si>
    <t>PRZYCHODNIA LEKARZY RODZINNYCH I SPECJALISTÓW "HIPOKRATES" BARBARA SZYMAŃSKA I PARTNERZY, OPALENICA</t>
  </si>
  <si>
    <t>150004540</t>
  </si>
  <si>
    <t>PRZYCHODNIA LEKARZY RODZINNYCH I SPECJALISTÓW "VITAMED" SP.J., GNIEZNO</t>
  </si>
  <si>
    <t>150003875</t>
  </si>
  <si>
    <t>PRZYCHODNIA LEKARZY RODZINNYCH, POZNAŃ</t>
  </si>
  <si>
    <t>150001772</t>
  </si>
  <si>
    <t>PRZYCHODNIA LEKARZY SPECJALISTÓW " SANMED ", WIELUŃ</t>
  </si>
  <si>
    <t>220134</t>
  </si>
  <si>
    <t>PRZYCHODNIA LEKARZY SPECJALISTÓW "OMEGA", MŁAWA</t>
  </si>
  <si>
    <t>70002028</t>
  </si>
  <si>
    <t>PRZYCHODNIA LEKARZY SPECJALISTÓW "PHARMA MEDICA", GÓRA</t>
  </si>
  <si>
    <t>3102856</t>
  </si>
  <si>
    <t>PRZYCHODNIA LEKARZY SPECJALISTÓW EL-MED, LEGIONOWO</t>
  </si>
  <si>
    <t>70604453</t>
  </si>
  <si>
    <t>1328</t>
  </si>
  <si>
    <t>1508</t>
  </si>
  <si>
    <t>PRZYCHODNIA LEKARZY SPECJALISTÓW ESKULAP, WIELUŃ</t>
  </si>
  <si>
    <t>220020</t>
  </si>
  <si>
    <t>PRZYCHODNIA LIDIA NAPORA, WIOLETA ZABÓWKA, WROCŁAW</t>
  </si>
  <si>
    <t>3102130</t>
  </si>
  <si>
    <t>PRZYCHODNIA LUXMED LEKARZE MAJCHER, TYMEC, GENEJA-KRÓL I PARTNERZY, PRZEMYŚL</t>
  </si>
  <si>
    <t>09R/030161</t>
  </si>
  <si>
    <t>PRZYCHODNIA MEDYCYNY PRACY I MEDYCYNY RODZINNEJ ''MEDICAL'' ELŻBIETA FILIPCZAK- ZIOŁO, SANDOMIERZ</t>
  </si>
  <si>
    <t>130000118</t>
  </si>
  <si>
    <t>PRZYCHODNIA MEDYCYNY RODZINNEJ "FALCO", SKOKI</t>
  </si>
  <si>
    <t>150004837</t>
  </si>
  <si>
    <t>PRZYCHODNIA MEDYCYNY RODZINNEJ "MEDICA PRO FAMILIA", POZNAŃ-GRUNWALD</t>
  </si>
  <si>
    <t>150001837</t>
  </si>
  <si>
    <t>PRZYCHODNIA MEDYCYNY RODZINNEJ "VITA" W OSIEKU NAD NOTECIĄ, OSIEK NAD NOTECIĄ</t>
  </si>
  <si>
    <t>150003921</t>
  </si>
  <si>
    <t>PRZYCHODNIA MEDYCZNA "VENA", MORDY</t>
  </si>
  <si>
    <t>70604243</t>
  </si>
  <si>
    <t>PRZYCHODNIA MEDYDYCYNY RODZINNEJ "SALUS" SP.J.RENATA BŁAŻECZEK-MATYASZCZYK, MARTYNA WALISZKA-MACHOWIAK, KRZYWIŃ</t>
  </si>
  <si>
    <t>150003896</t>
  </si>
  <si>
    <t>PRZYCHODNIA MEDYK HANNA JACHACY, TŁUSZCZ</t>
  </si>
  <si>
    <t>70606091</t>
  </si>
  <si>
    <t>PRZYCHODNIA MICKIEWICZA, GDAŃSK</t>
  </si>
  <si>
    <t>000943</t>
  </si>
  <si>
    <t>3449</t>
  </si>
  <si>
    <t>3774</t>
  </si>
  <si>
    <t>4202</t>
  </si>
  <si>
    <t>PRZYCHODNIA MIEJSKA "REMEDIUM", GŁOWNO</t>
  </si>
  <si>
    <t>210531</t>
  </si>
  <si>
    <t>PRZYCHODNIA MILOWICE SPÓŁKA Z OGRANICZONĄ ODPOWIEDZIALNOŚCIĄ, SOSNOWIEC</t>
  </si>
  <si>
    <t>125/107634</t>
  </si>
  <si>
    <t>1697</t>
  </si>
  <si>
    <t>PRZYCHODNIA MORSKA JANCZEWSCY SPÓŁKA Z O. O., GDYNIA</t>
  </si>
  <si>
    <t>001896</t>
  </si>
  <si>
    <t>PRZYCHODNIA NA BIELANACH - NIEPUBLICZNY ZAKŁAD OPIEKI ZDROWOTNEJ, WARSZAWA</t>
  </si>
  <si>
    <t>70600463</t>
  </si>
  <si>
    <t>PRZYCHODNIA NA PARCELKACH WŁODZIMIERZ HOFFMANN PORADNIE PODSTAWOWEJ OPIEKI ZDROWOTNEJ, SPECJALISTYCZNE I ORZECZNICZE W KROTOSZYNIE, KROTOSZYN</t>
  </si>
  <si>
    <t>150005261</t>
  </si>
  <si>
    <t>PRZYCHODNIA NA SZWEDEROWIE SP. Z O. O., BYDGOSZCZ</t>
  </si>
  <si>
    <t>20002200</t>
  </si>
  <si>
    <t>PRZYCHODNIA NOWINY SAMODZIELNY PUBLICZNY ZAKŁAD OPIEKI ZDROWOTNEJ, NOWINY</t>
  </si>
  <si>
    <t>130000027</t>
  </si>
  <si>
    <t>PRZYCHODNIA OKULISTYCZNA "OCULUS" BARBARA CYBULSKA, PIOTRKÓW TRYBUNALSKI</t>
  </si>
  <si>
    <t>240303</t>
  </si>
  <si>
    <t>832</t>
  </si>
  <si>
    <t>PRZYCHODNIA OKULISTYCZNA "SOKOLI WZROK" LEK. MED. STANISŁAW MISZTAL, ZAMOŚĆ</t>
  </si>
  <si>
    <t>30005461</t>
  </si>
  <si>
    <t>PRZYCHODNIA OKULISTYCZNA, ŁASK</t>
  </si>
  <si>
    <t>220048</t>
  </si>
  <si>
    <t>PRZYCHODNIA OKULISTYCZNA, KRASNYSTAW</t>
  </si>
  <si>
    <t>30007351</t>
  </si>
  <si>
    <t>PRZYCHODNIA ONKOLOGICZNA "ONKO-MED" A&amp;M RUSIN SPÓŁKA JAWNA, KONIN</t>
  </si>
  <si>
    <t>150009135</t>
  </si>
  <si>
    <t>PRZYCHODNIA OPIEKI ZDROWOTNEJ, KAŁUSZYN</t>
  </si>
  <si>
    <t>70001743</t>
  </si>
  <si>
    <t>PRZYCHODNIA ORŁOWO SPÓŁKA Z OGRANICZONĄ ODPOWIEDZIALNOŚCIĄ, GDYNIA</t>
  </si>
  <si>
    <t>000788</t>
  </si>
  <si>
    <t>3409</t>
  </si>
  <si>
    <t>PRZYCHODNIA ORTOPEDYCZNA SP. Z O.O., GLIWICE</t>
  </si>
  <si>
    <t>126/210166</t>
  </si>
  <si>
    <t>1699</t>
  </si>
  <si>
    <t>PRZYCHODNIA OSOWA S.C. EWA RAFALSKA, ZBIGNIEW RAFALSKI, TOMASZ RAFALSKI, BYDGOSZCZ</t>
  </si>
  <si>
    <t>20005530</t>
  </si>
  <si>
    <t>PRZYCHODNIA PODSTAWOWEJ I SPECJALISTYCZNEJ OPIEKI ZDROWOTNEJ ESKULAP SPÓŁKA Z OGRANICZONĄ ODPOWIEDZIALNOŚCIĄ, OSTRZESZÓW</t>
  </si>
  <si>
    <t>150001923</t>
  </si>
  <si>
    <t>PRZYCHODNIA PORTOWA, SZCZECIN</t>
  </si>
  <si>
    <t>160004562</t>
  </si>
  <si>
    <t>2998</t>
  </si>
  <si>
    <t>3302</t>
  </si>
  <si>
    <t>3342</t>
  </si>
  <si>
    <t>PRZYCHODNIA PROSMED SPÓŁKA CYWILNA SŁAWOMIR GAJDKA, MARCIN ŁASZEWSKI, GRABÓW NAD PROSNĄ</t>
  </si>
  <si>
    <t>150010558</t>
  </si>
  <si>
    <t>PRZYCHODNIA PRZY RYNKU SPÓŁKA Z OGRANICZONĄ ODPOWIEDZIALNOŚCIĄ, SIEWIERZ</t>
  </si>
  <si>
    <t>125/213292</t>
  </si>
  <si>
    <t>PRZYCHODNIA PULSANTIS STANDARD, WROCŁAW</t>
  </si>
  <si>
    <t>3102762</t>
  </si>
  <si>
    <t>4944</t>
  </si>
  <si>
    <t>5709</t>
  </si>
  <si>
    <t>5910</t>
  </si>
  <si>
    <t>PRZYCHODNIA REJONOWA SAMODZIELNY PUBLICZNY ZAKŁAD OPIEKI ZDROWOTNEJ RUDA ŚLĄSKA - AMBULATORIUM UL. LIPA 3, RUDA ŚLĄSKA</t>
  </si>
  <si>
    <t>121/101241</t>
  </si>
  <si>
    <t>PRZYCHODNIA REJONOWA SAMODZIELNY PUBLICZNY ZAKŁAD OPIEKI ZDROWOTNEJ W RUDZIE ŚLĄSKIEJ Z SIEDZIBĄ PRZY UL. MAKUSZYŃSKIEGO 7, RUDA ŚLĄSKA</t>
  </si>
  <si>
    <t>121/101238</t>
  </si>
  <si>
    <t>PRZYCHODNIA REJONOWA SAMODZIELNY PUBLICZNY ZAKŁAD OPIEKI ZDROWOTNEJ W RUDZIE ŚLĄSKIEJ Z SIEDZIBĄ PRZY UL. POKOJU 4, RUDA ŚLĄSKA</t>
  </si>
  <si>
    <t>121/101262</t>
  </si>
  <si>
    <t>PRZYCHODNIA REJONOWA SAMODZIELNY PUBLICZNY ZAKŁAD OPIEKI ZDROWOTNEJ W RUDZIE ŚLĄSKIEJ Z SIEDZIBĄ PRZY UL. SIEKIELA 13, RUDA ŚLĄSKA</t>
  </si>
  <si>
    <t>121/100649</t>
  </si>
  <si>
    <t>PRZYCHODNIA REJONOWA SAMODZIELNY PUBLICZNY ZAKŁAD OPIEKI ZDROWOTNEJ W RUDZIE ŚLĄSKIEJ Z SIEDZIBĄ PRZY UL. SZTOLNIOWEJ 6, RUDA ŚLĄSKA</t>
  </si>
  <si>
    <t>121/101246</t>
  </si>
  <si>
    <t>PRZYCHODNIA REJONOWA SAMODZIELNY PUBLICZNY ZAKŁAD OPIEKI ZDROWOTNEJ W RUDZIE ŚLĄSKIEJ, RUDA ŚLĄSKA</t>
  </si>
  <si>
    <t>121/101233</t>
  </si>
  <si>
    <t>PRZYCHODNIA REJONOWA SAMODZIELNY PUBLICZNY ZAKŁAD OPIEKI ZDROWOTNEJ, RUDA ŚLĄSKA</t>
  </si>
  <si>
    <t>121/101230</t>
  </si>
  <si>
    <t>PRZYCHODNIA REJONOWA W CHOJNOWIE, CHOJNÓW</t>
  </si>
  <si>
    <t>3301010</t>
  </si>
  <si>
    <t>PRZYCHODNIA REJONOWA W JAWORZE, JAWOR</t>
  </si>
  <si>
    <t>3301008</t>
  </si>
  <si>
    <t>1366</t>
  </si>
  <si>
    <t>1206</t>
  </si>
  <si>
    <t>PRZYCHODNIA REJONOWA W PROCHOWICACH, PROCHOWICE</t>
  </si>
  <si>
    <t>3301011</t>
  </si>
  <si>
    <t>PRZYCHODNIA REUMA GRAŻYNA SIASTAŁA-TRYTKO, OPATÓW</t>
  </si>
  <si>
    <t>130004770</t>
  </si>
  <si>
    <t>PRZYCHODNIA REUMATOLOGICZNA HALINA CHLEBOWSKA-WASILEWICZ, KONIN</t>
  </si>
  <si>
    <t>150005583</t>
  </si>
  <si>
    <t>PRZYCHODNIA RODZINA, KAMIENNA GÓRA</t>
  </si>
  <si>
    <t>3202643</t>
  </si>
  <si>
    <t>PRZYCHODNIA RODZINNA - LEKARZE: DOROTA I STANISŁAW FALKOWSCY SPÓŁKA PARTNERSKA, DĄBROWA BIAŁOSTOCKA</t>
  </si>
  <si>
    <t>100004811</t>
  </si>
  <si>
    <t>PRZYCHODNIA RODZINNA "MARIOLKA", MIŃSK MAZOWIECKI</t>
  </si>
  <si>
    <t>70602335</t>
  </si>
  <si>
    <t>PRZYCHODNIA RODZINNA BEATA OBERNIKOWICZ SPÓŁKA Z OGRANICZONĄ ODPOWIEDZIALNOŚCIĄ, BRUDZEŃ DUŻY</t>
  </si>
  <si>
    <t>70100322</t>
  </si>
  <si>
    <t>PRZYCHODNIA RODZINNA CZERWIK DUNAL SPÓŁKA KOMANDYTOWA, SĘDZISZÓW</t>
  </si>
  <si>
    <t>130002622</t>
  </si>
  <si>
    <t>PRZYCHODNIA RODZINNA MED-JEM, JEMIELNICA</t>
  </si>
  <si>
    <t>08R/20036</t>
  </si>
  <si>
    <t>PRZYCHODNIA RODZINNA OMEGA SP. Z O.O., PACZKÓW</t>
  </si>
  <si>
    <t>08R/20150</t>
  </si>
  <si>
    <t>PRZYCHODNIA RODZINNA REMEDIUM SPÓLKA CYWILNA, KOSTRZYN NAD ODRĄ</t>
  </si>
  <si>
    <t>102798</t>
  </si>
  <si>
    <t>PRZYCHODNIA RODZINNA THIELEMANN I WSPÓLNICY SPÓŁKA Z OGRANICZONĄ ODPOWIEDZIALNOŚCIĄ, BRUSY</t>
  </si>
  <si>
    <t>001716</t>
  </si>
  <si>
    <t>PRZYCHODNIA RODZINNA W ŻNINIE SPÓŁKA Z O.O., ŻNIN</t>
  </si>
  <si>
    <t>20004895</t>
  </si>
  <si>
    <t>PRZYCHODNIA RODZINNA, BIAŁACZÓW</t>
  </si>
  <si>
    <t>210673</t>
  </si>
  <si>
    <t>PRZYCHODNIA ROGOWSCY SPÓŁKA Z OGRANICZONĄ ODPOWIEDZIALNOŚCIĄ, TCZEW</t>
  </si>
  <si>
    <t>000399</t>
  </si>
  <si>
    <t>1613</t>
  </si>
  <si>
    <t>1827</t>
  </si>
  <si>
    <t>PRZYCHODNIA ROMET, BYDGOSZCZ</t>
  </si>
  <si>
    <t>20002138</t>
  </si>
  <si>
    <t>PRZYCHODNIA RZĄDZ MNISZEK, GRUDZIĄDZ</t>
  </si>
  <si>
    <t>20100043</t>
  </si>
  <si>
    <t>PRZYCHODNIA SADOWA, KONSTANTYNÓW ŁÓDZKI</t>
  </si>
  <si>
    <t>110050</t>
  </si>
  <si>
    <t>PRZYCHODNIA SPECJALISTYCZNA  EWA KONOPELKO-ŚLIŻEWSKA, BIAŁYSTOK</t>
  </si>
  <si>
    <t>100002611</t>
  </si>
  <si>
    <t>PRZYCHODNIA SPECJALISTYCZNA " JAKUBOWSKA-MEDICA", STĘSZEW</t>
  </si>
  <si>
    <t>150004173</t>
  </si>
  <si>
    <t>PRZYCHODNIA SPECJALISTYCZNA " NOWAMED", WRZEŚNIA</t>
  </si>
  <si>
    <t>150004200</t>
  </si>
  <si>
    <t>PRZYCHODNIA SPECJALISTYCZNA "ELKO-MED", SZCZECIN</t>
  </si>
  <si>
    <t>160001646</t>
  </si>
  <si>
    <t>609</t>
  </si>
  <si>
    <t>PRZYCHODNIA SPECJALISTYCZNA "KOMED", KOZIEGŁOWY</t>
  </si>
  <si>
    <t>150006014</t>
  </si>
  <si>
    <t>PRZYCHODNIA SPECJALISTYCZNA "MEDICUS", KOŁO</t>
  </si>
  <si>
    <t>150002352</t>
  </si>
  <si>
    <t>PRZYCHODNIA SPECJALISTYCZNA "MEDYK", WIELUŃ</t>
  </si>
  <si>
    <t>220343</t>
  </si>
  <si>
    <t>PRZYCHODNIA SPECJALISTYCZNA "NOWA"", ŁÓDŹ</t>
  </si>
  <si>
    <t>210287</t>
  </si>
  <si>
    <t>PRZYCHODNIA SPECJALISTYCZNA "SŁYSZĘ" SPÓŁKA Z OGRANICZONĄ ODPOWIEDZIALNOŚCIĄ, NOWY SĄCZ</t>
  </si>
  <si>
    <t>063/200048</t>
  </si>
  <si>
    <t>PRZYCHODNIA SPECJALISTYCZNA "SANUS" BARBARA DRĄŻKIEWICZ-RUDEK SPÓŁKA JAWNA, BOCHNIA</t>
  </si>
  <si>
    <t>065/200021</t>
  </si>
  <si>
    <t>PRZYCHODNIA SPECJALISTYCZNA "TWÓJ CHIRURG" MAREK BEDNARSKI, JELENIA GÓRA</t>
  </si>
  <si>
    <t>3402169</t>
  </si>
  <si>
    <t>PRZYCHODNIA SPECJALISTYCZNA "ZDRÓJ", SZCZAWNO-ZDRÓJ</t>
  </si>
  <si>
    <t>3202646</t>
  </si>
  <si>
    <t>PRZYCHODNIA SPECJALISTYCZNA DŁUBAK NZOZ, OSTRZESZÓW</t>
  </si>
  <si>
    <t>150004143</t>
  </si>
  <si>
    <t>PRZYCHODNIA SPECJALISTYCZNA DEA-MED MARIA ZEGADŁO MYLIK, SOCHACZEW</t>
  </si>
  <si>
    <t>70600263</t>
  </si>
  <si>
    <t>PRZYCHODNIA SPECJALISTYCZNA EKMED NZOZ, POZNAŃ-JEŻYCE</t>
  </si>
  <si>
    <t>150005998</t>
  </si>
  <si>
    <t>PRZYCHODNIA SPECJALISTYCZNA HIPOTECZNA 4 SPÓŁKA Z OGRANICZONĄ ODPOWIEDZIALNOŚCIĄ, LUBLIN</t>
  </si>
  <si>
    <t>30003281</t>
  </si>
  <si>
    <t>6964</t>
  </si>
  <si>
    <t>5911</t>
  </si>
  <si>
    <t>6378</t>
  </si>
  <si>
    <t>PRZYCHODNIA SPECJALISTYCZNA INTER-OPTICA S.C., NOWY SĄCZ</t>
  </si>
  <si>
    <t>063/200237</t>
  </si>
  <si>
    <t>PRZYCHODNIA SPECJALISTYCZNA KOWALCZUK, BIAŁYSTOK</t>
  </si>
  <si>
    <t>100002923</t>
  </si>
  <si>
    <t>PRZYCHODNIA SPECJALISTYCZNA MARIUSZ GREBIENIOW, GRODZISK WIELKOPOLSKI</t>
  </si>
  <si>
    <t>150010653</t>
  </si>
  <si>
    <t>PRZYCHODNIA SPECJALISTYCZNA PAWŁOWSKA PAWŁOWSKI SPÓŁKA JAWNA, KSIĄŻENICE</t>
  </si>
  <si>
    <t>70001279</t>
  </si>
  <si>
    <t>PRZYCHODNIA SPECJALISTYCZNA POŁOŻNICZO-GINEKOLOGICZNA MARIA KULBIEJ, TRZCIANKA</t>
  </si>
  <si>
    <t>150002380</t>
  </si>
  <si>
    <t>PRZYCHODNIA SPECJALISTYCZNA REGINA I WALENTY ŚLIWA SPÓŁKA JAWNA, WAŁBRZYCH</t>
  </si>
  <si>
    <t>3202096</t>
  </si>
  <si>
    <t>1928</t>
  </si>
  <si>
    <t>PRZYCHODNIA SPECJALISTYCZNA SAMODZIELNY PUBLICZNY ZAKŁAD OPIEKI ZDROWOTNEJ W RUDZIE ŚLĄSKIEJ, RUDA ŚLĄSKA</t>
  </si>
  <si>
    <t>121/101248</t>
  </si>
  <si>
    <t>6709</t>
  </si>
  <si>
    <t>5700</t>
  </si>
  <si>
    <t>6954</t>
  </si>
  <si>
    <t>PRZYCHODNIA SPECJALISTYCZNA VITRIOL, RABKA-ZDRÓJ</t>
  </si>
  <si>
    <t>064/200110</t>
  </si>
  <si>
    <t>PRZYCHODNIA SPECJALISTYCZNA W OLSZTYNIE, OLSZTYN</t>
  </si>
  <si>
    <t>140000779</t>
  </si>
  <si>
    <t>5582</t>
  </si>
  <si>
    <t>6130</t>
  </si>
  <si>
    <t>6208</t>
  </si>
  <si>
    <t>PRZYCHODNIA SPECJALISTYCZNA W TARNOBRZEGU, TARNOBRZEG</t>
  </si>
  <si>
    <t>09R/010023</t>
  </si>
  <si>
    <t>6252</t>
  </si>
  <si>
    <t>5776</t>
  </si>
  <si>
    <t>5916</t>
  </si>
  <si>
    <t>PRZYCHODNIA SPECJALISTYCZNA ZIELIŃSCY, OSTROŁĘKA</t>
  </si>
  <si>
    <t>70400367</t>
  </si>
  <si>
    <t>PRZYCHODNIA SPECJALISTYCZNO - REHABILITACYJNA Z POZ USI - MED, POZNAŃ-STARE MIASTO</t>
  </si>
  <si>
    <t>150003020</t>
  </si>
  <si>
    <t>PRZYCHODNIA STOMATOLOGICZNA SPÓŁKA CYWILNA VIOLETTA RUDNICKA-TYNIOR, ROMAN TYNIOR, PIEKARY ŚLĄSKIE</t>
  </si>
  <si>
    <t>121/201162</t>
  </si>
  <si>
    <t>PRZYCHODNIA TATRZAŃSKA SPÓŁKA Z O.O., BYDGOSZCZ</t>
  </si>
  <si>
    <t>20002132</t>
  </si>
  <si>
    <t>PRZYCHODNIA UROLOGII I DERMATO-WENEROLOGII NIEPUBLICZNY ZAKŁAD OPIEKI ZDROWOTNEJ  W GDAŃSKU, GDAŃSK</t>
  </si>
  <si>
    <t>001608</t>
  </si>
  <si>
    <t>PRZYCHODNIA VITA MED SPÓŁKA Z OGRANICZONĄ ODPOWIEDZIALNOŚCIĄ SPÓŁKA KOMANDYTOWA, WARSZAWA</t>
  </si>
  <si>
    <t>70002707</t>
  </si>
  <si>
    <t>PRZYCHODNIA W KORZENIEWIE, KORZENIEW</t>
  </si>
  <si>
    <t>150008841</t>
  </si>
  <si>
    <t>PRZYCHODNIA WIELOSPECJALISTYCZNA "VITAMED" ANDRZEJ SKIBA, MAREK SZEWCZYK SPÓŁKA JAWNA, PIEKARY ŚLĄSKIE</t>
  </si>
  <si>
    <t>121/208969</t>
  </si>
  <si>
    <t>PRZYCHODNIA WIELOSPECJALISTYCZNA SK-MEDICA  SPÓŁKA Z OGRANICZONĄ ODPOWIEDZIALNOŚCIĄ, WROCŁAW-FABRYCZNA</t>
  </si>
  <si>
    <t>3122114</t>
  </si>
  <si>
    <t>PRZYCHODNIA WILANÓW, WARSZAWA</t>
  </si>
  <si>
    <t>70603671</t>
  </si>
  <si>
    <t>PRZYCHODNIA ZDROWIA DR N.MED. MARTA LESZCZYŃSKA, DĘBOWIEC</t>
  </si>
  <si>
    <t>09R/031050</t>
  </si>
  <si>
    <t>PRZYCHODNIA ZDROWIA SKAWINA SPÓŁKA Z OGRANICZONĄ ODPOWIEDZIALNOŚCIĄ, SKAWINA</t>
  </si>
  <si>
    <t>061/100239</t>
  </si>
  <si>
    <t>2651</t>
  </si>
  <si>
    <t>2422</t>
  </si>
  <si>
    <t>2826</t>
  </si>
  <si>
    <t>PRZYCHODNIA ZDROWIA W RADOMSKU, RADOMSKO</t>
  </si>
  <si>
    <t>140214</t>
  </si>
  <si>
    <t>PRZYCHODNIA ZDROWIA W STRYSZAWIE BOŻENA POLEWCZYK, STRYSZAWA</t>
  </si>
  <si>
    <t>064/200070</t>
  </si>
  <si>
    <t>PRZYCHODNIA ZDROWIE, LEGNICA</t>
  </si>
  <si>
    <t>3302367</t>
  </si>
  <si>
    <t>PRZYCHODNIA ZESPOŁU LEKARZA RODZINNEGO "SANUS", KOSTRZYN</t>
  </si>
  <si>
    <t>150001660</t>
  </si>
  <si>
    <t>PRZYCHODNIA ZESPOŁU LEKARZA RODZINNEGO "SILVA", CZEMPIŃ</t>
  </si>
  <si>
    <t>150001594</t>
  </si>
  <si>
    <t>PRZYCHODNIA ZESPOŁU LEKARZA RODZINNEGO FAMILIA SPÓŁKA Z OGRANICZONĄ ODPOWIEDZIALNOŚCIĄ, DOLSK</t>
  </si>
  <si>
    <t>150006352</t>
  </si>
  <si>
    <t>PRZYCHODNIA ZESPOŁU LEKARZA RODZINNEGO I SPECJALISTÓW, PIŁA</t>
  </si>
  <si>
    <t>150001091</t>
  </si>
  <si>
    <t>PRZYCHODNIA, ŁÓDŹ</t>
  </si>
  <si>
    <t>110023</t>
  </si>
  <si>
    <t>1951</t>
  </si>
  <si>
    <t>1390</t>
  </si>
  <si>
    <t>PRZYCHODNIE ESKULAP MOŹDZIERZ LEKARZE SPÓŁKA PARTNERSKA, BIECZ</t>
  </si>
  <si>
    <t>063/200128</t>
  </si>
  <si>
    <t>PRZYCHODNIE FABIAN SPÓŁKA JAWNA, SZCZECIN</t>
  </si>
  <si>
    <t>160004517</t>
  </si>
  <si>
    <t>4441</t>
  </si>
  <si>
    <t>4428</t>
  </si>
  <si>
    <t>4561</t>
  </si>
  <si>
    <t>PRZYCHODNIE GRUDZIĄDZ SPÓŁKA Z OGRANICZONĄ ODPOWIEDZIALNOŚCIĄ, GRUDZIĄDZ</t>
  </si>
  <si>
    <t>20006451</t>
  </si>
  <si>
    <t>PRZYCHODNIE LEKARSKIE "HIPOKRATES" SP. Z O.O. W TORUNIU, TORUŃ</t>
  </si>
  <si>
    <t>20100047</t>
  </si>
  <si>
    <t>PRZYCHODNIE LEKARSKIE "TORMED"  W TORUNIU, TORUŃ</t>
  </si>
  <si>
    <t>20001956</t>
  </si>
  <si>
    <t>PRZYCHODNIE OPIEKI ZDROWOTNEJ SP Z O.O., RYKI</t>
  </si>
  <si>
    <t>30003634</t>
  </si>
  <si>
    <t>PRZYCHODNIE SPECJALISTYCZNE WRONKI SPÓŁKA Z OGRANICZONĄ ODPOWIEDZIALNOŚCIĄ, WRONKI</t>
  </si>
  <si>
    <t>150006017</t>
  </si>
  <si>
    <t>PRZYJAZNY SZPITAL W POŁCZYNIE ZDROJU SPÓŁKA Z OGRANICZONĄ ODPOWIEDZIALNOŚCIĄ, POŁCZYN-ZDRÓJ</t>
  </si>
  <si>
    <t>160005185</t>
  </si>
  <si>
    <t>2323</t>
  </si>
  <si>
    <t>PSYCHIATRYCZNY ZAKŁAD OPIEKI ZDROWOTNEJ  ZDROWIE SPÓŁKA Z OGRANICZONĄ ODPOWIEDZIALNOŚCIĄ, KALISZ</t>
  </si>
  <si>
    <t>150003667</t>
  </si>
  <si>
    <t>PSYCHOTEST PRACOWNIA BADAŃ PSYCHOLOGICZNYCH ANNA DZIEDZIAK-SKARK, CIESZYN</t>
  </si>
  <si>
    <t>122/812151</t>
  </si>
  <si>
    <t>PSZCZYŃSKA SPÓŁKA LEKARSKA MEDICES SP.Z O.O., PSZCZYNA</t>
  </si>
  <si>
    <t>121/200725</t>
  </si>
  <si>
    <t>PSZCZYŃSKI OŚRODEK REHABILITACYJNO - TERAPEUTYCZNY, PSZCZYNA</t>
  </si>
  <si>
    <t>121/100318</t>
  </si>
  <si>
    <t>PUBLICZNY SAMODZIELNY OŚRODEK ZDROWIA W RADŁOWIE, RADŁÓW</t>
  </si>
  <si>
    <t>065/100196</t>
  </si>
  <si>
    <t>PUBLICZNY ZAKŁAD OPIEKI ZDROWOTNEJ OŚRODEK REHABILITACYJNO-OPIEKUŃCZY, MYSŁOWICE</t>
  </si>
  <si>
    <t>121/110532</t>
  </si>
  <si>
    <t>PUBLICZNY ZAKŁAD OPIEKI ZDROWOTNEJ W CHARSZNICY, CHARSZNICA</t>
  </si>
  <si>
    <t>061/100102</t>
  </si>
  <si>
    <t>PUBLICZNY ZAKŁAD OPIEKI ZDROWOTNEJ W GRODZICZNIE, NOWE GRODZICZNO</t>
  </si>
  <si>
    <t>140000603</t>
  </si>
  <si>
    <t>PUBLICZNY ZAKŁAD OPIEKI ZDROWOTNEJ W KOZŁOWIE, KOZŁÓW</t>
  </si>
  <si>
    <t>061/100212</t>
  </si>
  <si>
    <t>PUBLICZNY ZAKŁAD OPIEKI ZDROWOTNEJ W KSIĄŻU WIELKIM, KSIĄŻ WIELKI</t>
  </si>
  <si>
    <t>061/100101</t>
  </si>
  <si>
    <t>PUBLICZNY ZAKŁAD OPIEKI ZDROWOTNEJ W POLANCE WIELKIEJ, POLANKA WIELKA</t>
  </si>
  <si>
    <t>061/100049</t>
  </si>
  <si>
    <t>PUBLICZNY ZAKŁAD OPIEKI ZDROWOTNEJ W RADOSZYCACH, RADOSZYCE</t>
  </si>
  <si>
    <t>130000088</t>
  </si>
  <si>
    <t>PUBLICZNY ZAKŁAD OPIEKI ZDROWOTNEJ W SKARYSZEWIE, SKARYSZEW</t>
  </si>
  <si>
    <t>70001810</t>
  </si>
  <si>
    <t>PUCKIE CENTRUM MEDYCZNE SPÓŁKA Z OGRANICZONĄ ODPOWIEDZIALNOŚCIĄ SPÓŁKA KOMANDYTOWA, PUCK</t>
  </si>
  <si>
    <t>000364</t>
  </si>
  <si>
    <t>3062</t>
  </si>
  <si>
    <t>2760</t>
  </si>
  <si>
    <t>3136</t>
  </si>
  <si>
    <t>PULS NIEPUBLICZNY ZAKŁAD OPIEKI ZDROWOTNEJ ZIEMOWIT REJNIAK SPÓLKA JAWNA, ŚRODA ŚLĄSKA</t>
  </si>
  <si>
    <t>3102173</t>
  </si>
  <si>
    <t>PULS SP. Z O.O. NIEPUBLICZNY ZAKŁAD OPIEKI ZDROWOTNEJ PRZYCHODNIA LEKARSKA, GŁOGÓW</t>
  </si>
  <si>
    <t>3302278</t>
  </si>
  <si>
    <t>PULS-MED SPOŁKA Z O.O., CHODZIEŻ</t>
  </si>
  <si>
    <t>150009801</t>
  </si>
  <si>
    <t>5658</t>
  </si>
  <si>
    <t>4308</t>
  </si>
  <si>
    <t>5366</t>
  </si>
  <si>
    <t>PULSMED GRACZYKOWSKA MUZOLF SPÓŁKA PARTNERSKA LEKARZY, OLSZTYN</t>
  </si>
  <si>
    <t>140005347</t>
  </si>
  <si>
    <t>PZU ZDROWIE S.A., PZU ZDROWIE S.A. ODDZIAŁ CENTRUM MEDYCZNE W RADOMIU, WARSZAWA</t>
  </si>
  <si>
    <t>70606737</t>
  </si>
  <si>
    <t>8664</t>
  </si>
  <si>
    <t>7489</t>
  </si>
  <si>
    <t>7993</t>
  </si>
  <si>
    <t>PZU ZDROWIE SPÓŁKA AKCYJNA, KĘDZIERZYN-KOŹLE</t>
  </si>
  <si>
    <t>08R/20661</t>
  </si>
  <si>
    <t>PZU ZDROWIE SPÓŁKA AKCYJNA, MOKOTÓW</t>
  </si>
  <si>
    <t>130004948</t>
  </si>
  <si>
    <t>9467</t>
  </si>
  <si>
    <t>10215</t>
  </si>
  <si>
    <t>10426</t>
  </si>
  <si>
    <t>70605447</t>
  </si>
  <si>
    <t>PZU ZDROWIE SPÓŁKA AKCYJNA, WARSZAWA</t>
  </si>
  <si>
    <t>002260</t>
  </si>
  <si>
    <t>060/200324</t>
  </si>
  <si>
    <t>065/200176</t>
  </si>
  <si>
    <t>1814</t>
  </si>
  <si>
    <t>1821</t>
  </si>
  <si>
    <t>08R/20071</t>
  </si>
  <si>
    <t>5339</t>
  </si>
  <si>
    <t>5147</t>
  </si>
  <si>
    <t>5426</t>
  </si>
  <si>
    <t>100218</t>
  </si>
  <si>
    <t>120/214346</t>
  </si>
  <si>
    <t>908</t>
  </si>
  <si>
    <t>70606201</t>
  </si>
  <si>
    <t>3773</t>
  </si>
  <si>
    <t>4116</t>
  </si>
  <si>
    <t>QUEEN MEDICINE SPÓŁKA Z OGRANICZONĄ ODPOWIEDZIALNOŚCIĄ, KRAKÓW</t>
  </si>
  <si>
    <t>061/200251</t>
  </si>
  <si>
    <t>RA-MED ALEKSANDRA RYCERSKA SPÓŁKA JAWNA, TARNOWSKIE GÓRY</t>
  </si>
  <si>
    <t>126/213086</t>
  </si>
  <si>
    <t>RADIO MEDICA SPÓŁKA Z OGRANICZONĄ ODPOWIEDZIALNOŚCIĄ, ŚRÓDMIEŚCIE</t>
  </si>
  <si>
    <t>70606552</t>
  </si>
  <si>
    <t>RADIOLOGICA POMORZE SPÓŁKA Z OGRANICZONĄ ODPOWIEDZIALNOŚCIĄ, RUMIA</t>
  </si>
  <si>
    <t>002094</t>
  </si>
  <si>
    <t>1558</t>
  </si>
  <si>
    <t>RADOMSKI SZPITAL SPECJALISTYCZNY IM. DR TYTUSA CHAŁUBIŃSKIEGO, RADOM</t>
  </si>
  <si>
    <t>70001790</t>
  </si>
  <si>
    <t>11463</t>
  </si>
  <si>
    <t>10306</t>
  </si>
  <si>
    <t>11208</t>
  </si>
  <si>
    <t>RADOSŁAW KĘDZIA PRYWATNA PRAKTYKA LEKARSKA; PRZYCHODNIA KEMED, WĄBRZEŹNO</t>
  </si>
  <si>
    <t>140004801</t>
  </si>
  <si>
    <t>RCMED JAKUBIEC-BLAJER, RZESZÓW</t>
  </si>
  <si>
    <t>09R/031444</t>
  </si>
  <si>
    <t>888</t>
  </si>
  <si>
    <t>REAMED SPÓŁKA Z OGRANICZONĄ ODPOWIEDZIALNOŚCIĄ, TYCHY</t>
  </si>
  <si>
    <t>121/213035</t>
  </si>
  <si>
    <t>REGIONALNE CENTRUM MEDYCZNE W BIAŁOGARDZIE SPÓŁKA Z OGRANICZONĄ ODPOWIEDZIALNOŚCIĄ, BIAŁOGARD</t>
  </si>
  <si>
    <t>160001177</t>
  </si>
  <si>
    <t>1709</t>
  </si>
  <si>
    <t>REGIONALNE CENTRUM NEFROLOGII, SZCZECINEK</t>
  </si>
  <si>
    <t>001337</t>
  </si>
  <si>
    <t>REGIONALNE CENTRUM ZDROWIA SPÓŁKA Z OGRANICZONĄ ODPOWIEDZIALNOŚCIĄ, LUBIN</t>
  </si>
  <si>
    <t>3302673</t>
  </si>
  <si>
    <t>3838</t>
  </si>
  <si>
    <t>3891</t>
  </si>
  <si>
    <t>4275</t>
  </si>
  <si>
    <t>REGIONALNY SZPITAL SPECJALISTYCZNY IM. DR  WŁADYSŁAWA BIEGAŃSKIEGO W GRUDZIĄDZU, GRUDZIĄDZ</t>
  </si>
  <si>
    <t>20000803</t>
  </si>
  <si>
    <t>16580</t>
  </si>
  <si>
    <t>13222</t>
  </si>
  <si>
    <t>14077</t>
  </si>
  <si>
    <t>REGIONALNY SZPITAL W KOŁOBRZEGU, KOŁOBRZEG</t>
  </si>
  <si>
    <t>160000735</t>
  </si>
  <si>
    <t>7515</t>
  </si>
  <si>
    <t>8157</t>
  </si>
  <si>
    <t>REMEDIUM SPÓŁKA Z OGRANICZONĄ ODPOWIEDZIALNOŚCIĄ, BYSTRZYCA KŁODZKA</t>
  </si>
  <si>
    <t>3202417</t>
  </si>
  <si>
    <t>REMMED CENTRUM MEDYCZNE, MIELEC</t>
  </si>
  <si>
    <t>09R/031330</t>
  </si>
  <si>
    <t>RENATA KANDZIORA, ŚWIĘTOCHŁOWICE</t>
  </si>
  <si>
    <t>121/210757</t>
  </si>
  <si>
    <t>RENATA KOMAR NZOZ PORADNIA ALERGOLOGICZNO-PULMONOLOGICZNA, GIŻYCKO</t>
  </si>
  <si>
    <t>140001821</t>
  </si>
  <si>
    <t>RENATA KUCHARSKA - INDYWIDUALNA SPECJALISTYCZNA PRAKTYKA LEKARSKA, BUSKO-ZDRÓJ</t>
  </si>
  <si>
    <t>130001207</t>
  </si>
  <si>
    <t>RES-MED 40, MICHAŁOWICE</t>
  </si>
  <si>
    <t>70060305</t>
  </si>
  <si>
    <t>RESMEDICA ELŻBIETA JASIŃSKA, KIELCE</t>
  </si>
  <si>
    <t>130003014</t>
  </si>
  <si>
    <t>RESONICA SPÓŁKA Z OGRANICZONĄ ODPOWIEDZIALNOŚCIĄ, SIEMIANOWICE ŚLĄSKIE</t>
  </si>
  <si>
    <t>121/212602</t>
  </si>
  <si>
    <t>2271</t>
  </si>
  <si>
    <t>2737</t>
  </si>
  <si>
    <t>RESORT-MED SPÓŁKA Z OGRANICZONĄ ODPOWIEDZIALNOŚCIĄ, ZAMOŚĆ</t>
  </si>
  <si>
    <t>30005400</t>
  </si>
  <si>
    <t>REUMA EWA SZYLIN SPÓŁKA JAWNA, BISKUPIEC</t>
  </si>
  <si>
    <t>140003537</t>
  </si>
  <si>
    <t>REUMA-MED PORADNIA REUMATOLOGICZNA MAŁGORZATA GÓRA, WODZISŁAW ŚLĄSKI</t>
  </si>
  <si>
    <t>124/201406</t>
  </si>
  <si>
    <t>REVITA SPÓŁKA Z OGRANICZONĄ ODPOWIEDZIALNOŚCIĄ, LUBLIN</t>
  </si>
  <si>
    <t>30006067</t>
  </si>
  <si>
    <t>REVITAL MEDIC CENTRUM REHABILITACJI - SPECJALISTYCZNE GABINETY LEKARSKIE, TORUŃ</t>
  </si>
  <si>
    <t>20005185</t>
  </si>
  <si>
    <t>REX MEDICA PRACOWNIA REZONANSU MAGNETYCZNEGO, ŚRÓDMIEŚCIE</t>
  </si>
  <si>
    <t>70603811</t>
  </si>
  <si>
    <t>REZONANS CIECHANÓW KROL SPÓŁKA KOMANDYTOWA, CIECHANÓW</t>
  </si>
  <si>
    <t>70500325</t>
  </si>
  <si>
    <t>REZONANS LIPNO SP. Z O.O., LIPNO</t>
  </si>
  <si>
    <t>20005887</t>
  </si>
  <si>
    <t>REZONANS POWIŚLE SPÓŁKA Z OGRANICZONĄ ODPOWIEDZIALNOŚCIĄ, DĄBROWA TARNOWSKA</t>
  </si>
  <si>
    <t>065/200156</t>
  </si>
  <si>
    <t>1295</t>
  </si>
  <si>
    <t>REZONANS SP. Z O.O., KIELCE</t>
  </si>
  <si>
    <t>130002944</t>
  </si>
  <si>
    <t>REZONIKA ŚWIDNIK, BRAK DANYCH</t>
  </si>
  <si>
    <t>30007650</t>
  </si>
  <si>
    <t>ROBERT OLSZAK PORADNIA LOGOPEDYCZNA, TROJANÓW</t>
  </si>
  <si>
    <t>70061633</t>
  </si>
  <si>
    <t>RODAMED SPÓŁKA Z OGRANICZONĄ ODPOWIEDZIALNOŚCIĄ, TUREK</t>
  </si>
  <si>
    <t>150010573</t>
  </si>
  <si>
    <t>998</t>
  </si>
  <si>
    <t>RODE-MED SPÓŁKA JAWNA, BIAŁYSTOK</t>
  </si>
  <si>
    <t>100004012</t>
  </si>
  <si>
    <t>2142</t>
  </si>
  <si>
    <t>1857</t>
  </si>
  <si>
    <t>RODZINA P. STRĄCZYŃSKI SPÓŁKA KOMANDYTOWA, KIELCE</t>
  </si>
  <si>
    <t>130003820</t>
  </si>
  <si>
    <t>1557</t>
  </si>
  <si>
    <t>RODZINA SP. Z O.O., OSTROWIEC ŚWIĘTOKRZYSKI</t>
  </si>
  <si>
    <t>130001190</t>
  </si>
  <si>
    <t>RODZINNE CENTRUM ZDROWIA, OTWOCK</t>
  </si>
  <si>
    <t>70002708</t>
  </si>
  <si>
    <t>ROGUŚ- SKORUPSKA DOROTA NIEPUBLICZNY ZAKŁAD OPIEKI ZDROWOTNEJ NOVITA SPECJALISTYCZNE GABINETY LEKARSKIE, LUBLIN</t>
  </si>
  <si>
    <t>30003921</t>
  </si>
  <si>
    <t>974</t>
  </si>
  <si>
    <t>ROMAN ELIAS, CHORZÓW</t>
  </si>
  <si>
    <t>121/201226</t>
  </si>
  <si>
    <t>1276</t>
  </si>
  <si>
    <t>1265</t>
  </si>
  <si>
    <t>ROMAN GOŁĘBIOWSKI, MAŁGORZATA GOŁĘBIOWSKA SPÓŁKA CYWILNA PRZYCHODNIA LEKARSKA "WITAMINA", KONIECPOL</t>
  </si>
  <si>
    <t>123/208690</t>
  </si>
  <si>
    <t>ROMAN KACZMAREK NZOZ PORADNIA RODZINNA MEDYCYNY PRACY I MEDYCYNYSPORTOWEJ DOZA­MED W SPADKU, NOWA SÓL</t>
  </si>
  <si>
    <t>100078</t>
  </si>
  <si>
    <t>ROSIAK MAŁGORZATA - PRYWATNY GABINET DERMATOLOGICZNY, ŻUROMIN</t>
  </si>
  <si>
    <t>70002113</t>
  </si>
  <si>
    <t>ROT-MED ROTTERMUND SPÓŁKA JAWNA, JASTRZĘBIE-ZDRÓJ</t>
  </si>
  <si>
    <t>124/213080</t>
  </si>
  <si>
    <t>ROYALMED PREMIUM SPÓŁKA Z OGRANICZONĄ ODPOWIEDZIALNOŚCIĄ, ŁOMIANKI</t>
  </si>
  <si>
    <t>70606889</t>
  </si>
  <si>
    <t>RS-MED, GDÓW</t>
  </si>
  <si>
    <t>061/200322</t>
  </si>
  <si>
    <t>RUSMED, LIPNO</t>
  </si>
  <si>
    <t>20006373</t>
  </si>
  <si>
    <t>RYSZARD F. ZAWISZ, RYDUŁTOWY</t>
  </si>
  <si>
    <t>124/208870</t>
  </si>
  <si>
    <t>RYSZARD FRANCISZEK KARPIŃSKI, EŁK</t>
  </si>
  <si>
    <t>140200043</t>
  </si>
  <si>
    <t>RYSZARD FUCHS, RYBNIK</t>
  </si>
  <si>
    <t>124/210953</t>
  </si>
  <si>
    <t>RYSZARD ROMBALSKI NZOZ PORADNIA OKULISTYCZNA, LĘBORK</t>
  </si>
  <si>
    <t>000759</t>
  </si>
  <si>
    <t>RYSZARD ZAKRZEWSKI, WODZISŁAW ŚLĄSKI</t>
  </si>
  <si>
    <t>124/212449</t>
  </si>
  <si>
    <t>S. I K. BROL LEKARZE SPÓŁKA PARTNERSKA, LESZNO</t>
  </si>
  <si>
    <t>150009102</t>
  </si>
  <si>
    <t>S.C. "GAMED" GABINETY LEKARSKIE NIEPUBLICZNY ZAKŁAD OPIEKI ZDROWOTNEJ, RADOM</t>
  </si>
  <si>
    <t>70001889</t>
  </si>
  <si>
    <t>1189</t>
  </si>
  <si>
    <t>S.P.L. CENTRUM PULMONOLOGICZNO-ALERGOLOGICZNE B.MUSIAŁOWICZ-CHEŁMIŃSKA, PIŁA</t>
  </si>
  <si>
    <t>150004628</t>
  </si>
  <si>
    <t>S-MED SPÓŁKA Z OGRANICZONĄ ODPOWIEDZIALNOŚCIĄ, KRAKÓW</t>
  </si>
  <si>
    <t>061/200736</t>
  </si>
  <si>
    <t>SŁAWOMIR KADŁUCZKA NZOZ "CENTRUM PROMOCJI I OCHRONY ZDROWIA", ZAGÓRZE</t>
  </si>
  <si>
    <t>120/212344</t>
  </si>
  <si>
    <t>SŁAWOMIR KOSMALSKI, PRABUTY</t>
  </si>
  <si>
    <t>140100057</t>
  </si>
  <si>
    <t>SŁAWOMIR RACHWALIK, SOBORZYCE</t>
  </si>
  <si>
    <t>123/206047</t>
  </si>
  <si>
    <t>SŁUCH NOWIS SPÓŁKA Z OGRANICZONĄ ODPOWIEDZIALNOŚCIĄ, OSTROŁĘKA</t>
  </si>
  <si>
    <t>70605509</t>
  </si>
  <si>
    <t>SŁUCH-INFO MICHAŁ TOMCZAK, KOMORNIKI</t>
  </si>
  <si>
    <t>150006601</t>
  </si>
  <si>
    <t>SALLOUM CLINIC GINEKOLOGIA &amp; POŁOŻNICTWA, KOSZALIN</t>
  </si>
  <si>
    <t>160006289</t>
  </si>
  <si>
    <t>SALMED PRZYCHODNIA SPECJALISTYCZNA ALEKSANDRA KAWALEC, ŚWIEBODZICE</t>
  </si>
  <si>
    <t>3202805</t>
  </si>
  <si>
    <t>SALONY OPTYCZNE PROOPTICA A. KLESZCZEWSKA, S. RYCHTA SPÓŁKA JAWNA, MYSZKÓW</t>
  </si>
  <si>
    <t>123/211016</t>
  </si>
  <si>
    <t>SALUBRIS SPÓŁKA Z OGRANICZONĄ ODPOWIEDZIALNOŚCIĄ, TUCHÓW</t>
  </si>
  <si>
    <t>065/200040</t>
  </si>
  <si>
    <t>SALUBRIS SZCZEPAN&amp;SZCZEPAN SPÓŁKA Z OGRANICZONĄ ODPOWIEDZIALNOŚCIĄ, RZESZÓW</t>
  </si>
  <si>
    <t>09R/031401</t>
  </si>
  <si>
    <t>SALUMAR LEKARZE MAREK PERLIŃSKI, BEATA DZIEWULSKA PERLIŃSKA SPÓŁKA PARTNERSKA, BARTĄG</t>
  </si>
  <si>
    <t>140002395</t>
  </si>
  <si>
    <t>SALUMED FRANUSIAK SPÓŁKA JAWNA, CZĘSTOCHOWA</t>
  </si>
  <si>
    <t>123/213880</t>
  </si>
  <si>
    <t>SALUS AEGROTI MICHAŁ OLEJCZYK, JÓZEF DONOCIK SPÓŁKA JAWNA, KATOWICE</t>
  </si>
  <si>
    <t>121/208628</t>
  </si>
  <si>
    <t>SALUS CENTRUM MEDYCZNE SPÓŁKA Z O.O., KŁODZKO</t>
  </si>
  <si>
    <t>3202132</t>
  </si>
  <si>
    <t>3494</t>
  </si>
  <si>
    <t>3363</t>
  </si>
  <si>
    <t>3480</t>
  </si>
  <si>
    <t>SALUS MEDYCYNA SPÓŁKA Z OGRANICZONĄ ODPOWIEDZIALNOŚCIĄ, SIEDLCE</t>
  </si>
  <si>
    <t>70061931</t>
  </si>
  <si>
    <t>SALUS SPÓŁKA Z OGRANICZONĄ ODPOWIEDZIALNOŚCIĄ NIEPUBLICZNY ZAKŁAD OPIEKI ZDROWOTNEJ PRZYCHODNIA LEKARSKA, ZAMOŚĆ</t>
  </si>
  <si>
    <t>30002748</t>
  </si>
  <si>
    <t>SALUS SPÓŁKA Z OGRANICZONĄ ODPOWIEDZIALNOŚCIĄ, SŁUPSK</t>
  </si>
  <si>
    <t>000863</t>
  </si>
  <si>
    <t>3849</t>
  </si>
  <si>
    <t>3024</t>
  </si>
  <si>
    <t>SALUTE SPÓŁKA Z OGRANICZONĄ ODPOWIEDZIALNOŚCIĄ, RADOM</t>
  </si>
  <si>
    <t>70061115</t>
  </si>
  <si>
    <t>SALVE MEDICA, ŁÓDŹ</t>
  </si>
  <si>
    <t>210706</t>
  </si>
  <si>
    <t>7794</t>
  </si>
  <si>
    <t>7119</t>
  </si>
  <si>
    <t>6570</t>
  </si>
  <si>
    <t>SALVE SPÓŁKA Z OGRANICZONĄ ODPOWIEDZIALNOŚCIĄ SPÓŁKA KOMANDYTOWA, ŁÓDŹ</t>
  </si>
  <si>
    <t>210005</t>
  </si>
  <si>
    <t>11284</t>
  </si>
  <si>
    <t>12956</t>
  </si>
  <si>
    <t>SALWIKO-CHIRURGIA SP. Z O.O., KIELCE</t>
  </si>
  <si>
    <t>130002629</t>
  </si>
  <si>
    <t>SAME DOBRE APTEKI PHARM  SPÓŁKA Z OGRANICZONĄ ODPOWIEDZIALNOŚCIĄ, LUBLIN</t>
  </si>
  <si>
    <t>30006517</t>
  </si>
  <si>
    <t>SAMED SPÓŁKA Z OGRANICZONĄ ODPOWIEDZIALNOŚCIĄ, KRAPKOWICE</t>
  </si>
  <si>
    <t>08R/20270</t>
  </si>
  <si>
    <t>SAMODZIELNA PRACOWNIA DIAGNOSTYKI OBRAZOWEJ "TOMOGRAF" SP. Z O.O., TYCHY</t>
  </si>
  <si>
    <t>121/200072</t>
  </si>
  <si>
    <t>2331</t>
  </si>
  <si>
    <t>SAMODZIELNA PUBLICZNA MIEJSKO-GMINNA PRZYCHODNIA W KAMIENIU KRAJEŃSKIM, KAMIEŃ KRAJEŃSKI</t>
  </si>
  <si>
    <t>20000739</t>
  </si>
  <si>
    <t>SAMODZIELNE PUBLICZNE POGOTOWIE RATUNKOWE, PRUSZCZ GDAŃSKI</t>
  </si>
  <si>
    <t>000508</t>
  </si>
  <si>
    <t>SAMODZIELNE PUBLICZNE SANATORIUM GRUŹLICY I CHORÓB PŁUC, PONIATOWA</t>
  </si>
  <si>
    <t>30000108</t>
  </si>
  <si>
    <t>SAMODZIELNY  ZESPÓŁ PUBLICZNYCH  ZAKŁADÓW  LECZNICTWA OTWARTEGO WARSZAWA WESOŁA, WARSZAWA</t>
  </si>
  <si>
    <t>70001028</t>
  </si>
  <si>
    <t>2220</t>
  </si>
  <si>
    <t>1780</t>
  </si>
  <si>
    <t>1793</t>
  </si>
  <si>
    <t>SAMODZIELNY GMINNY OŚRODEK ZDROWIA W BIAŁYM DUNAJCU, BIAŁY DUNAJEC</t>
  </si>
  <si>
    <t>064/100046</t>
  </si>
  <si>
    <t>SAMODZIELNY GMINNY OŚRODEK ZDROWIA W OLEŚNICY, OLEŚNICA</t>
  </si>
  <si>
    <t>130000040</t>
  </si>
  <si>
    <t>SAMODZIELNY GMINNY PUBLICZNY ZAKŁAD OPIEKI ZDROWOTNEJ W BŁONIU, BŁONIE</t>
  </si>
  <si>
    <t>70001296</t>
  </si>
  <si>
    <t>3229</t>
  </si>
  <si>
    <t>3210</t>
  </si>
  <si>
    <t>SAMODZIELNY GMINNY PUBLICZNY ZAKŁAD OPIEKI ZDROWOTNEJ W BRZOSTKU, BRZOSTEK</t>
  </si>
  <si>
    <t>09R/020052</t>
  </si>
  <si>
    <t>SAMODZIELNY GMINNY ZAKŁAD OPIEKI ZDROWOTNEJ W ŻABNIE, ŻABNO</t>
  </si>
  <si>
    <t>065/100198</t>
  </si>
  <si>
    <t>SAMODZIELNY GMINNY ZAKŁAD OPIEKI ZDROWOTNEJ W CHEŁMKU, CHEŁMEK</t>
  </si>
  <si>
    <t>061/100224</t>
  </si>
  <si>
    <t>1789</t>
  </si>
  <si>
    <t>1710</t>
  </si>
  <si>
    <t>1766</t>
  </si>
  <si>
    <t>SAMODZIELNY GMINNY ZAKŁAD OPIEKI ZDROWOTNEJ W DĄBROWIE TARNOWSKIEJ, DĄBROWA TARNOWSKA</t>
  </si>
  <si>
    <t>065/100188</t>
  </si>
  <si>
    <t>SAMODZIELNY GMINNY ZAKŁAD OPIEKI ZDROWOTNEJ W DYWITACH, DYWITY</t>
  </si>
  <si>
    <t>140001292</t>
  </si>
  <si>
    <t>SAMODZIELNY GMINNY ZAKŁAD OPIEKI ZDROWOTNEJ W JASIENICY, JASIENICA</t>
  </si>
  <si>
    <t>122/100175</t>
  </si>
  <si>
    <t>SAMODZIELNY GMINNY ZAKŁAD OPIEKI ZDROWOTNEJ W STRYSZOWIE, STRYSZÓW</t>
  </si>
  <si>
    <t>061/100153</t>
  </si>
  <si>
    <t>SAMODZIELNY GMINNY ZAKŁAD OPIEKI ZDROWOTNEJ W ZEMBRZYCACH, ZEMBRZYCE</t>
  </si>
  <si>
    <t>064/100015</t>
  </si>
  <si>
    <t>SAMODZIELNY GMINNY ZAKŁAD PODSTAWOWEJ OPIEKI ZDROWOTNEJ W CZARNYM DUNAJCU, CZARNY DUNAJEC</t>
  </si>
  <si>
    <t>064/100050</t>
  </si>
  <si>
    <t>SAMODZIELNY NIEPUBLICZNY ZAKŁAD OPIEKI ZDROWOTNEJ "B-MED", KĘDZIERZYN-KOŹLE</t>
  </si>
  <si>
    <t>08R/30046</t>
  </si>
  <si>
    <t>SAMODZIELNY NIEPUBLICZNY ZAKŁAD OPIEKI ZDROWOTNEJ "BOMED" SPÓŁKA Z OGRANICZONĄ ODPOWIEDZIALNOŚCIĄ, GRYBÓW</t>
  </si>
  <si>
    <t>063/200243</t>
  </si>
  <si>
    <t>SAMODZIELNY NIEPUBLICZNY ZAKŁAD OPIEKI ZDROWOTNEJ "MAZUR-MED"POMIEĆKO SPÓŁKA JAWNA, MRĄGOWO</t>
  </si>
  <si>
    <t>140001393</t>
  </si>
  <si>
    <t>SAMODZIELNY NIEPUBLICZNY ZAKŁAD OPIEKI ZDROWOTNEJ "REMEDIA", PRÓSZKÓW</t>
  </si>
  <si>
    <t>08R/20084</t>
  </si>
  <si>
    <t>SAMODZIELNY PUBL.ICZNY ZAKŁAD OPIEKI ZDROWOTNEJ W MOGILNIE, MOGILNO</t>
  </si>
  <si>
    <t>20000779</t>
  </si>
  <si>
    <t>1964</t>
  </si>
  <si>
    <t>SAMODZIELNY PUBLICZNY  ZAKŁAD OPIEKI ZDROWOTNEJ MINISTERSTWA SPRAW WEWNĘTRZNYCH I ADMINISTRACJI W KOSZALINIE, KOSZALIN</t>
  </si>
  <si>
    <t>160001235</t>
  </si>
  <si>
    <t>6062</t>
  </si>
  <si>
    <t>SAMODZIELNY PUBLICZNY  ZESPÓŁ ZAKŁADÓW OPIEKI ZDROWOTNEJ W LIPSKU, LIPSKO</t>
  </si>
  <si>
    <t>70001794</t>
  </si>
  <si>
    <t>3467</t>
  </si>
  <si>
    <t>3455</t>
  </si>
  <si>
    <t>3771</t>
  </si>
  <si>
    <t>SAMODZIELNY PUBLICZNY GMINNY OŚRODEK ZDROWIA W ŁAPSZACH NIŻNYCH, ŁAPSZE NIŻNE</t>
  </si>
  <si>
    <t>064/100033</t>
  </si>
  <si>
    <t>SAMODZIELNY PUBLICZNY GMINNY OŚRODEK ZDROWIA W KOWALACH OLECKICH, KOWALE OLECKIE</t>
  </si>
  <si>
    <t>140000417</t>
  </si>
  <si>
    <t>SAMODZIELNY PUBLICZNY GMINNY OŚRODEK ZDROWIA W MAŁDYTACH, MAŁDYTY</t>
  </si>
  <si>
    <t>140000349</t>
  </si>
  <si>
    <t>SAMODZIELNY PUBLICZNY GMINNY OŚRODEK ZDROWIA W MANIOWACH W LIKWIDACJI, MANIOWY</t>
  </si>
  <si>
    <t>064/100030</t>
  </si>
  <si>
    <t>SAMODZIELNY PUBLICZNY GMINNY OŚRODEK ZDROWIA W NOWYM ŻMIGRODZIE, NOWY ŻMIGRÓD</t>
  </si>
  <si>
    <t>09R/020040</t>
  </si>
  <si>
    <t>SAMODZIELNY PUBLICZNY GMINNY OŚRODEK ZDROWIA W SZAFLARACH, SZAFLARY</t>
  </si>
  <si>
    <t>064/100051</t>
  </si>
  <si>
    <t>SAMODZIELNY PUBLICZNY GMINNY OŚRODEK ZDROWIA W WIELICZKACH, WIELICZKI</t>
  </si>
  <si>
    <t>140000409</t>
  </si>
  <si>
    <t>SAMODZIELNY PUBLICZNY GMINNY ZAKŁAD OPIEKI ZDROWOTNEJ W CZCHOWIE, CZCHÓW</t>
  </si>
  <si>
    <t>065/100187</t>
  </si>
  <si>
    <t>SAMODZIELNY PUBLICZNY GMINNY ZAKŁAD OPIEKI ZDROWOTNEJ W GMINIE RABA WYŻNA, RABA WYŻNA</t>
  </si>
  <si>
    <t>064/100058</t>
  </si>
  <si>
    <t>SAMODZIELNY PUBLICZNY GMINNY ZAKŁAD OPIEKI ZDROWOTNEJ W JEDLICZU, JEDLICZE</t>
  </si>
  <si>
    <t>09R/020012</t>
  </si>
  <si>
    <t>1516</t>
  </si>
  <si>
    <t>SAMODZIELNY PUBLICZNY GMINNY ZAKŁAD OPIEKI ZDROWOTNEJ W KROŚCIENKU WYŻNYM, KROŚCIENKO WYŻNE</t>
  </si>
  <si>
    <t>09R/020017</t>
  </si>
  <si>
    <t>SAMODZIELNY PUBLICZNY GMINNY ZAKŁAD OPIEKI ZDROWOTNEJ W NADARZYNIE, NADARZYN</t>
  </si>
  <si>
    <t>70600093</t>
  </si>
  <si>
    <t>SAMODZIELNY PUBLICZNY GMINNY ZAKŁAD OPIEKI ZDROWOTNEJ W NOWYM WIŚNICZU, NOWY WIŚNICZ</t>
  </si>
  <si>
    <t>065/100009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</si>
  <si>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</si>
  <si>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</si>
  <si>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</si>
  <si>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</si>
  <si>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SAMODZIELNY PUBLICZNY GMINNY ZAKŁAD OPIEKI ZDROWOTNEJ W RYMANOWIE, RYMANÓW</t>
  </si>
  <si>
    <t>09R/020026</t>
  </si>
  <si>
    <t>SAMODZIELNY PUBLICZNY GMINNY ZAKŁAD OPIEKI ZDROWOTNEJ W RZEZAWIE, RZEZAWA</t>
  </si>
  <si>
    <t>065/100038</t>
  </si>
  <si>
    <t>SAMODZIELNY PUBLICZNY GMINNY ZAKŁAD OPIEKI ZDROWOTNEJ, MIEJSCE PIASTOWE</t>
  </si>
  <si>
    <t>09R/020020</t>
  </si>
  <si>
    <t>SAMODZIELNY PUBLICZNY GMINNY ZAKŁAD OPIEKI ZDROWOTNEJ, ZBYDNIÓW</t>
  </si>
  <si>
    <t>09R/020036</t>
  </si>
  <si>
    <t>SAMODZIELNY PUBLICZNY KLINICZNY SZPITAL OKULISTYCZNY W WARSZAWIE, WARSZAWA</t>
  </si>
  <si>
    <t>70001388</t>
  </si>
  <si>
    <t>3666</t>
  </si>
  <si>
    <t>3554</t>
  </si>
  <si>
    <t>SAMODZIELNY PUBLICZNY MIEJSKI ZAKŁAD OPIEKI ZDROWOTNEJ W BOCHNI, BOCHNIA</t>
  </si>
  <si>
    <t>065/100006</t>
  </si>
  <si>
    <t>1566</t>
  </si>
  <si>
    <t>SAMODZIELNY PUBLICZNY MIEJSKO-GMINNY ZAKŁAD OPIEKI ZDROWOTNEJ W JAŚLE, JASŁO</t>
  </si>
  <si>
    <t>09R/020037</t>
  </si>
  <si>
    <t>SAMODZIELNY PUBLICZNY OŚRODEK REHABILITACYJNO-TERAPEUTYCZNY DLA DZIECI I MŁODZIEŻY W ELBLĄGU, ELBLĄG</t>
  </si>
  <si>
    <t>140001278</t>
  </si>
  <si>
    <t>SAMODZIELNY PUBLICZNY PSYCHIATRYCZNY ZAKŁAD OPIEKI ZDROWOTNEJ IM. DR. STANISŁAWA DERESZA W CHOROSZCZY, CHOROSZCZ</t>
  </si>
  <si>
    <t>100000361</t>
  </si>
  <si>
    <t>SAMODZIELNY PUBLICZNY SPECJALISTYCZNY SZPITAL ZACHODNI IM.ŚW. JANA PAWŁA II, GRODZISK MAZOWIECKI</t>
  </si>
  <si>
    <t>70000969</t>
  </si>
  <si>
    <t>6592</t>
  </si>
  <si>
    <t>6721</t>
  </si>
  <si>
    <t>7238</t>
  </si>
  <si>
    <t>SAMODZIELNY PUBLICZNY SPECJALISTYCZNY ZAKŁAD OPIEKI ZDROWOTNEJ "ZDROJE" W SZCZECINIE, SZCZECIN</t>
  </si>
  <si>
    <t>160000761</t>
  </si>
  <si>
    <t>7292</t>
  </si>
  <si>
    <t>6679</t>
  </si>
  <si>
    <t>7582</t>
  </si>
  <si>
    <t>SAMODZIELNY PUBLICZNY SPECJALISTYCZNY ZAKŁAD OPIEKI ZDROWOTNEJ, LĘBORK</t>
  </si>
  <si>
    <t>000099</t>
  </si>
  <si>
    <t>3979</t>
  </si>
  <si>
    <t>3536</t>
  </si>
  <si>
    <t>3614</t>
  </si>
  <si>
    <t>SAMODZIELNY PUBLICZNY SZPITAL DLA NERWOWO I PSYCHICZNIE CHORYCH W MIĘDZYRZECZU, MIĘDZYRZECZ</t>
  </si>
  <si>
    <t>020210</t>
  </si>
  <si>
    <t>SAMODZIELNY PUBLICZNY SZPITAL KLINICZNY IM. ANDRZEJA MIELĘCKIEGO ŚLĄSKIEGO UNIWERSYTETU MEDYCZNEGO W KATOWICACH,, KATOWICE</t>
  </si>
  <si>
    <t>121/101005</t>
  </si>
  <si>
    <t>5638</t>
  </si>
  <si>
    <t>5227</t>
  </si>
  <si>
    <t>5814</t>
  </si>
  <si>
    <t>SAMODZIELNY PUBLICZNY SZPITAL KLINICZNY IM. PROF. ADAMA GRUCY CENTRUM MEDYCZNEGO KSZTAŁCENIA PODYPLOMOWEGO, OTWOCK</t>
  </si>
  <si>
    <t>70001067</t>
  </si>
  <si>
    <t>8968</t>
  </si>
  <si>
    <t>7753</t>
  </si>
  <si>
    <t>7971</t>
  </si>
  <si>
    <t>SAMODZIELNY PUBLICZNY SZPITAL KLINICZNY IM. PROF. WITOLDA ORŁOWSKIEGO CENTRUM MEDYCZNEGO KSZTAŁCENIA PODYPLOMOWEGO W WARSZAWIE, WARSZAWA</t>
  </si>
  <si>
    <t>70001196</t>
  </si>
  <si>
    <t>5049</t>
  </si>
  <si>
    <t>4867</t>
  </si>
  <si>
    <t>5286</t>
  </si>
  <si>
    <t>SAMODZIELNY PUBLICZNY SZPITAL KLINICZNY NR 1 IM PROF. STANISŁAWA SZYSZKO SUM W KATOWICACH, ZABRZE</t>
  </si>
  <si>
    <t>126/100036</t>
  </si>
  <si>
    <t>5908</t>
  </si>
  <si>
    <t>SAMODZIELNY PUBLICZNY SZPITAL REJONOWY W NOWOGARDZIE, NOWOGARD</t>
  </si>
  <si>
    <t>160001932</t>
  </si>
  <si>
    <t>1507</t>
  </si>
  <si>
    <t>1400</t>
  </si>
  <si>
    <t>SAMODZIELNY PUBLICZNY SZPITAL WOJEWÓDZKI IM. PAPIEŻA JANA PAWŁA II W ZAMOŚCIU, ZAMOŚĆ</t>
  </si>
  <si>
    <t>30000684</t>
  </si>
  <si>
    <t>16221</t>
  </si>
  <si>
    <t>15203</t>
  </si>
  <si>
    <t>16084</t>
  </si>
  <si>
    <t>SAMODZIELNY PUBLICZNY WIELOSPECJALISTYCZNY ZAKŁAD OPIEKI ZDROWOTNEJ MINISTERSTWA SPRAW WEWNĘTRZNYCH I ADMINISTRACJI W BYDGOSZCZY, BYDGOSZCZ</t>
  </si>
  <si>
    <t>20001364</t>
  </si>
  <si>
    <t>3694</t>
  </si>
  <si>
    <t>3428</t>
  </si>
  <si>
    <t>SAMODZIELNY PUBLICZNY WIELOSPECJALISTYCZNY ZAKŁAD OPIEKI ZDROWOTNEJ W STARGARDZIE, STARGARD</t>
  </si>
  <si>
    <t>160000725</t>
  </si>
  <si>
    <t>5815</t>
  </si>
  <si>
    <t>6025</t>
  </si>
  <si>
    <t>6190</t>
  </si>
  <si>
    <t>SAMODZIELNY PUBLICZNY WOJEWÓDZKI SZPITAL CHIRURGII URAZOWEJ IM.DR J. DAABA, PIEKARY ŚLĄSKIE</t>
  </si>
  <si>
    <t>121/100358</t>
  </si>
  <si>
    <t>5102</t>
  </si>
  <si>
    <t>4920</t>
  </si>
  <si>
    <t>SAMODZIELNY PUBLICZNY WOJEWÓDZKI SZPITAL SPECJALISTYCZNY W CHEŁMIE, CHEŁM</t>
  </si>
  <si>
    <t>30000512</t>
  </si>
  <si>
    <t>6914</t>
  </si>
  <si>
    <t>7143</t>
  </si>
  <si>
    <t>SAMODZIELNY PUBLICZNY WOJEWÓDZKI SZPITAL ZESPOLONY W SZCZECINIE, SZCZECIN</t>
  </si>
  <si>
    <t>160000742</t>
  </si>
  <si>
    <t>18796</t>
  </si>
  <si>
    <t>16800</t>
  </si>
  <si>
    <t>18315</t>
  </si>
  <si>
    <t>SAMODZIELNY PUBLICZNY ZAKŁAD  PODSTAWOWEJ OPIEKI ZDROWOTNEJ W RZECZNIOWIE, RZECZNIÓW</t>
  </si>
  <si>
    <t>70300336</t>
  </si>
  <si>
    <t>SAMODZIELNY PUBLICZNY ZAKŁAD LECZNICTWA AMBULATORYJNEGO Z SIEDZIBĄ  W RUDNIKU, RUDNIK</t>
  </si>
  <si>
    <t>124/101303</t>
  </si>
  <si>
    <t>SAMODZIELNY PUBLICZNY ZAKŁAD LECZNICTWA AMBULATORYJNEGO Z SIEDZIBĄ W KRZYŻANOWICACH, KRZYŻANOWICE</t>
  </si>
  <si>
    <t>124/107357</t>
  </si>
  <si>
    <t>SAMODZIELNY PUBLICZNY ZAKŁAD OPIEKI ZDROWOTNE W BESTWINIE, BESTWINA</t>
  </si>
  <si>
    <t>122/107146</t>
  </si>
  <si>
    <t>SAMODZIELNY PUBLICZNY ZAKŁAD OPIEKI ZDROWOTNEJ - GMINNA PRZYCHODNIA W DOBRCZU, DOBRCZ</t>
  </si>
  <si>
    <t>20000584</t>
  </si>
  <si>
    <t>SAMODZIELNY PUBLICZNY ZAKŁAD OPIEKI ZDROWOTNEJ - GMINNA PRZYCHODNIA W OSIU, OSIE</t>
  </si>
  <si>
    <t>20000577</t>
  </si>
  <si>
    <t>SAMODZIELNY PUBLICZNY ZAKŁAD OPIEKI ZDROWOTNEJ - GMINNA PRZYCHODNIA W WARLUBIU, WARLUBIE</t>
  </si>
  <si>
    <t>20000578</t>
  </si>
  <si>
    <t>SAMODZIELNY PUBLICZNY ZAKŁAD OPIEKI ZDROWOTNEJ - OŚRODEK ZDROWIA W KUNICACH, KUNICE</t>
  </si>
  <si>
    <t>3301024</t>
  </si>
  <si>
    <t>SAMODZIELNY PUBLICZNY ZAKŁAD OPIEKI ZDROWOTNEJ - OPOLSKIE CENTRUM ONKOLOGII IM.PROF.T.KOSZAROWSKIEGO, OPOLE</t>
  </si>
  <si>
    <t>08R/10061</t>
  </si>
  <si>
    <t>4118</t>
  </si>
  <si>
    <t>4001</t>
  </si>
  <si>
    <t>SAMODZIELNY PUBLICZNY ZAKŁAD OPIEKI ZDROWOTNEJ - PRZYCHODNIA REJONOWA W ZŁOTORYI, ZŁOTORYJA</t>
  </si>
  <si>
    <t>3301009</t>
  </si>
  <si>
    <t>SAMODZIELNY PUBLICZNY ZAKŁAD OPIEKI ZDROWOTNEJ - SZPITAL IM.DR. JÓZEFA DIETLA W KRYNICY-ZDROJU, KRYNICA-ZDRÓJ</t>
  </si>
  <si>
    <t>063/100003</t>
  </si>
  <si>
    <t>3749</t>
  </si>
  <si>
    <t>3655</t>
  </si>
  <si>
    <t>3617</t>
  </si>
  <si>
    <t>SAMODZIELNY PUBLICZNY ZAKŁAD OPIEKI ZDROWOTNEJ - ZESPÓŁ ZAKŁADÓW, MAKÓW MAZOWIECKI</t>
  </si>
  <si>
    <t>70001454</t>
  </si>
  <si>
    <t>3875</t>
  </si>
  <si>
    <t>3738</t>
  </si>
  <si>
    <t>3928</t>
  </si>
  <si>
    <t>SAMODZIELNY PUBLICZNY ZAKŁAD OPIEKI ZDROWOTNEJ -PRZYCHODNIA ZDROWIA W POŁAŃCU, POŁANIEC</t>
  </si>
  <si>
    <t>130000060</t>
  </si>
  <si>
    <t>SAMODZIELNY PUBLICZNY ZAKŁAD OPIEKI ZDROWOTNEJ "GMINNY OŚRODEK ZDROWIA W PORAJU", PORAJ</t>
  </si>
  <si>
    <t>123/107198</t>
  </si>
  <si>
    <t>SAMODZIELNY PUBLICZNY ZAKŁAD OPIEKI ZDROWOTNEJ "MEDKOL", ZIELONA GÓRA</t>
  </si>
  <si>
    <t>040377</t>
  </si>
  <si>
    <t>2851</t>
  </si>
  <si>
    <t>2742</t>
  </si>
  <si>
    <t>SAMODZIELNY PUBLICZNY ZAKŁAD OPIEKI ZDROWOTNEJ "PIASTUN", PIASTÓW</t>
  </si>
  <si>
    <t>70060139</t>
  </si>
  <si>
    <t>SAMODZIELNY PUBLICZNY ZAKŁAD OPIEKI ZDROWOTNEJ "PRZYCHODNIA DWORCOWA", GORZÓW WIELKOPOLSKI</t>
  </si>
  <si>
    <t>040181</t>
  </si>
  <si>
    <t>2260</t>
  </si>
  <si>
    <t>SAMODZIELNY PUBLICZNY ZAKŁAD OPIEKI ZDROWOTNEJ "PRZYCHODNIA" W SYCOWIE, SYCÓW</t>
  </si>
  <si>
    <t>3101017</t>
  </si>
  <si>
    <t>SAMODZIELNY PUBLICZNY ZAKŁAD OPIEKI ZDROWOTNEJ "PRZYCHODNIE KOZIENICKIE", KOZIENICE</t>
  </si>
  <si>
    <t>70001901</t>
  </si>
  <si>
    <t>1807</t>
  </si>
  <si>
    <t>1678</t>
  </si>
  <si>
    <t>SAMODZIELNY PUBLICZNY ZAKŁAD OPIEKI ZDROWOTNEJ "PRZYCHODNIE MIEJSKIE" W SKARŻYSKU-KAMIENNEJ, SKARŻYSKO-KAMIENNA</t>
  </si>
  <si>
    <t>130000090</t>
  </si>
  <si>
    <t>SAMODZIELNY PUBLICZNY ZAKŁAD OPIEKI ZDROWOTNEJ "SKALMED" W KROCZYCACH, KROCZYCE</t>
  </si>
  <si>
    <t>125/108855</t>
  </si>
  <si>
    <t>SAMODZIELNY PUBLICZNY ZAKŁAD OPIEKI ZDROWOTNEJ ALEKSANDRÓW Ł., ALEKSANDRÓW ŁÓDZKI</t>
  </si>
  <si>
    <t>110083</t>
  </si>
  <si>
    <t>1691</t>
  </si>
  <si>
    <t>SAMODZIELNY PUBLICZNY ZAKŁAD OPIEKI ZDROWOTNEJ CENTRALNY OŚRODEK MEDYCYNY SPORTOWEJ W WARSZAWIE, WARSZAWA</t>
  </si>
  <si>
    <t>001898</t>
  </si>
  <si>
    <t>SAMODZIELNY PUBLICZNY ZAKŁAD OPIEKI ZDROWOTNEJ CENTRALNY OŚRODEK MEDYCYNY SPORTOWEJ, MOKOTÓW</t>
  </si>
  <si>
    <t>70001272</t>
  </si>
  <si>
    <t>1250</t>
  </si>
  <si>
    <t>SAMODZIELNY PUBLICZNY ZAKŁAD OPIEKI ZDROWOTNEJ CENTRALNY SZPITAL KLINICZNY UNIWERSYTETU MEDYCZNEGO W ŁODZI, ŁÓDŹ</t>
  </si>
  <si>
    <t>110058</t>
  </si>
  <si>
    <t>23829</t>
  </si>
  <si>
    <t>26664</t>
  </si>
  <si>
    <t>SAMODZIELNY PUBLICZNY ZAKŁAD OPIEKI ZDROWOTNEJ GARDEJA, GARDEJA</t>
  </si>
  <si>
    <t>000087</t>
  </si>
  <si>
    <t>SAMODZIELNY PUBLICZNY ZAKŁAD OPIEKI ZDROWOTNEJ GMINNA PRZYCHODNIA, BUKOWIEC</t>
  </si>
  <si>
    <t>20000588</t>
  </si>
  <si>
    <t>SAMODZIELNY PUBLICZNY ZAKŁAD OPIEKI ZDROWOTNEJ GMINNY OŚRODEK ZDROWIA KONOPISKA, KONOPISKA</t>
  </si>
  <si>
    <t>123/102368</t>
  </si>
  <si>
    <t>SAMODZIELNY PUBLICZNY ZAKŁAD OPIEKI ZDROWOTNEJ GMINNY OŚRODEK ZDROWIA W KOŹMINKU, KOŹMINEK</t>
  </si>
  <si>
    <t>150001409</t>
  </si>
  <si>
    <t>SAMODZIELNY PUBLICZNY ZAKŁAD OPIEKI ZDROWOTNEJ GMINNY OŚRODEK ZDROWIA W LISKOWIE, LISKÓW</t>
  </si>
  <si>
    <t>150001414</t>
  </si>
  <si>
    <t>SAMODZIELNY PUBLICZNY ZAKŁAD OPIEKI ZDROWOTNEJ GMINNY OŚRODEK ZDROWIA W SMYKOWIE, SMYKÓW</t>
  </si>
  <si>
    <t>130000106</t>
  </si>
  <si>
    <t>SAMODZIELNY PUBLICZNY ZAKŁAD OPIEKI ZDROWOTNEJ GMINY PRZYŁĘK, PRZYŁĘK</t>
  </si>
  <si>
    <t>70001807</t>
  </si>
  <si>
    <t>SAMODZIELNY PUBLICZNY ZAKŁAD OPIEKI ZDROWOTNEJ GMINY TCZÓW, TCZÓW</t>
  </si>
  <si>
    <t>70300361</t>
  </si>
  <si>
    <t>SAMODZIELNY PUBLICZNY ZAKŁAD OPIEKI ZDROWOTNEJ GMINY WŁOCŁAWEK, KRUSZYN</t>
  </si>
  <si>
    <t>20001289</t>
  </si>
  <si>
    <t>SAMODZIELNY PUBLICZNY ZAKŁAD OPIEKI ZDROWOTNEJ IM. DR E. JELSKIEGO, KNYSZYN</t>
  </si>
  <si>
    <t>100001743</t>
  </si>
  <si>
    <t>SAMODZIELNY PUBLICZNY ZAKŁAD OPIEKI ZDROWOTNEJ IM. LECHA JĘDRZEJKIEWICZA W BLIŻYNIE, BLIŻYN</t>
  </si>
  <si>
    <t>130000355</t>
  </si>
  <si>
    <t>SAMODZIELNY PUBLICZNY ZAKŁAD OPIEKI ZDROWOTNEJ IM. MACIEJA Z MIECHOWA W ŁASINIE, ŁASIN</t>
  </si>
  <si>
    <t>20000724</t>
  </si>
  <si>
    <t>SAMODZIELNY PUBLICZNY ZAKŁAD OPIEKI ZDROWOTNEJ IMIENIA DOKTORA KAZIMIERZA HOŁOGI, NOWY TOMYŚL</t>
  </si>
  <si>
    <t>150000019</t>
  </si>
  <si>
    <t>3378</t>
  </si>
  <si>
    <t>3403</t>
  </si>
  <si>
    <t>3275</t>
  </si>
  <si>
    <t>SAMODZIELNY PUBLICZNY ZAKŁAD OPIEKI ZDROWOTNEJ MIEJSKA PRZYCHODNIA REJONOWA, KONIECPOL</t>
  </si>
  <si>
    <t>123/100142</t>
  </si>
  <si>
    <t>SAMODZIELNY PUBLICZNY ZAKŁAD OPIEKI ZDROWOTNEJ MIEJSKI OŚRODEK ZDROWIA W ŚWIEBODZICACH, ŚWIEBODZICE</t>
  </si>
  <si>
    <t>3201152</t>
  </si>
  <si>
    <t>SAMODZIELNY PUBLICZNY ZAKŁAD OPIEKI ZDROWOTNEJ MIEJSKO-GMINNEGO OŚRODKA ZDROWIA W MIKSTACIE, MIKSTAT</t>
  </si>
  <si>
    <t>150001708</t>
  </si>
  <si>
    <t>SAMODZIELNY PUBLICZNY ZAKŁAD OPIEKI ZDROWOTNEJ MIEJSKO-GMINNY OŚRODEK ZDROWIA, SOŚNICOWICE</t>
  </si>
  <si>
    <t>126/100251</t>
  </si>
  <si>
    <t>SAMODZIELNY PUBLICZNY ZAKŁAD OPIEKI ZDROWOTNEJ MINISTERSTWA SPRAW WEWNĘTRZNYCH I ADMINISTRACJI  W SZCZECINIE, SZCZECIN</t>
  </si>
  <si>
    <t>160001208</t>
  </si>
  <si>
    <t>4802</t>
  </si>
  <si>
    <t>4425</t>
  </si>
  <si>
    <t>4734</t>
  </si>
  <si>
    <t>SAMODZIELNY PUBLICZNY ZAKŁAD OPIEKI ZDROWOTNEJ MINISTERSTWA SPRAW WEWNĘTRZNYCH I ADMINISTRACJI W ŁODZI, ŁÓDŹ-BAŁUTY</t>
  </si>
  <si>
    <t>110028</t>
  </si>
  <si>
    <t>6667</t>
  </si>
  <si>
    <t>5692</t>
  </si>
  <si>
    <t>6506</t>
  </si>
  <si>
    <t>SAMODZIELNY PUBLICZNY ZAKŁAD OPIEKI ZDROWOTNEJ MINISTERSTWA SPRAW WEWNĘTRZNYCH I ADMINISTRACJI W BIAŁYMSTOKU IM. MARIANA ZYNDRAMA-KOŚCIAŁKOWSKIEGO, BIAŁYSTOK</t>
  </si>
  <si>
    <t>100000018</t>
  </si>
  <si>
    <t>9163</t>
  </si>
  <si>
    <t>9395</t>
  </si>
  <si>
    <t>SAMODZIELNY PUBLICZNY ZAKŁAD OPIEKI ZDROWOTNEJ MINISTERSTWA SPRAW WEWNĘTRZNYCH I ADMINISTRACJI W GDAŃSKU, GDAŃSK</t>
  </si>
  <si>
    <t>000519</t>
  </si>
  <si>
    <t>3287</t>
  </si>
  <si>
    <t>3032</t>
  </si>
  <si>
    <t>SAMODZIELNY PUBLICZNY ZAKŁAD OPIEKI ZDROWOTNEJ MINISTERSTWA SPRAW WEWNĘTRZNYCH I ADMINISTRACJI W KATOWICACH IM. SIERŻANTA GRZEGO, KATOWICE</t>
  </si>
  <si>
    <t>121/101059</t>
  </si>
  <si>
    <t>2145</t>
  </si>
  <si>
    <t>2144</t>
  </si>
  <si>
    <t>SAMODZIELNY PUBLICZNY ZAKŁAD OPIEKI ZDROWOTNEJ MINISTERSTWA SPRAW WEWNĘTRZNYCH I ADMINISTRACJI W KIELCACH IM. ŚW. JANA PAWŁA II, KIELCE</t>
  </si>
  <si>
    <t>130000313</t>
  </si>
  <si>
    <t>4845</t>
  </si>
  <si>
    <t>4967</t>
  </si>
  <si>
    <t>5127</t>
  </si>
  <si>
    <t>SAMODZIELNY PUBLICZNY ZAKŁAD OPIEKI ZDROWOTNEJ MINISTERSTWA SPRAW WEWNĘTRZNYCH I ADMINISTRACJI W KOSZALINIE, KOSZALIN</t>
  </si>
  <si>
    <t>001131</t>
  </si>
  <si>
    <t>SAMODZIELNY PUBLICZNY ZAKŁAD OPIEKI ZDROWOTNEJ MINISTERSTWA SPRAW WEWNĘTRZNYCH I ADMINISTRACJI W KRAKOWIE, KRAKÓW</t>
  </si>
  <si>
    <t>061/100064</t>
  </si>
  <si>
    <t>5529</t>
  </si>
  <si>
    <t>4524</t>
  </si>
  <si>
    <t>4992</t>
  </si>
  <si>
    <t>SAMODZIELNY PUBLICZNY ZAKŁAD OPIEKI ZDROWOTNEJ MINISTERSTWA SPRAW WEWNĘTRZNYCH I ADMINISTRACJI W LUBLINIE, LUBLIN</t>
  </si>
  <si>
    <t>30000097</t>
  </si>
  <si>
    <t>3686</t>
  </si>
  <si>
    <t>3745</t>
  </si>
  <si>
    <t>3950</t>
  </si>
  <si>
    <t>SAMODZIELNY PUBLICZNY ZAKŁAD OPIEKI ZDROWOTNEJ MINISTERSTWA SPRAW WEWNĘTRZNYCH I ADMINISTRACJI W OPOLU, OPOLE</t>
  </si>
  <si>
    <t>08R/10062</t>
  </si>
  <si>
    <t>2452</t>
  </si>
  <si>
    <t>2818</t>
  </si>
  <si>
    <t>SAMODZIELNY PUBLICZNY ZAKŁAD OPIEKI ZDROWOTNEJ MINISTERSTWA SPRAW WEWNĘTRZNYCH I ADMINISTRACJI W POZNANIU IM. PROF.LUDWIKA BIERKOWSKIEGO, POZNAŃ-JEŻYCE</t>
  </si>
  <si>
    <t>150003561</t>
  </si>
  <si>
    <t>4190</t>
  </si>
  <si>
    <t>4340</t>
  </si>
  <si>
    <t>SAMODZIELNY PUBLICZNY ZAKŁAD OPIEKI ZDROWOTNEJ MINISTERSTWA SPRAW WEWNĘTRZNYCH I ADMINISTRACJI W RZESZOWIE, RZESZÓW</t>
  </si>
  <si>
    <t>09R/010047</t>
  </si>
  <si>
    <t>5159</t>
  </si>
  <si>
    <t>4998</t>
  </si>
  <si>
    <t>5485</t>
  </si>
  <si>
    <t>SAMODZIELNY PUBLICZNY ZAKŁAD OPIEKI ZDROWOTNEJ MINISTERSTWA SPRAW WEWNĘTRZNYCH I ADMINISTRACJI W ZIELONEJ GÓRZE, ZIELONA GÓRA</t>
  </si>
  <si>
    <t>042361</t>
  </si>
  <si>
    <t>3591</t>
  </si>
  <si>
    <t>SAMODZIELNY PUBLICZNY ZAKŁAD OPIEKI ZDROWOTNEJ MINISTERSTWA SPRAW WEWNĘTRZNYCH I ADMINISTRACJI WE WROCŁAWIU, WROCŁAW-ŚRÓDMIEŚCIE</t>
  </si>
  <si>
    <t>3101293</t>
  </si>
  <si>
    <t>1586</t>
  </si>
  <si>
    <t>SAMODZIELNY PUBLICZNY ZAKŁAD OPIEKI ZDROWOTNEJ NR 1 W BEŁŻYCACH, BEŁŻYCE</t>
  </si>
  <si>
    <t>30003182</t>
  </si>
  <si>
    <t>3650</t>
  </si>
  <si>
    <t>3504</t>
  </si>
  <si>
    <t>SAMODZIELNY PUBLICZNY ZAKŁAD OPIEKI ZDROWOTNEJ OŚRODEK REHABILITACJI DZIECI NIEPEŁNOSPRAWNYCH, GÓRA</t>
  </si>
  <si>
    <t>3101305</t>
  </si>
  <si>
    <t>SAMODZIELNY PUBLICZNY ZAKŁAD OPIEKI ZDROWOTNEJ OŚRODEK ZDROWIA W MIRCU, MIRZEC</t>
  </si>
  <si>
    <t>130000065</t>
  </si>
  <si>
    <t>SAMODZIELNY PUBLICZNY ZAKŁAD OPIEKI ZDROWOTNEJ OŚRODEK ZDROWIA W MYSŁAKOWICACH, MYSŁAKOWICE</t>
  </si>
  <si>
    <t>3401008</t>
  </si>
  <si>
    <t>SAMODZIELNY PUBLICZNY ZAKŁAD OPIEKI ZDROWOTNEJ OŚRODEK ZDROWIA, TYNIEC LEGNICKI</t>
  </si>
  <si>
    <t>3301036</t>
  </si>
  <si>
    <t>SAMODZIELNY PUBLICZNY ZAKŁAD OPIEKI ZDROWOTNEJ PRZYCHODNIA LEKARSKA IM. MARII ORLIKOWSKIEJ - PŁACZEK, STAROGARD GDAŃSKI</t>
  </si>
  <si>
    <t>000050</t>
  </si>
  <si>
    <t>5364</t>
  </si>
  <si>
    <t>4858</t>
  </si>
  <si>
    <t>4916</t>
  </si>
  <si>
    <t>SAMODZIELNY PUBLICZNY ZAKŁAD OPIEKI ZDROWOTNEJ PRZYCHODNIA MIEJSKA W PIESZYCACH, PIESZYCE</t>
  </si>
  <si>
    <t>3201505</t>
  </si>
  <si>
    <t>3783</t>
  </si>
  <si>
    <t>4034</t>
  </si>
  <si>
    <t>SAMODZIELNY PUBLICZNY ZAKŁAD OPIEKI ZDROWOTNEJ PRZYCHODNIA MIEJSKA, JÓZEFÓW</t>
  </si>
  <si>
    <t>70000994</t>
  </si>
  <si>
    <t>SAMODZIELNY PUBLICZNY ZAKŁAD OPIEKI ZDROWOTNEJ PRZYCHODNIA ZDROWIA W SŁOMNIKACH, SŁOMNIKI</t>
  </si>
  <si>
    <t>061/100240</t>
  </si>
  <si>
    <t>SAMODZIELNY PUBLICZNY ZAKŁAD OPIEKI ZDROWOTNEJ SULĘCIN, SULĘCIN</t>
  </si>
  <si>
    <t>040217</t>
  </si>
  <si>
    <t>3154</t>
  </si>
  <si>
    <t>3081</t>
  </si>
  <si>
    <t>3178</t>
  </si>
  <si>
    <t>SAMODZIELNY PUBLICZNY ZAKŁAD OPIEKI ZDROWOTNEJ SZPITAL KOLEJOWY W WILKOWICACH-BYSTREJ, WILKOWICE</t>
  </si>
  <si>
    <t>122/100149</t>
  </si>
  <si>
    <t>SAMODZIELNY PUBLICZNY ZAKŁAD OPIEKI ZDROWOTNEJ SZPITAL POWIATOWY IM.EDMUNDA BIERNACKIEGO W OPOCZNIE, OPOCZNO</t>
  </si>
  <si>
    <t>140045</t>
  </si>
  <si>
    <t>2598</t>
  </si>
  <si>
    <t>2672</t>
  </si>
  <si>
    <t>SAMODZIELNY PUBLICZNY ZAKŁAD OPIEKI ZDROWOTNEJ SZPITAL POWIATOWY W PISZU, PISZ</t>
  </si>
  <si>
    <t>140000530</t>
  </si>
  <si>
    <t>3727</t>
  </si>
  <si>
    <t>3668</t>
  </si>
  <si>
    <t>3701</t>
  </si>
  <si>
    <t>SAMODZIELNY PUBLICZNY ZAKŁAD OPIEKI ZDROWOTNEJ SZPITAL SPECJALISTYCZNY MINISTERSTWA SPRAW WEWNĘTRZNYCH I ADMINISTRACJI W GŁUCHOŁ, GŁUCHOŁAZY</t>
  </si>
  <si>
    <t>08R/10019</t>
  </si>
  <si>
    <t>SAMODZIELNY PUBLICZNY ZAKŁAD OPIEKI ZDROWOTNEJ SZPITAL SPECJALISTYCZNY NR 1 W BYTOMIU, BYTOM</t>
  </si>
  <si>
    <t>121/100375</t>
  </si>
  <si>
    <t>4217</t>
  </si>
  <si>
    <t>3566</t>
  </si>
  <si>
    <t>SAMODZIELNY PUBLICZNY ZAKŁAD OPIEKI ZDROWOTNEJ SZPITAL UNIWERSYTECKI W KRAKOWIE, KRAKÓW</t>
  </si>
  <si>
    <t>061/100014</t>
  </si>
  <si>
    <t>43312</t>
  </si>
  <si>
    <t>41656</t>
  </si>
  <si>
    <t>43707</t>
  </si>
  <si>
    <t>SAMODZIELNY PUBLICZNY ZAKŁAD OPIEKI ZDROWOTNEJ UNIWERSYTECKI SZPITAL KLINICZNY NR 1 IM. NORBERTA BARLICKIEGO UNIWERSYTETU MEDYCZ, ŁÓDŹ</t>
  </si>
  <si>
    <t>110056</t>
  </si>
  <si>
    <t>11535</t>
  </si>
  <si>
    <t>9812</t>
  </si>
  <si>
    <t>11202</t>
  </si>
  <si>
    <t>SAMODZIELNY PUBLICZNY ZAKŁAD OPIEKI ZDROWOTNEJ W ŚLIWICACH, ŚLIWICE</t>
  </si>
  <si>
    <t>20000610</t>
  </si>
  <si>
    <t>SAMODZIELNY PUBLICZNY ZAKŁAD OPIEKI ZDROWOTNEJ W ŻARNOWCU, ŻARNOWIEC</t>
  </si>
  <si>
    <t>125/110468</t>
  </si>
  <si>
    <t>SAMODZIELNY PUBLICZNY ZAKŁAD OPIEKI ZDROWOTNEJ W ŻUKOWIE, ŻUKOWO</t>
  </si>
  <si>
    <t>000040</t>
  </si>
  <si>
    <t>3021</t>
  </si>
  <si>
    <t>2586</t>
  </si>
  <si>
    <t>3404</t>
  </si>
  <si>
    <t>SAMODZIELNY PUBLICZNY ZAKŁAD OPIEKI ZDROWOTNEJ W ŁĘCZNEJ, ŁĘCZNA</t>
  </si>
  <si>
    <t>30000098</t>
  </si>
  <si>
    <t>6994</t>
  </si>
  <si>
    <t>7223</t>
  </si>
  <si>
    <t>7627</t>
  </si>
  <si>
    <t>SAMODZIELNY PUBLICZNY ZAKŁAD OPIEKI ZDROWOTNEJ W ŁAPACH, ŁAPY</t>
  </si>
  <si>
    <t>100000089</t>
  </si>
  <si>
    <t>4770</t>
  </si>
  <si>
    <t>4741</t>
  </si>
  <si>
    <t>4985</t>
  </si>
  <si>
    <t>SAMODZIELNY PUBLICZNY ZAKŁAD OPIEKI ZDROWOTNEJ W ŁOSICACH, ŁOSICE</t>
  </si>
  <si>
    <t>70001668</t>
  </si>
  <si>
    <t>2708</t>
  </si>
  <si>
    <t>SAMODZIELNY PUBLICZNY ZAKŁAD OPIEKI ZDROWOTNEJ W ŁOSOSINIE DOLNEJ, ŁOSOSINA DOLNA</t>
  </si>
  <si>
    <t>063/100090</t>
  </si>
  <si>
    <t>SAMODZIELNY PUBLICZNY ZAKŁAD OPIEKI ZDROWOTNEJ W ŁUKOWIE, ŁUKÓW</t>
  </si>
  <si>
    <t>30000351</t>
  </si>
  <si>
    <t>6927</t>
  </si>
  <si>
    <t>6562</t>
  </si>
  <si>
    <t>SAMODZIELNY PUBLICZNY ZAKŁAD OPIEKI ZDROWOTNEJ W ŁYSOMICACH, ŁYSOMICE</t>
  </si>
  <si>
    <t>20001328</t>
  </si>
  <si>
    <t>SAMODZIELNY PUBLICZNY ZAKŁAD OPIEKI ZDROWOTNEJ W AUGUSTOWIE, AUGUSTÓW</t>
  </si>
  <si>
    <t>100000078</t>
  </si>
  <si>
    <t>2667</t>
  </si>
  <si>
    <t>2721</t>
  </si>
  <si>
    <t>SAMODZIELNY PUBLICZNY ZAKŁAD OPIEKI ZDROWOTNEJ W BARCINIE SPZOZ W BARCINIE, BARCIN</t>
  </si>
  <si>
    <t>20001010</t>
  </si>
  <si>
    <t>SAMODZIELNY PUBLICZNY ZAKŁAD OPIEKI ZDROWOTNEJ W BIELSKU PODLASKIM, BIELSK PODLASKI</t>
  </si>
  <si>
    <t>100000101</t>
  </si>
  <si>
    <t>5028</t>
  </si>
  <si>
    <t>5025</t>
  </si>
  <si>
    <t>4677</t>
  </si>
  <si>
    <t>SAMODZIELNY PUBLICZNY ZAKŁAD OPIEKI ZDROWOTNEJ W BOCHNI "SZPITAL POWIATOWY" IM. BŁ. MARTY WIECKIEJ, BOCHNIA</t>
  </si>
  <si>
    <t>065/100012</t>
  </si>
  <si>
    <t>7089</t>
  </si>
  <si>
    <t>7278</t>
  </si>
  <si>
    <t>7586</t>
  </si>
  <si>
    <t>SAMODZIELNY PUBLICZNY ZAKŁAD OPIEKI ZDROWOTNEJ W BODZENTYNIE, BODZENTYN</t>
  </si>
  <si>
    <t>130000101</t>
  </si>
  <si>
    <t>SAMODZIELNY PUBLICZNY ZAKŁAD OPIEKI ZDROWOTNEJ W BOROWIU, BOROWIE</t>
  </si>
  <si>
    <t>70001731</t>
  </si>
  <si>
    <t>SAMODZIELNY PUBLICZNY ZAKŁAD OPIEKI ZDROWOTNEJ W BYCHAWIE, BYCHAWA</t>
  </si>
  <si>
    <t>30000103</t>
  </si>
  <si>
    <t>2472</t>
  </si>
  <si>
    <t>2531</t>
  </si>
  <si>
    <t>SAMODZIELNY PUBLICZNY ZAKŁAD OPIEKI ZDROWOTNEJ W CEGŁOWIE, CEGŁÓW</t>
  </si>
  <si>
    <t>70001747</t>
  </si>
  <si>
    <t>SAMODZIELNY PUBLICZNY ZAKŁAD OPIEKI ZDROWOTNEJ W CELESTYNOWIE, CELESTYNÓW</t>
  </si>
  <si>
    <t>70001047</t>
  </si>
  <si>
    <t>SAMODZIELNY PUBLICZNY ZAKŁAD OPIEKI ZDROWOTNEJ W CHLEWISKACH, CHLEWISKA</t>
  </si>
  <si>
    <t>70602965</t>
  </si>
  <si>
    <t>SAMODZIELNY PUBLICZNY ZAKŁAD OPIEKI ZDROWOTNEJ W CHOSZCZNIE, CHOSZCZNO</t>
  </si>
  <si>
    <t>160000665</t>
  </si>
  <si>
    <t>3710</t>
  </si>
  <si>
    <t>3682</t>
  </si>
  <si>
    <t>3910</t>
  </si>
  <si>
    <t>SAMODZIELNY PUBLICZNY ZAKŁAD OPIEKI ZDROWOTNEJ W CHYNOWIE, CHYNÓW</t>
  </si>
  <si>
    <t>70001812</t>
  </si>
  <si>
    <t>SAMODZIELNY PUBLICZNY ZAKŁAD OPIEKI ZDROWOTNEJ W CZŁUCHOWIE, CZŁUCHÓW</t>
  </si>
  <si>
    <t>000012</t>
  </si>
  <si>
    <t>5235</t>
  </si>
  <si>
    <t>5634</t>
  </si>
  <si>
    <t>5576</t>
  </si>
  <si>
    <t>SAMODZIELNY PUBLICZNY ZAKŁAD OPIEKI ZDROWOTNEJ W DĘBLINIE, DĘBLIN</t>
  </si>
  <si>
    <t>30000112</t>
  </si>
  <si>
    <t>SAMODZIELNY PUBLICZNY ZAKŁAD OPIEKI ZDROWOTNEJ W DĄBROWIE BIAŁOSTOCKIEJ, DĄBROWA BIAŁOSTOCKA</t>
  </si>
  <si>
    <t>100000358</t>
  </si>
  <si>
    <t>SAMODZIELNY PUBLICZNY ZAKŁAD OPIEKI ZDROWOTNEJ W DOBROSZYCACH, DOBROSZYCE</t>
  </si>
  <si>
    <t>3101088</t>
  </si>
  <si>
    <t>SAMODZIELNY PUBLICZNY ZAKŁAD OPIEKI ZDROWOTNEJ W DZIAŁDOWIE, DZIAŁDOWO</t>
  </si>
  <si>
    <t>140000789</t>
  </si>
  <si>
    <t>3815</t>
  </si>
  <si>
    <t>3790</t>
  </si>
  <si>
    <t>3856</t>
  </si>
  <si>
    <t>SAMODZIELNY PUBLICZNY ZAKŁAD OPIEKI ZDROWOTNEJ W GARWOLINIE, GARWOLIN</t>
  </si>
  <si>
    <t>70001663</t>
  </si>
  <si>
    <t>3595</t>
  </si>
  <si>
    <t>3622</t>
  </si>
  <si>
    <t>3546</t>
  </si>
  <si>
    <t>SAMODZIELNY PUBLICZNY ZAKŁAD OPIEKI ZDROWOTNEJ W GOŁCZY, GOŁCZA</t>
  </si>
  <si>
    <t>061/100041</t>
  </si>
  <si>
    <t>SAMODZIELNY PUBLICZNY ZAKŁAD OPIEKI ZDROWOTNEJ W GOLCZEWIE, GOLCZEWO</t>
  </si>
  <si>
    <t>160001261</t>
  </si>
  <si>
    <t>SAMODZIELNY PUBLICZNY ZAKŁAD OPIEKI ZDROWOTNEJ W GOSZCZYNIE, GOSZCZYN</t>
  </si>
  <si>
    <t>70300358</t>
  </si>
  <si>
    <t>SAMODZIELNY PUBLICZNY ZAKŁAD OPIEKI ZDROWOTNEJ W GOZDOWIE, GOZDOWO</t>
  </si>
  <si>
    <t>70002203</t>
  </si>
  <si>
    <t>SAMODZIELNY PUBLICZNY ZAKŁAD OPIEKI ZDROWOTNEJ W GRUCIE, GRUTA</t>
  </si>
  <si>
    <t>20000726</t>
  </si>
  <si>
    <t>SAMODZIELNY PUBLICZNY ZAKŁAD OPIEKI ZDROWOTNEJ W GÓRZE KALWARII, GÓRA KALWARIA</t>
  </si>
  <si>
    <t>70002577</t>
  </si>
  <si>
    <t>SAMODZIELNY PUBLICZNY ZAKŁAD OPIEKI ZDROWOTNEJ W HAJNÓWCE, HAJNÓWKA</t>
  </si>
  <si>
    <t>100000088</t>
  </si>
  <si>
    <t>6700</t>
  </si>
  <si>
    <t>7227</t>
  </si>
  <si>
    <t>SAMODZIELNY PUBLICZNY ZAKŁAD OPIEKI ZDROWOTNEJ W IMIELINIE, IMIELIN</t>
  </si>
  <si>
    <t>121/100554</t>
  </si>
  <si>
    <t>SAMODZIELNY PUBLICZNY ZAKŁAD OPIEKI ZDROWOTNEJ W IZBICY KUJAWSKIEJ, IZBICA KUJAWSKA</t>
  </si>
  <si>
    <t>20200001</t>
  </si>
  <si>
    <t>SAMODZIELNY PUBLICZNY ZAKŁAD OPIEKI ZDROWOTNEJ W JEDLIŃSKU, JEDLIŃSK</t>
  </si>
  <si>
    <t>70001814</t>
  </si>
  <si>
    <t>SAMODZIELNY PUBLICZNY ZAKŁAD OPIEKI ZDROWOTNEJ W JEDLNI-LETNISKO, JEDLNIA-LETNISKO</t>
  </si>
  <si>
    <t>70001815</t>
  </si>
  <si>
    <t>SAMODZIELNY PUBLICZNY ZAKŁAD OPIEKI ZDROWOTNEJ W KĘPNIE, KĘPNO</t>
  </si>
  <si>
    <t>150003557</t>
  </si>
  <si>
    <t>2470</t>
  </si>
  <si>
    <t>2749</t>
  </si>
  <si>
    <t>SAMODZIELNY PUBLICZNY ZAKŁAD OPIEKI ZDROWOTNEJ W KALWARII ZEBRZYDOWSKIEJ, KALWARIA ZEBRZYDOWSKA</t>
  </si>
  <si>
    <t>061/100031</t>
  </si>
  <si>
    <t>SAMODZIELNY PUBLICZNY ZAKŁAD OPIEKI ZDROWOTNEJ W KIJEWIE KRÓLEWSKIM, KIJEWO KRÓLEWSKIE</t>
  </si>
  <si>
    <t>20000721</t>
  </si>
  <si>
    <t>SAMODZIELNY PUBLICZNY ZAKŁAD OPIEKI ZDROWOTNEJ W KOŁBIELI, KOŁBIEL</t>
  </si>
  <si>
    <t>70001305</t>
  </si>
  <si>
    <t>SAMODZIELNY PUBLICZNY ZAKŁAD OPIEKI ZDROWOTNEJ W KODRĘBIE, KODRĄB</t>
  </si>
  <si>
    <t>140257</t>
  </si>
  <si>
    <t>SAMODZIELNY PUBLICZNY ZAKŁAD OPIEKI ZDROWOTNEJ W KOLBUDACH W LIKWIDACJI, KOLBUDY</t>
  </si>
  <si>
    <t>001305</t>
  </si>
  <si>
    <t>SAMODZIELNY PUBLICZNY ZAKŁAD OPIEKI ZDROWOTNEJ W KOLE, KOŁO</t>
  </si>
  <si>
    <t>150002160</t>
  </si>
  <si>
    <t>2889</t>
  </si>
  <si>
    <t>2841</t>
  </si>
  <si>
    <t>2794</t>
  </si>
  <si>
    <t>SAMODZIELNY PUBLICZNY ZAKŁAD OPIEKI ZDROWOTNEJ W KORONOWIE, KORONOWO</t>
  </si>
  <si>
    <t>20000736</t>
  </si>
  <si>
    <t>1618</t>
  </si>
  <si>
    <t>SAMODZIELNY PUBLICZNY ZAKŁAD OPIEKI ZDROWOTNEJ W KOWALI-STĘPOCINA, KOWALA-STĘPOCINA</t>
  </si>
  <si>
    <t>70002532</t>
  </si>
  <si>
    <t>SAMODZIELNY PUBLICZNY ZAKŁAD OPIEKI ZDROWOTNEJ W KRAŚNIKU, KRAŚNIK</t>
  </si>
  <si>
    <t>30000106</t>
  </si>
  <si>
    <t>7255</t>
  </si>
  <si>
    <t>6767</t>
  </si>
  <si>
    <t>SAMODZIELNY PUBLICZNY ZAKŁAD OPIEKI ZDROWOTNEJ W KROŚCIENKU NAD DUNAJCEM, KROŚCIENKO NAD DUNAJCEM</t>
  </si>
  <si>
    <t>064/100045</t>
  </si>
  <si>
    <t>SAMODZIELNY PUBLICZNY ZAKŁAD OPIEKI ZDROWOTNEJ W KROTOSZYNIE, KROTOSZYN</t>
  </si>
  <si>
    <t>150003571</t>
  </si>
  <si>
    <t>3191</t>
  </si>
  <si>
    <t>SAMODZIELNY PUBLICZNY ZAKŁAD OPIEKI ZDROWOTNEJ W LIPSKU, LIPSK</t>
  </si>
  <si>
    <t>100000536</t>
  </si>
  <si>
    <t>SAMODZIELNY PUBLICZNY ZAKŁAD OPIEKI ZDROWOTNEJ W LISZKACH, LISZKI</t>
  </si>
  <si>
    <t>061/100234</t>
  </si>
  <si>
    <t>SAMODZIELNY PUBLICZNY ZAKŁAD OPIEKI ZDROWOTNEJ W LUBACZOWIE, LUBACZÓW</t>
  </si>
  <si>
    <t>09R/010008</t>
  </si>
  <si>
    <t>SAMODZIELNY PUBLICZNY ZAKŁAD OPIEKI ZDROWOTNEJ W LUBARTOWIE, LUBARTÓW</t>
  </si>
  <si>
    <t>30000099</t>
  </si>
  <si>
    <t>5078</t>
  </si>
  <si>
    <t>4842</t>
  </si>
  <si>
    <t>4860</t>
  </si>
  <si>
    <t>SAMODZIELNY PUBLICZNY ZAKŁAD OPIEKI ZDROWOTNEJ W LUBAWCE, LUBAWKA</t>
  </si>
  <si>
    <t>3401005</t>
  </si>
  <si>
    <t>SAMODZIELNY PUBLICZNY ZAKŁAD OPIEKI ZDROWOTNEJ W MŁAWIE, MŁAWA</t>
  </si>
  <si>
    <t>70001993</t>
  </si>
  <si>
    <t>3212</t>
  </si>
  <si>
    <t>3359</t>
  </si>
  <si>
    <t>3218</t>
  </si>
  <si>
    <t>SAMODZIELNY PUBLICZNY ZAKŁAD OPIEKI ZDROWOTNEJ W MIĘDZYCHODZIE, MIĘDZYCHÓD</t>
  </si>
  <si>
    <t>150001425</t>
  </si>
  <si>
    <t>3831</t>
  </si>
  <si>
    <t>3850</t>
  </si>
  <si>
    <t>3907</t>
  </si>
  <si>
    <t>SAMODZIELNY PUBLICZNY ZAKŁAD OPIEKI ZDROWOTNEJ W MIĘDZYRZECU PODLASKIM, MIĘDZYRZEC PODLASKI</t>
  </si>
  <si>
    <t>30000414</t>
  </si>
  <si>
    <t>SAMODZIELNY PUBLICZNY ZAKŁAD OPIEKI ZDROWOTNEJ W MIROWIE, MIRÓW STARY</t>
  </si>
  <si>
    <t>70300134</t>
  </si>
  <si>
    <t>SAMODZIELNY PUBLICZNY ZAKŁAD OPIEKI ZDROWOTNEJ W MOŃKACH, MOŃKI</t>
  </si>
  <si>
    <t>100000359</t>
  </si>
  <si>
    <t>2977</t>
  </si>
  <si>
    <t>3278</t>
  </si>
  <si>
    <t>SAMODZIELNY PUBLICZNY ZAKŁAD OPIEKI ZDROWOTNEJ W MOGIELNICY, MOGIELNICA</t>
  </si>
  <si>
    <t>70001900</t>
  </si>
  <si>
    <t>SAMODZIELNY PUBLICZNY ZAKŁAD OPIEKI ZDROWOTNEJ W MOGILANACH, MOGILANY</t>
  </si>
  <si>
    <t>061/100046</t>
  </si>
  <si>
    <t>SAMODZIELNY PUBLICZNY ZAKŁAD OPIEKI ZDROWOTNEJ W MSZANIE DOLNEJ, MSZANA DOLNA</t>
  </si>
  <si>
    <t>063/200042</t>
  </si>
  <si>
    <t>SAMODZIELNY PUBLICZNY ZAKŁAD OPIEKI ZDROWOTNEJ W MUCHARZU, MUCHARZ</t>
  </si>
  <si>
    <t>061/100223</t>
  </si>
  <si>
    <t>SAMODZIELNY PUBLICZNY ZAKŁAD OPIEKI ZDROWOTNEJ W MYŚLENICACH, MYŚLENICE</t>
  </si>
  <si>
    <t>061/100152</t>
  </si>
  <si>
    <t>5177</t>
  </si>
  <si>
    <t>4790</t>
  </si>
  <si>
    <t>4997</t>
  </si>
  <si>
    <t>SAMODZIELNY PUBLICZNY ZAKŁAD OPIEKI ZDROWOTNEJ W NAŁĘCZOWIE, NAŁĘCZÓW</t>
  </si>
  <si>
    <t>30000122</t>
  </si>
  <si>
    <t>SAMODZIELNY PUBLICZNY ZAKŁAD OPIEKI ZDROWOTNEJ W NAPRAWIE, NAPRAWA</t>
  </si>
  <si>
    <t>064/100002</t>
  </si>
  <si>
    <t>SAMODZIELNY PUBLICZNY ZAKŁAD OPIEKI ZDROWOTNEJ W NASIELSKU, NASIELSK</t>
  </si>
  <si>
    <t>70500034</t>
  </si>
  <si>
    <t>SAMODZIELNY PUBLICZNY ZAKŁAD OPIEKI ZDROWOTNEJ W NIEGOWIE, NIEGOWA</t>
  </si>
  <si>
    <t>123/108188</t>
  </si>
  <si>
    <t>SAMODZIELNY PUBLICZNY ZAKŁAD OPIEKI ZDROWOTNEJ W NOWOGRODŻCU, NOWOGRODZIEC</t>
  </si>
  <si>
    <t>3401009</t>
  </si>
  <si>
    <t>SAMODZIELNY PUBLICZNY ZAKŁAD OPIEKI ZDROWOTNEJ W NOWYM MIEŚCIE NAD PILICĄ, NOWE MIASTO NAD PILICĄ</t>
  </si>
  <si>
    <t>70001799</t>
  </si>
  <si>
    <t>3083</t>
  </si>
  <si>
    <t>2989</t>
  </si>
  <si>
    <t>SAMODZIELNY PUBLICZNY ZAKŁAD OPIEKI ZDROWOTNEJ W OŻAROWIE, OŻARÓW</t>
  </si>
  <si>
    <t>130000032</t>
  </si>
  <si>
    <t>SAMODZIELNY PUBLICZNY ZAKŁAD OPIEKI ZDROWOTNEJ W OBORNIKACH, OBORNIKI</t>
  </si>
  <si>
    <t>150000007</t>
  </si>
  <si>
    <t>3025</t>
  </si>
  <si>
    <t>3567</t>
  </si>
  <si>
    <t>SAMODZIELNY PUBLICZNY ZAKŁAD OPIEKI ZDROWOTNEJ W OGRODZIEŃCU, OGRODZIENIEC</t>
  </si>
  <si>
    <t>125/107970</t>
  </si>
  <si>
    <t>SAMODZIELNY PUBLICZNY ZAKŁAD OPIEKI ZDROWOTNEJ W OPATÓWKU, OPATÓWEK</t>
  </si>
  <si>
    <t>150001412</t>
  </si>
  <si>
    <t>SAMODZIELNY PUBLICZNY ZAKŁAD OPIEKI ZDROWOTNEJ W OROŃSKU, OROŃSKO</t>
  </si>
  <si>
    <t>70300032</t>
  </si>
  <si>
    <t>SAMODZIELNY PUBLICZNY ZAKŁAD OPIEKI ZDROWOTNEJ W OSIEKU, OSIEK</t>
  </si>
  <si>
    <t>061/100236</t>
  </si>
  <si>
    <t>SAMODZIELNY PUBLICZNY ZAKŁAD OPIEKI ZDROWOTNEJ W PŁUŻNICY W LIKWIDACJI, PŁUŻNICA</t>
  </si>
  <si>
    <t>20000725</t>
  </si>
  <si>
    <t>SAMODZIELNY PUBLICZNY ZAKŁAD OPIEKI ZDROWOTNEJ W PARCZEWIE, PARCZEW</t>
  </si>
  <si>
    <t>30000415</t>
  </si>
  <si>
    <t>4096</t>
  </si>
  <si>
    <t>3253</t>
  </si>
  <si>
    <t>3750</t>
  </si>
  <si>
    <t>SAMODZIELNY PUBLICZNY ZAKŁAD OPIEKI ZDROWOTNEJ W PILAWIE, PILAWA</t>
  </si>
  <si>
    <t>70001737</t>
  </si>
  <si>
    <t>SAMODZIELNY PUBLICZNY ZAKŁAD OPIEKI ZDROWOTNEJ W PNIEWACH, PNIEWY</t>
  </si>
  <si>
    <t>70300112</t>
  </si>
  <si>
    <t>1542</t>
  </si>
  <si>
    <t>1615</t>
  </si>
  <si>
    <t>SAMODZIELNY PUBLICZNY ZAKŁAD OPIEKI ZDROWOTNEJ W PORĘBIE, PORĘBA</t>
  </si>
  <si>
    <t>125/110402</t>
  </si>
  <si>
    <t>SAMODZIELNY PUBLICZNY ZAKŁAD OPIEKI ZDROWOTNEJ W PORONINIE W LIKWIDACJI, PORONIN</t>
  </si>
  <si>
    <t>064/100052</t>
  </si>
  <si>
    <t>SAMODZIELNY PUBLICZNY ZAKŁAD OPIEKI ZDROWOTNEJ W PRUSACH, PRUSY</t>
  </si>
  <si>
    <t>3101035</t>
  </si>
  <si>
    <t>SAMODZIELNY PUBLICZNY ZAKŁAD OPIEKI ZDROWOTNEJ W PRZECISZOWIE, PRZECISZÓW</t>
  </si>
  <si>
    <t>061/100056</t>
  </si>
  <si>
    <t>SAMODZIELNY PUBLICZNY ZAKŁAD OPIEKI ZDROWOTNEJ W PRZEDBORZU, PRZEDBÓRZ</t>
  </si>
  <si>
    <t>140048</t>
  </si>
  <si>
    <t>SAMODZIELNY PUBLICZNY ZAKŁAD OPIEKI ZDROWOTNEJ W PRZYTYKU, PODGAJEK</t>
  </si>
  <si>
    <t>70002533</t>
  </si>
  <si>
    <t>SAMODZIELNY PUBLICZNY ZAKŁAD OPIEKI ZDROWOTNEJ W PUŁAWACH, PUŁAWY</t>
  </si>
  <si>
    <t>30000107</t>
  </si>
  <si>
    <t>9334</t>
  </si>
  <si>
    <t>8818</t>
  </si>
  <si>
    <t>9472</t>
  </si>
  <si>
    <t>SAMODZIELNY PUBLICZNY ZAKŁAD OPIEKI ZDROWOTNEJ W RADZYNIU CHEŁMIŃSKIM, RADZYŃ CHEŁMIŃSKI</t>
  </si>
  <si>
    <t>20000727</t>
  </si>
  <si>
    <t>SAMODZIELNY PUBLICZNY ZAKŁAD OPIEKI ZDROWOTNEJ W RADZYNIU PODLASKIM, RADZYŃ PODLASKI</t>
  </si>
  <si>
    <t>30000418</t>
  </si>
  <si>
    <t>4491</t>
  </si>
  <si>
    <t>3985</t>
  </si>
  <si>
    <t>4243</t>
  </si>
  <si>
    <t>SAMODZIELNY PUBLICZNY ZAKŁAD OPIEKI ZDROWOTNEJ W RAWIE MAZOWIECKIEJ, RAWA MAZOWIECKA</t>
  </si>
  <si>
    <t>130005</t>
  </si>
  <si>
    <t>3057</t>
  </si>
  <si>
    <t>2393</t>
  </si>
  <si>
    <t>SAMODZIELNY PUBLICZNY ZAKŁAD OPIEKI ZDROWOTNEJ W ROŚCISZEWIE, ROŚCISZEWO</t>
  </si>
  <si>
    <t>70002247</t>
  </si>
  <si>
    <t>SAMODZIELNY PUBLICZNY ZAKŁAD OPIEKI ZDROWOTNEJ W RYPINIE, RYPIN</t>
  </si>
  <si>
    <t>20000732</t>
  </si>
  <si>
    <t>2595</t>
  </si>
  <si>
    <t>2581</t>
  </si>
  <si>
    <t>SAMODZIELNY PUBLICZNY ZAKŁAD OPIEKI ZDROWOTNEJ W SŁABOSZOWIE Z SIEDZIBĄ W DZIADUSZYCACH, DZIADUSZYCE</t>
  </si>
  <si>
    <t>061/100160</t>
  </si>
  <si>
    <t>SAMODZIELNY PUBLICZNY ZAKŁAD OPIEKI ZDROWOTNEJ W SŁAWKOWIE, SŁAWKÓW</t>
  </si>
  <si>
    <t>120/108113</t>
  </si>
  <si>
    <t>SAMODZIELNY PUBLICZNY ZAKŁAD OPIEKI ZDROWOTNEJ W SŁUPCY, SŁUPCA</t>
  </si>
  <si>
    <t>150000013</t>
  </si>
  <si>
    <t>1999</t>
  </si>
  <si>
    <t>SAMODZIELNY PUBLICZNY ZAKŁAD OPIEKI ZDROWOTNEJ W SAMBORCU, SAMBORZEC</t>
  </si>
  <si>
    <t>130000100</t>
  </si>
  <si>
    <t>SAMODZIELNY PUBLICZNY ZAKŁAD OPIEKI ZDROWOTNEJ W SEJNACH, SEJNY</t>
  </si>
  <si>
    <t>100000079</t>
  </si>
  <si>
    <t>SAMODZIELNY PUBLICZNY ZAKŁAD OPIEKI ZDROWOTNEJ W SEROCKU, SEROCK</t>
  </si>
  <si>
    <t>70600160</t>
  </si>
  <si>
    <t>SAMODZIELNY PUBLICZNY ZAKŁAD OPIEKI ZDROWOTNEJ W SIEDLCACH, SIEDLCE</t>
  </si>
  <si>
    <t>70001664</t>
  </si>
  <si>
    <t>9860</t>
  </si>
  <si>
    <t>9596</t>
  </si>
  <si>
    <t>10294</t>
  </si>
  <si>
    <t>SAMODZIELNY PUBLICZNY ZAKŁAD OPIEKI ZDROWOTNEJ W SIEMIATYCZACH, SIEMIATYCZE</t>
  </si>
  <si>
    <t>100000360</t>
  </si>
  <si>
    <t>4865</t>
  </si>
  <si>
    <t>4725</t>
  </si>
  <si>
    <t>SAMODZIELNY PUBLICZNY ZAKŁAD OPIEKI ZDROWOTNEJ W SIENNICY, SIENNICA</t>
  </si>
  <si>
    <t>70002596</t>
  </si>
  <si>
    <t>SAMODZIELNY PUBLICZNY ZAKŁAD OPIEKI ZDROWOTNEJ W SKALE, SKAŁA</t>
  </si>
  <si>
    <t>061/100048</t>
  </si>
  <si>
    <t>SAMODZIELNY PUBLICZNY ZAKŁAD OPIEKI ZDROWOTNEJ W SKARŻYSKU KOŚCIELNYM, SKARŻYSKO KOŚCIELNE</t>
  </si>
  <si>
    <t>130000469</t>
  </si>
  <si>
    <t>SAMODZIELNY PUBLICZNY ZAKŁAD OPIEKI ZDROWOTNEJ W SKOŁYSZYNIE, SKOŁYSZYN</t>
  </si>
  <si>
    <t>09R/020027</t>
  </si>
  <si>
    <t>SAMODZIELNY PUBLICZNY ZAKŁAD OPIEKI ZDROWOTNEJ W SOKOŁOWIE PODLASKIM, SOKOŁÓW PODLASKI</t>
  </si>
  <si>
    <t>70001662</t>
  </si>
  <si>
    <t>4724</t>
  </si>
  <si>
    <t>5209</t>
  </si>
  <si>
    <t>4923</t>
  </si>
  <si>
    <t>SAMODZIELNY PUBLICZNY ZAKŁAD OPIEKI ZDROWOTNEJ W SOKÓŁCE, SOKÓŁKA</t>
  </si>
  <si>
    <t>100000090</t>
  </si>
  <si>
    <t>2875</t>
  </si>
  <si>
    <t>3209</t>
  </si>
  <si>
    <t>SAMODZIELNY PUBLICZNY ZAKŁAD OPIEKI ZDROWOTNEJ W STĄPORKOWIE, STĄPORKÓW</t>
  </si>
  <si>
    <t>130000081</t>
  </si>
  <si>
    <t>SAMODZIELNY PUBLICZNY ZAKŁAD OPIEKI ZDROWOTNEJ W STARGARDZIE GUBIŃSKIM, STARGARD GUBIŃSKI</t>
  </si>
  <si>
    <t>042180</t>
  </si>
  <si>
    <t>SAMODZIELNY PUBLICZNY ZAKŁAD OPIEKI ZDROWOTNEJ W SUŁOSZOWEJ, SUŁOSZOWA</t>
  </si>
  <si>
    <t>061/100232</t>
  </si>
  <si>
    <t>SAMODZIELNY PUBLICZNY ZAKŁAD OPIEKI ZDROWOTNEJ W SULEJÓWKU, SULEJÓWEK</t>
  </si>
  <si>
    <t>70001053</t>
  </si>
  <si>
    <t>SAMODZIELNY PUBLICZNY ZAKŁAD OPIEKI ZDROWOTNEJ W SZADKU, SZADEK</t>
  </si>
  <si>
    <t>120154</t>
  </si>
  <si>
    <t>SAMODZIELNY PUBLICZNY ZAKŁAD OPIEKI ZDROWOTNEJ W SZAMOTUŁACH, SZAMOTUŁY</t>
  </si>
  <si>
    <t>150003604</t>
  </si>
  <si>
    <t>5203</t>
  </si>
  <si>
    <t>5501</t>
  </si>
  <si>
    <t>SAMODZIELNY PUBLICZNY ZAKŁAD OPIEKI ZDROWOTNEJ W SZCZERCOWIE, SZCZERCÓW</t>
  </si>
  <si>
    <t>140140</t>
  </si>
  <si>
    <t>SAMODZIELNY PUBLICZNY ZAKŁAD OPIEKI ZDROWOTNEJ W SZYDŁOWIE, SZYDŁÓW</t>
  </si>
  <si>
    <t>130000063</t>
  </si>
  <si>
    <t>SAMODZIELNY PUBLICZNY ZAKŁAD OPIEKI ZDROWOTNEJ W TARCZYNIE, TARCZYN</t>
  </si>
  <si>
    <t>70002615</t>
  </si>
  <si>
    <t>6277</t>
  </si>
  <si>
    <t>7271</t>
  </si>
  <si>
    <t>7099</t>
  </si>
  <si>
    <t>SAMODZIELNY PUBLICZNY ZAKŁAD OPIEKI ZDROWOTNEJ W TRZYCIĄŻU, TRZYCIĄŻ</t>
  </si>
  <si>
    <t>061/100235</t>
  </si>
  <si>
    <t>SAMODZIELNY PUBLICZNY ZAKŁAD OPIEKI ZDROWOTNEJ W TWOROGU, TWORÓG</t>
  </si>
  <si>
    <t>126/101475</t>
  </si>
  <si>
    <t>SAMODZIELNY PUBLICZNY ZAKŁAD OPIEKI ZDROWOTNEJ W URZĘDOWIE, URZĘDÓW</t>
  </si>
  <si>
    <t>30000188</t>
  </si>
  <si>
    <t>SAMODZIELNY PUBLICZNY ZAKŁAD OPIEKI ZDROWOTNEJ W WĘGROWIE, WĘGRÓW</t>
  </si>
  <si>
    <t>70001667</t>
  </si>
  <si>
    <t>3433</t>
  </si>
  <si>
    <t>SAMODZIELNY PUBLICZNY ZAKŁAD OPIEKI ZDROWOTNEJ W WARCE, WARKA</t>
  </si>
  <si>
    <t>70001823</t>
  </si>
  <si>
    <t>SAMODZIELNY PUBLICZNY ZAKŁAD OPIEKI ZDROWOTNEJ W WIŃSKU, WIŃSKO</t>
  </si>
  <si>
    <t>3101087</t>
  </si>
  <si>
    <t>SAMODZIELNY PUBLICZNY ZAKŁAD OPIEKI ZDROWOTNEJ W WIEPRZU, WIEPRZ</t>
  </si>
  <si>
    <t>061/100029</t>
  </si>
  <si>
    <t>SAMODZIELNY PUBLICZNY ZAKŁAD OPIEKI ZDROWOTNEJ W WIERZBICY, WIERZBICA</t>
  </si>
  <si>
    <t>70001808</t>
  </si>
  <si>
    <t>SAMODZIELNY PUBLICZNY ZAKŁAD OPIEKI ZDROWOTNEJ W WOLANOWIE, WOLANÓW</t>
  </si>
  <si>
    <t>70002688</t>
  </si>
  <si>
    <t>SAMODZIELNY PUBLICZNY ZAKŁAD OPIEKI ZDROWOTNEJ W WOLSZTYNIE, WOLSZTYN</t>
  </si>
  <si>
    <t>150003539</t>
  </si>
  <si>
    <t>2055</t>
  </si>
  <si>
    <t>SAMODZIELNY PUBLICZNY ZAKŁAD OPIEKI ZDROWOTNEJ W ZELOWIE, ZELÓW</t>
  </si>
  <si>
    <t>140141</t>
  </si>
  <si>
    <t>SAMODZIELNY PUBLICZNY ZAKŁAD OPIEKI ZDROWOTNEJ WARSZAWA WOLA - ŚRÓDMIEŚCIE, WARSZAWA</t>
  </si>
  <si>
    <t>70001048</t>
  </si>
  <si>
    <t>14949</t>
  </si>
  <si>
    <t>12694</t>
  </si>
  <si>
    <t>14703</t>
  </si>
  <si>
    <t>SAMODZIELNY PUBLICZNY ZAKŁAD OPIEKI ZDROWOTNEJ WARSZAWA-URSYNÓW, WARSZAWA</t>
  </si>
  <si>
    <t>70600123</t>
  </si>
  <si>
    <t>9668</t>
  </si>
  <si>
    <t>9106</t>
  </si>
  <si>
    <t>10008</t>
  </si>
  <si>
    <t>SAMODZIELNY PUBLICZNY ZAKŁAD OPIEKI ZDROWOTNEJ WIELUŃ, WIELUŃ</t>
  </si>
  <si>
    <t>120004</t>
  </si>
  <si>
    <t>3223</t>
  </si>
  <si>
    <t>3356</t>
  </si>
  <si>
    <t>SAMODZIELNY PUBLICZNY ZAKŁAD OPIEKI ZDROWOTNEJ WOJEWÓDZKI SZPITAL SPECJALISTYCZNY NR 3 W RYBNIKU, RYBNIK</t>
  </si>
  <si>
    <t>124/100443</t>
  </si>
  <si>
    <t>6430</t>
  </si>
  <si>
    <t>6412</t>
  </si>
  <si>
    <t>6849</t>
  </si>
  <si>
    <t>SAMODZIELNY PUBLICZNY ZAKŁAD OPIEKI ZDROWOTNEJ ZESPÓŁ OŚRODKÓW ZDROWIA GMINY MSTÓW, MSTÓW</t>
  </si>
  <si>
    <t>123/101785</t>
  </si>
  <si>
    <t>SAMODZIELNY PUBLICZNY ZAKŁAD OPIEKI ZDROWOTNEJ ZESPÓŁ OPIEKI ZDROWOTNEJ W GŁUCHOŁAZACH, GŁUCHOŁAZY</t>
  </si>
  <si>
    <t>08R/10018</t>
  </si>
  <si>
    <t>SAMODZIELNY PUBLICZNY ZAKŁAD OPIEKI ZDROWOTNEJ ZESPÓŁ SZPITALI MIEJSKICH W CHORZOWIE, CHORZÓW</t>
  </si>
  <si>
    <t>121/100010</t>
  </si>
  <si>
    <t>9690</t>
  </si>
  <si>
    <t>9907</t>
  </si>
  <si>
    <t>10263</t>
  </si>
  <si>
    <t>SAMODZIELNY PUBLICZNY ZAKŁAD OPIEKI ZDROWOTNEJ-GMINNY OŚRODEK ZDROWIA W LELOWIE W LIKWIDACJI, LELÓW</t>
  </si>
  <si>
    <t>123/107200</t>
  </si>
  <si>
    <t>SAMODZIELNY PUBLICZNY ZAKŁAD OPIEKI ZDROWOTNEJ-MIEJSKA PRZYCHODNIA ZDROWIA W ZĄBKACH, ZĄBKI</t>
  </si>
  <si>
    <t>70600268</t>
  </si>
  <si>
    <t>SAMODZIELNY PUBLICZNY ZAKŁAD OPIEKI ZDROWOTNEJ-OŚRODEK ZDROWIA W WISZNI MAŁEJ, WISZNIA MAŁA</t>
  </si>
  <si>
    <t>3101020</t>
  </si>
  <si>
    <t>SAMODZIELNY PUBLICZNY ZAKŁAD OPIEKI ZDROWOTNEJ, ŚWIDNIK</t>
  </si>
  <si>
    <t>30000086</t>
  </si>
  <si>
    <t>2909</t>
  </si>
  <si>
    <t>2763</t>
  </si>
  <si>
    <t>2911</t>
  </si>
  <si>
    <t>SAMODZIELNY PUBLICZNY ZAKŁAD OPIEKI ZDROWOTNEJ, ŚWIERKLANIEC</t>
  </si>
  <si>
    <t>126/107635</t>
  </si>
  <si>
    <t>SAMODZIELNY PUBLICZNY ZAKŁAD OPIEKI ZDROWOTNEJ, ŻARKI</t>
  </si>
  <si>
    <t>123/108334</t>
  </si>
  <si>
    <t>SAMODZIELNY PUBLICZNY ZAKŁAD OPIEKI ZDROWOTNEJ, ŁĘCZYCE</t>
  </si>
  <si>
    <t>000067</t>
  </si>
  <si>
    <t>SAMODZIELNY PUBLICZNY ZAKŁAD OPIEKI ZDROWOTNEJ, GRODZISK WIELKOPOLSKI</t>
  </si>
  <si>
    <t>150000016</t>
  </si>
  <si>
    <t>SAMODZIELNY PUBLICZNY ZAKŁAD OPIEKI ZDROWOTNEJ, KAMIEŃSK</t>
  </si>
  <si>
    <t>140169</t>
  </si>
  <si>
    <t>SAMODZIELNY PUBLICZNY ZAKŁAD OPIEKI ZDROWOTNEJ, PRZEWORSK</t>
  </si>
  <si>
    <t>09R/010014</t>
  </si>
  <si>
    <t>4987</t>
  </si>
  <si>
    <t>4664</t>
  </si>
  <si>
    <t>5006</t>
  </si>
  <si>
    <t>SAMODZIELNY PUBLICZNY ZAKŁAD OPIEKI ZDROWOTNEJ, RADZIEJÓW</t>
  </si>
  <si>
    <t>20000731</t>
  </si>
  <si>
    <t>3202</t>
  </si>
  <si>
    <t>3349</t>
  </si>
  <si>
    <t>SAMODZIELNY PUBLICZNY ZAKŁAD OPIEKI ZDROWOTNEJ, SKRZYNNO</t>
  </si>
  <si>
    <t>70001991</t>
  </si>
  <si>
    <t>SAMODZIELNY PUBLICZNY ZAKŁAD OPIEKI ZDROWOTNEJ, STALOWA WOLA</t>
  </si>
  <si>
    <t>09R/010020</t>
  </si>
  <si>
    <t>3766</t>
  </si>
  <si>
    <t>3780</t>
  </si>
  <si>
    <t>SAMODZIELNY PUBLICZNY ZAKŁAD OPIEKI ZDROWOTNEJ, ZAKŁAD DIAGNOSTYKI OBRAZOWEJ, SOSNOWIEC</t>
  </si>
  <si>
    <t>125/100438</t>
  </si>
  <si>
    <t>SAMODZIELNY PUBLICZNY ZAKŁAD PODSTAWOWEJ OPIEKI ZDROWOTNEJ W BESKU, BESKO</t>
  </si>
  <si>
    <t>09R/010068</t>
  </si>
  <si>
    <t>SAMODZIELNY PUBLICZNY ZAKŁAD PODSTAWOWEJ OPIEKI ZDROWOTNEJ W DOBREJ, DOBRA</t>
  </si>
  <si>
    <t>063/100011</t>
  </si>
  <si>
    <t>1078</t>
  </si>
  <si>
    <t>SAMODZIELNY PUBLICZNY ZAKŁAD PODSTAWOWEJ OPIEKI ZDROWOTNEJ W KOMAŃCZY, KOMAŃCZA</t>
  </si>
  <si>
    <t>09R/010056</t>
  </si>
  <si>
    <t>SAMODZIELNY PUBLICZNY ZAKŁAD PODSTAWOWEJ OPIEKI ZDROWOTNEJ W MUSZYNIE, MUSZYNA</t>
  </si>
  <si>
    <t>063/100002</t>
  </si>
  <si>
    <t>SAMODZIELNY PUBLICZNY ZAKŁAD PODSTAWOWEJ OPIEKI ZDROWOTNEJ W WIDAWIE, WIDAWA</t>
  </si>
  <si>
    <t>120304</t>
  </si>
  <si>
    <t>SAMODZIELNY PUBLICZNY ZAKŁAD POZ W ZDUŃSKIEJ WOLI, ZDUŃSKA WOLA</t>
  </si>
  <si>
    <t>120126</t>
  </si>
  <si>
    <t>SAMODZIELNY PUBLICZNY ZESPÓŁ LECZNICTWA OTWARTEGO W WIELICZCE, WIELICZKA</t>
  </si>
  <si>
    <t>061/100037</t>
  </si>
  <si>
    <t>3041</t>
  </si>
  <si>
    <t>2750</t>
  </si>
  <si>
    <t>SAMODZIELNY PUBLICZNY ZESPÓŁ OPIEKI ZDROWOTNEJ NR 1 W RZESZOWIE, RZESZÓW</t>
  </si>
  <si>
    <t>09R/010016</t>
  </si>
  <si>
    <t>8945</t>
  </si>
  <si>
    <t>8120</t>
  </si>
  <si>
    <t>8975</t>
  </si>
  <si>
    <t>SAMODZIELNY PUBLICZNY ZESPÓŁ OPIEKI ZDROWOTNEJ W ŚWIDNICY, ŚWIDNICA</t>
  </si>
  <si>
    <t>3201023</t>
  </si>
  <si>
    <t>2037</t>
  </si>
  <si>
    <t>2165</t>
  </si>
  <si>
    <t>SAMODZIELNY PUBLICZNY ZESPÓŁ OPIEKI ZDROWOTNEJ W BOGATYNI, BOGATYNIA</t>
  </si>
  <si>
    <t>3401001</t>
  </si>
  <si>
    <t>SAMODZIELNY PUBLICZNY ZESPÓŁ OPIEKI ZDROWOTNEJ W BRZESKU, BRZESKO</t>
  </si>
  <si>
    <t>065/100181</t>
  </si>
  <si>
    <t>8603</t>
  </si>
  <si>
    <t>7927</t>
  </si>
  <si>
    <t>9021</t>
  </si>
  <si>
    <t>SAMODZIELNY PUBLICZNY ZESPÓŁ OPIEKI ZDROWOTNEJ W GOSTYNIU, GOSTYŃ</t>
  </si>
  <si>
    <t>150001253</t>
  </si>
  <si>
    <t>SAMODZIELNY PUBLICZNY ZESPÓŁ OPIEKI ZDROWOTNEJ W HRUBIESZOWIE, HRUBIESZÓW</t>
  </si>
  <si>
    <t>30000686</t>
  </si>
  <si>
    <t>4214</t>
  </si>
  <si>
    <t>SAMODZIELNY PUBLICZNY ZESPÓŁ OPIEKI ZDROWOTNEJ W KĘDZIERZYNIE-KOŹLU, KĘDZIERZYN-KOŹLE</t>
  </si>
  <si>
    <t>08R/10032</t>
  </si>
  <si>
    <t>6701</t>
  </si>
  <si>
    <t>6391</t>
  </si>
  <si>
    <t>6729</t>
  </si>
  <si>
    <t>SAMODZIELNY PUBLICZNY ZESPÓŁ OPIEKI ZDROWOTNEJ W KAZIMIERZY WIELKIEJ, KAZIMIERZA WIELKA</t>
  </si>
  <si>
    <t>130000111</t>
  </si>
  <si>
    <t>1258</t>
  </si>
  <si>
    <t>SAMODZIELNY PUBLICZNY ZESPÓŁ OPIEKI ZDROWOTNEJ W KOŚCIANIE, KOŚCIAN</t>
  </si>
  <si>
    <t>150001592</t>
  </si>
  <si>
    <t>4794</t>
  </si>
  <si>
    <t>SAMODZIELNY PUBLICZNY ZESPÓŁ OPIEKI ZDROWOTNEJ W KRASNYMSTAWIE, KRASNYSTAW</t>
  </si>
  <si>
    <t>30000549</t>
  </si>
  <si>
    <t>4412</t>
  </si>
  <si>
    <t>4449</t>
  </si>
  <si>
    <t>SAMODZIELNY PUBLICZNY ZESPÓŁ OPIEKI ZDROWOTNEJ W LEŻAJSKU, LEŻAJSK</t>
  </si>
  <si>
    <t>09R/010007</t>
  </si>
  <si>
    <t>5441</t>
  </si>
  <si>
    <t>5971</t>
  </si>
  <si>
    <t>6137</t>
  </si>
  <si>
    <t>SAMODZIELNY PUBLICZNY ZESPÓŁ OPIEKI ZDROWOTNEJ W LESKU, LESKO</t>
  </si>
  <si>
    <t>09R/010006</t>
  </si>
  <si>
    <t>2448</t>
  </si>
  <si>
    <t>2497</t>
  </si>
  <si>
    <t>SAMODZIELNY PUBLICZNY ZESPÓŁ OPIEKI ZDROWOTNEJ W LUBLIŃCU, LUBLINIEC</t>
  </si>
  <si>
    <t>123/100402</t>
  </si>
  <si>
    <t>1676</t>
  </si>
  <si>
    <t>SAMODZIELNY PUBLICZNY ZESPÓŁ OPIEKI ZDROWOTNEJ W MYSZKOWIE, MYSZKÓW</t>
  </si>
  <si>
    <t>123/100327</t>
  </si>
  <si>
    <t>5506</t>
  </si>
  <si>
    <t>5551</t>
  </si>
  <si>
    <t>SAMODZIELNY PUBLICZNY ZESPÓŁ OPIEKI ZDROWOTNEJ W PAJĘCZNIE, PAJĘCZNO</t>
  </si>
  <si>
    <t>120003</t>
  </si>
  <si>
    <t>1658</t>
  </si>
  <si>
    <t>SAMODZIELNY PUBLICZNY ZESPÓŁ OPIEKI ZDROWOTNEJ W SANOKU, SANOK</t>
  </si>
  <si>
    <t>09R/010019</t>
  </si>
  <si>
    <t>7265</t>
  </si>
  <si>
    <t>7088</t>
  </si>
  <si>
    <t>SAMODZIELNY PUBLICZNY ZESPÓŁ OPIEKI ZDROWOTNEJ W SZCZEBRZESZYNIE, SZCZEBRZESZYN</t>
  </si>
  <si>
    <t>30000604</t>
  </si>
  <si>
    <t>1134</t>
  </si>
  <si>
    <t>SAMODZIELNY PUBLICZNY ZESPÓŁ OPIEKI ZDROWOTNEJ W TOMASZOWIE LUBELSKIM, TOMASZÓW LUBELSKI</t>
  </si>
  <si>
    <t>30000603</t>
  </si>
  <si>
    <t>5043</t>
  </si>
  <si>
    <t>4539</t>
  </si>
  <si>
    <t>4801</t>
  </si>
  <si>
    <t>SAMODZIELNY PUBLICZNY ZESPÓŁ OPIEKI ZDROWOTNEJ W USTRZYKACH DOLNYCH, USTRZYKI DOLNE</t>
  </si>
  <si>
    <t>09R/010024</t>
  </si>
  <si>
    <t>1899</t>
  </si>
  <si>
    <t>SAMODZIELNY PUBLICZNY ZESPÓŁ OPIEKI ZDROWOTNEJ WE WŁODAWIE, WŁODAWA</t>
  </si>
  <si>
    <t>30000550</t>
  </si>
  <si>
    <t>2106</t>
  </si>
  <si>
    <t>SAMODZIELNY PUBLICZNY ZESPÓŁ OPIEKI ZDROWOTNEJ, KOLBUSZOWA</t>
  </si>
  <si>
    <t>09R/010005</t>
  </si>
  <si>
    <t>3354</t>
  </si>
  <si>
    <t>3069</t>
  </si>
  <si>
    <t>3296</t>
  </si>
  <si>
    <t>SAMODZIELNY PUBLICZNY ZESPÓŁ OPIEKI ZDROWOTNEJ, MIŃSK MAZOWIECKI</t>
  </si>
  <si>
    <t>70001665</t>
  </si>
  <si>
    <t>7499</t>
  </si>
  <si>
    <t>6731</t>
  </si>
  <si>
    <t>7106</t>
  </si>
  <si>
    <t>SAMODZIELNY PUBLICZNY ZESPÓŁ OPIEKI ZDROWOTNEJ, TUREK</t>
  </si>
  <si>
    <t>150000009</t>
  </si>
  <si>
    <t>1909</t>
  </si>
  <si>
    <t>SAMODZIELNY PUBLICZNY ZESPÓŁ PODSTAWOWEJ OPIEKI ZDROWOTNEJ W ZAGÓRZU, ZAGÓRZ</t>
  </si>
  <si>
    <t>09R/010065</t>
  </si>
  <si>
    <t>SAMODZIELNY PUBLICZNY ZESPÓŁ ZAKŁADÓW LECZNICTWA OTWARTEGO W KARCZEWIE, KARCZEW</t>
  </si>
  <si>
    <t>70001060</t>
  </si>
  <si>
    <t>SAMODZIELNY PUBLICZNY ZESPÓŁ ZAKŁADÓW OPIEKI ZDROWOTNEJ - SZPITAL W IŁŻY, IŁŻA</t>
  </si>
  <si>
    <t>70001798</t>
  </si>
  <si>
    <t>2203</t>
  </si>
  <si>
    <t>SAMODZIELNY PUBLICZNY ZESPÓŁ ZAKŁADÓW OPIEKI ZDROWOTNEJ IM. MARSZAŁKA JÓZEFA PIŁSUDSKIEGO W PŁOŃSKU, PŁOŃSK</t>
  </si>
  <si>
    <t>70001994</t>
  </si>
  <si>
    <t>3740</t>
  </si>
  <si>
    <t>SAMODZIELNY PUBLICZNY ZESPÓŁ ZAKŁADÓW OPIEKI ZDROWOTNEJ MIEJSKA STACJA POGOTOWIA RATUNKOWEGO Z PRZYCHODNIĄ W SOPOCIE, SOPOT</t>
  </si>
  <si>
    <t>000119</t>
  </si>
  <si>
    <t>SAMODZIELNY PUBLICZNY ZESPÓŁ ZAKŁADÓW OPIEKI ZDROWOTNEJ POWIATOWY SZPITAL SPECJALISTYCZNY W STALOWEJ WOLI, STALOWA WOLA</t>
  </si>
  <si>
    <t>09R/010021</t>
  </si>
  <si>
    <t>8542</t>
  </si>
  <si>
    <t>7649</t>
  </si>
  <si>
    <t>8710</t>
  </si>
  <si>
    <t>SAMODZIELNY PUBLICZNY ZESPÓŁ ZAKŁADÓW OPIEKI ZDROWOTNEJ W ŻUROMINIE, ŻUROMIN</t>
  </si>
  <si>
    <t>70001180</t>
  </si>
  <si>
    <t>3102</t>
  </si>
  <si>
    <t>3232</t>
  </si>
  <si>
    <t>3347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</si>
  <si>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</si>
  <si>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</si>
  <si>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</si>
  <si>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</si>
  <si>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6154</t>
  </si>
  <si>
    <t>5297</t>
  </si>
  <si>
    <t>5118</t>
  </si>
  <si>
    <t>SAMODZIELNY PUBLICZNY ZESPÓŁ ZAKŁADÓW OPIEKI ZDROWOTNEJ W JANOWIE LUBELSKIM, JANÓW LUBELSKI</t>
  </si>
  <si>
    <t>30000104</t>
  </si>
  <si>
    <t>3757</t>
  </si>
  <si>
    <t>3330</t>
  </si>
  <si>
    <t>3461</t>
  </si>
  <si>
    <t>SAMODZIELNY PUBLICZNY ZESPÓŁ ZAKŁADÓW OPIEKI ZDROWOTNEJ W KOZIENICACH, KOZIENICE</t>
  </si>
  <si>
    <t>70001796</t>
  </si>
  <si>
    <t>3060</t>
  </si>
  <si>
    <t>SAMODZIELNY PUBLICZNY ZESPÓŁ ZAKŁADÓW OPIEKI ZDROWOTNEJ W NISKU, NISKO</t>
  </si>
  <si>
    <t>09R/010011</t>
  </si>
  <si>
    <t>5284</t>
  </si>
  <si>
    <t>5367</t>
  </si>
  <si>
    <t>SAMODZIELNY PUBLICZNY ZESPÓŁ ZAKŁADÓW OPIEKI ZDROWOTNEJ W NOWEJ DĘBIE, NOWA DĘBA</t>
  </si>
  <si>
    <t>09R/010012</t>
  </si>
  <si>
    <t>2239</t>
  </si>
  <si>
    <t>2083</t>
  </si>
  <si>
    <t>SAMODZIELNY PUBLICZNY ZESPÓŁ ZAKŁADÓW OPIEKI ZDROWOTNEJ W OSTROWI MAZOWIECKIEJ, OSTRÓW MAZOWIECKA</t>
  </si>
  <si>
    <t>70001479</t>
  </si>
  <si>
    <t>6704</t>
  </si>
  <si>
    <t>6513</t>
  </si>
  <si>
    <t>6897</t>
  </si>
  <si>
    <t>SAMODZIELNY PUBLICZNY ZESPÓŁ ZAKŁADÓW OPIEKI ZDROWOTNEJ W PIONKACH IM. LECHA I MARII KACZYŃSKICH - PARY PREZYDENCKIEJ, PIONKI</t>
  </si>
  <si>
    <t>70001793</t>
  </si>
  <si>
    <t>3596</t>
  </si>
  <si>
    <t>3421</t>
  </si>
  <si>
    <t>SAMODZIELNY PUBLICZNY ZESPÓŁ ZAKŁADÓW OPIEKI ZDROWOTNEJ W PRUSZKOWIE, PRUSZKÓW</t>
  </si>
  <si>
    <t>70000993</t>
  </si>
  <si>
    <t>4646</t>
  </si>
  <si>
    <t>4320</t>
  </si>
  <si>
    <t>4279</t>
  </si>
  <si>
    <t>SAMODZIELNY PUBLICZNY ZESPÓŁ ZAKŁADÓW OPIEKI ZDROWOTNEJ W PRZASNYSZU, PRZASNYSZ</t>
  </si>
  <si>
    <t>70001471</t>
  </si>
  <si>
    <t>3719</t>
  </si>
  <si>
    <t>3440</t>
  </si>
  <si>
    <t>3549</t>
  </si>
  <si>
    <t>SAMODZIELNY PUBLICZNY ZESPÓŁ ZAKŁADÓW OPIEKI ZDROWOTNEJ W PRZYSUSZE, PRZYSUCHA</t>
  </si>
  <si>
    <t>70001795</t>
  </si>
  <si>
    <t>SAMODZIELNY PUBLICZNY ZESPÓŁ ZAKŁADÓW OPIEKI ZDROWOTNEJ W SIERPCU, SIERPC</t>
  </si>
  <si>
    <t>70002137</t>
  </si>
  <si>
    <t>1966</t>
  </si>
  <si>
    <t>SAMODZIELNY PUBLICZNY ZESPÓŁ ZAKŁADÓW OPIEKI ZDROWOTNEJ W STASZOWIE, STASZÓW</t>
  </si>
  <si>
    <t>130000200</t>
  </si>
  <si>
    <t>5463</t>
  </si>
  <si>
    <t>4950</t>
  </si>
  <si>
    <t>SAMODZIELNY PUBLICZNY ZESPÓŁ ZAKŁADÓW OPIEKI ZDROWOTNEJ W SZYDŁOWCU, SZYDŁOWIEC</t>
  </si>
  <si>
    <t>70001804</t>
  </si>
  <si>
    <t>3040</t>
  </si>
  <si>
    <t>SAMODZIELNY PUBLICZNY ZESPÓŁ ZAKŁADÓW OPIEKI ZDROWOTNEJ W WYSZKOWIE, WYSZKÓW</t>
  </si>
  <si>
    <t>70001439</t>
  </si>
  <si>
    <t>5956</t>
  </si>
  <si>
    <t>5647</t>
  </si>
  <si>
    <t>5660</t>
  </si>
  <si>
    <t>SAMODZIELNY PUBLICZNY ZESPÓŁ ZAKŁADÓW OPIEKI ZDROWOTNEJ W ZWOLENIU, ZWOLEŃ</t>
  </si>
  <si>
    <t>70001789</t>
  </si>
  <si>
    <t>SAMODZIELNY PUBLICZNY ZESPÓŁ ZAKŁADÓW OPIEKI ZDROWOTNEJ, KONSTANCIN-JEZIORNA</t>
  </si>
  <si>
    <t>70060028</t>
  </si>
  <si>
    <t>SAMODZIELNY SZPITAL MIEJSKI IM. PCK, BIAŁYSTOK</t>
  </si>
  <si>
    <t>100001652</t>
  </si>
  <si>
    <t>1241</t>
  </si>
  <si>
    <t>SAMODZIELNY SZPITAL WOJEWÓDZKI IM. MIKOŁAJA KOPERNIKA W PIOTRKOWIE TRYBUNALSKIM, PIOTRKÓW TRYBUNALSKI</t>
  </si>
  <si>
    <t>140039</t>
  </si>
  <si>
    <t>7555</t>
  </si>
  <si>
    <t>7301</t>
  </si>
  <si>
    <t>8193</t>
  </si>
  <si>
    <t>SAMODZIELNY WOJEWÓDZKI PUBLICZNY ZESPÓŁ ZAKŁADÓW PSYCHIATRYCZNEJ OPIEKI ZDROWOTNEJ IM. DR BARBARY BORZYM W RADOMIU, RADOM</t>
  </si>
  <si>
    <t>70001791</t>
  </si>
  <si>
    <t>SAMODZIELNY ZAKŁAD OPIEKI ZDROWOTNEJ  NOWE MIASTO NAD PILICĄ, NOWE MIASTO NAD PILICĄ</t>
  </si>
  <si>
    <t>140073</t>
  </si>
  <si>
    <t>SAMODZIELNY ZAKŁAD OPIEKI ZDROWOTNEJ W ZATORZE, ZATOR</t>
  </si>
  <si>
    <t>061/100038</t>
  </si>
  <si>
    <t>SAMODZIELNY ZESPÓŁ PUBLICZNYCH ZAKŁADÓW LECZNICTWA OTWARTEGO W PIASECZNIE, PIASECZNO</t>
  </si>
  <si>
    <t>70002576</t>
  </si>
  <si>
    <t>1525</t>
  </si>
  <si>
    <t>SAMODZIELNY ZESPÓŁ PUBLICZNYCH ZAKŁADÓW LECZNICTWA OTWARTEGO WARSZAWA BIAŁOŁĘKA-TARGÓWEK, WARSZAWA</t>
  </si>
  <si>
    <t>70604028</t>
  </si>
  <si>
    <t>11749</t>
  </si>
  <si>
    <t>11142</t>
  </si>
  <si>
    <t>11960</t>
  </si>
  <si>
    <t>SAMODZIELNY ZESPÓŁ PUBLICZNYCH ZAKŁADÓW LECZNICTWA OTWARTEGO WARSZAWA OCHOTA, WARSZAWA</t>
  </si>
  <si>
    <t>70001019</t>
  </si>
  <si>
    <t>7552</t>
  </si>
  <si>
    <t>7215</t>
  </si>
  <si>
    <t>7686</t>
  </si>
  <si>
    <t>SAMODZIELNY ZESPÓŁ PUBLICZNYCH ZAKŁADÓW LECZNICTWA OTWARTEGO WARSZAWA PRAGA POŁUDNIE, WARSZAWA</t>
  </si>
  <si>
    <t>70001066</t>
  </si>
  <si>
    <t>8086</t>
  </si>
  <si>
    <t>7808</t>
  </si>
  <si>
    <t>8340</t>
  </si>
  <si>
    <t>SAMODZIELNY ZESPÓŁ PUBLICZNYCH ZAKŁADÓW LECZNICTWA OTWARTEGO WARSZAWA PRAGA-PÓŁNOC, WARSZAWA</t>
  </si>
  <si>
    <t>70001049</t>
  </si>
  <si>
    <t>10065</t>
  </si>
  <si>
    <t>8451</t>
  </si>
  <si>
    <t>9527</t>
  </si>
  <si>
    <t>SAMODZIELNY ZESPÓŁ PUBLICZNYCH ZAKŁADÓW LECZNICTWA OTWARTEGO WARSZAWA WAWER, WARSZAWA</t>
  </si>
  <si>
    <t>70001041</t>
  </si>
  <si>
    <t>5265</t>
  </si>
  <si>
    <t>4862</t>
  </si>
  <si>
    <t>5469</t>
  </si>
  <si>
    <t>SAMODZIELNY ZESPÓŁ PUBLICZNYCH ZAKŁADÓW LECZNICTWA OTWARTEGO WARSZAWA-MOKOTÓW, WARSZAWA</t>
  </si>
  <si>
    <t>70001070</t>
  </si>
  <si>
    <t>7613</t>
  </si>
  <si>
    <t>5993</t>
  </si>
  <si>
    <t>6819</t>
  </si>
  <si>
    <t>SAMODZIELNY ZESPÓŁ PUBLICZNYCH ZAKŁADÓW LECZNICTWA OTWARTEGO WARSZAWA-REMBERTÓW, REMBERTÓW</t>
  </si>
  <si>
    <t>70060145</t>
  </si>
  <si>
    <t>SAMODZIELNY ZESPÓŁ PUBLICZNYCH ZAKŁADÓW OPIEKI ZDROWOTNEJ IM. "DZIECI WARSZAWY" W DZIEKANOWIE LEŚNYM, DZIEKANÓW LEŚNY</t>
  </si>
  <si>
    <t>70000978</t>
  </si>
  <si>
    <t>2840</t>
  </si>
  <si>
    <t>3161</t>
  </si>
  <si>
    <t>3200</t>
  </si>
  <si>
    <t>SAMODZIELNY ZESPÓŁ PUBLICZNYCH ZAKŁADÓW OPIEKI ZDROWOTNEJ W OLEŚNICY, OLEŚNICA</t>
  </si>
  <si>
    <t>3101001</t>
  </si>
  <si>
    <t>3812</t>
  </si>
  <si>
    <t>SAMORZĄDOWA PRZYCHODNIA ZDROWIA W TUSZYNIE, TUSZYN</t>
  </si>
  <si>
    <t>110057</t>
  </si>
  <si>
    <t>SAMORZĄDOWA PRZYCHODNIA ZDROWIA, JAWORZYNA ŚLĄSKA</t>
  </si>
  <si>
    <t>3201028</t>
  </si>
  <si>
    <t>SAMORZĄDOWY OŚRODEK ZDROWIA W MIEDZIANEJ GÓRZE Z SIEDZIBĄ W KOSTOMŁOTACH II, MIEDZIANA GÓRA</t>
  </si>
  <si>
    <t>130000104</t>
  </si>
  <si>
    <t>SAMORZĄDOWY PUBLICZNY ZAKŁAD OPIEKI ZDROWOTNEJ W BIAŁOBRZEGACH SPÓŁKA Z OGRANICZONĄ ODPOWIEDZIALNOŚCIĄ, BIAŁOBRZEGI</t>
  </si>
  <si>
    <t>70300656</t>
  </si>
  <si>
    <t>SAMORZĄDOWY ZAKŁAD OPIEKI ZDROWOTNEJ W NIEMODLINIE, NIEMODLIN</t>
  </si>
  <si>
    <t>08R/10136</t>
  </si>
  <si>
    <t>SAMORZĄDOWY ZAKŁAD OPIEKI ZDROWOTNEJ W NOWYM KORCZYNIE, NOWY KORCZYN</t>
  </si>
  <si>
    <t>130000061</t>
  </si>
  <si>
    <t>SAMORZĄDOWY ZAKŁAD OPIEKI ZDROWOTNEJ W PIŃCZOWIE, PIŃCZÓW</t>
  </si>
  <si>
    <t>130000014</t>
  </si>
  <si>
    <t>SAMORZĄDOWY ZAKŁAD OPIEKI ZDROWOTNEJ W PIERZCHNICY, PIERZCHNICA</t>
  </si>
  <si>
    <t>130000084</t>
  </si>
  <si>
    <t>SAMORZĄDOWY ZAKŁAD OPIEKI ZDROWOTNEJ W STRAWCZYNIE, STRAWCZYN</t>
  </si>
  <si>
    <t>130000037</t>
  </si>
  <si>
    <t>SAMORZĄDOWY ZAKŁAD OPIEKI ZDROWOTNEJ W WĄCHOCKU, WĄCHOCK</t>
  </si>
  <si>
    <t>130000089</t>
  </si>
  <si>
    <t>SAMORZĄDOWY ZAKŁAD OPIEKI ZDROWOTNEJ W ZAGNAŃSKU, ZAGNAŃSK</t>
  </si>
  <si>
    <t>130000102</t>
  </si>
  <si>
    <t>SAMORZĄDOWY ZAKŁAD OPIEKI ZDROWOTNEJ, WIŚLICA</t>
  </si>
  <si>
    <t>130000041</t>
  </si>
  <si>
    <t>SAMORZĄDOWY ZAKŁAD PODSTAWOWEJ OPIEKI ZDROWOTNEJ W CHĘCINACH, CHĘCINY</t>
  </si>
  <si>
    <t>130000022</t>
  </si>
  <si>
    <t>SANA GINEKOLOGIA I POŁOŻNICTWO IWONA JEŻAK, OLSZTYN</t>
  </si>
  <si>
    <t>140000716</t>
  </si>
  <si>
    <t>SANATORIA DOLNOŚLĄSKIE SPÓŁKA Z O.O., SOKOŁOWSKO</t>
  </si>
  <si>
    <t>3202195</t>
  </si>
  <si>
    <t>SANOCARD SPÓŁKA Z OGRANICZONĄ ODPOWIEDZIALNOŚCIĄ, KRAKÓW</t>
  </si>
  <si>
    <t>061/200416</t>
  </si>
  <si>
    <t>SANOMED SPÓŁKA Z OGRANICZONĄ ODPOWIEDZIALNOŚCIĄ, ZIELONA GÓRA</t>
  </si>
  <si>
    <t>100139</t>
  </si>
  <si>
    <t>SANTE CLINIC SPÓŁKA Z OGRANICZONĄ ODPOWIEDZIALNOŚCIĄ SPÓŁKA KOMANDYTOWA, SOSNOWIEC</t>
  </si>
  <si>
    <t>125/210114</t>
  </si>
  <si>
    <t>4958</t>
  </si>
  <si>
    <t>5202</t>
  </si>
  <si>
    <t>5537</t>
  </si>
  <si>
    <t>SANTE SP. Z O.O., DĄBROWA GÓRNICZA</t>
  </si>
  <si>
    <t>125/210397</t>
  </si>
  <si>
    <t>SANUS SPÓŁKA Z OGRANICZONĄ ODPOWIEDZIALNOŚCIĄ, CZĘSTOCHOWA</t>
  </si>
  <si>
    <t>123/210751</t>
  </si>
  <si>
    <t>SANUS SZPITAL SPECJALISTYCZNY SP. Z O.O., STALOWA WOLA</t>
  </si>
  <si>
    <t>09R/030106</t>
  </si>
  <si>
    <t>1247</t>
  </si>
  <si>
    <t>SANVIMED CENTRUM MEDYCZNE SPÓŁKA Z OGRANICZONĄ ODPOWIEDZIALNOŚCIĄ, ZABRZE</t>
  </si>
  <si>
    <t>126/210672</t>
  </si>
  <si>
    <t>SAWA MEDICAL SP Z O.O, BRAK DANYCH</t>
  </si>
  <si>
    <t>30007703</t>
  </si>
  <si>
    <t>SCANIX SPÓŁKA AKCYJNA, KATOWICE</t>
  </si>
  <si>
    <t>121/212278</t>
  </si>
  <si>
    <t>2745</t>
  </si>
  <si>
    <t>SCANMED S.A., WARSZAWA</t>
  </si>
  <si>
    <t>150010629</t>
  </si>
  <si>
    <t>4956</t>
  </si>
  <si>
    <t>SCANMED SPÓŁKA AKCYJNA, WARSZAWA</t>
  </si>
  <si>
    <t>061/200028</t>
  </si>
  <si>
    <t>10536</t>
  </si>
  <si>
    <t>11336</t>
  </si>
  <si>
    <t>11649</t>
  </si>
  <si>
    <t>08R/10285</t>
  </si>
  <si>
    <t>123/210439</t>
  </si>
  <si>
    <t>2342</t>
  </si>
  <si>
    <t>2740</t>
  </si>
  <si>
    <t>3320</t>
  </si>
  <si>
    <t>140002529</t>
  </si>
  <si>
    <t>160004071</t>
  </si>
  <si>
    <t>200099</t>
  </si>
  <si>
    <t>1820</t>
  </si>
  <si>
    <t>1861</t>
  </si>
  <si>
    <t>30007097</t>
  </si>
  <si>
    <t>3387</t>
  </si>
  <si>
    <t>SCM "NOVO-MED" MACIEJ JURKIEWICZ, NOWY SĄCZ</t>
  </si>
  <si>
    <t>063/200095</t>
  </si>
  <si>
    <t>SCM SPÓŁKA Z OGRANICZONĄ ODPOWIEDZIALNOŚCIĄ, PRZEMYŚL</t>
  </si>
  <si>
    <t>09R/030886</t>
  </si>
  <si>
    <t>SED E. NOWACKA, D. WRÓBLEWSKA SPÓŁKA JAWNA, WARSZAWA</t>
  </si>
  <si>
    <t>70600255</t>
  </si>
  <si>
    <t>2614</t>
  </si>
  <si>
    <t>2876</t>
  </si>
  <si>
    <t>SENSUS GABINET DIAGNOZY I TERAPII KATARZYNA LESIŃSKA PODMIOT LECZNICZY, ŚWIDNICA</t>
  </si>
  <si>
    <t>3202806</t>
  </si>
  <si>
    <t>SERVICES &amp; CARE MEDICAL SP. Z O.O., BŁAŻEJÓW</t>
  </si>
  <si>
    <t>3202804</t>
  </si>
  <si>
    <t>SHIM-MED POLSKA SP. Z O.O., WARSZAWA</t>
  </si>
  <si>
    <t>140004439</t>
  </si>
  <si>
    <t>SHIM-MED POLSKA SP.Z O.O., KONSTANCIN-JEZIORNA</t>
  </si>
  <si>
    <t>70604510</t>
  </si>
  <si>
    <t>SIGMA-BI JACEK ZAMŁYŃSKI SPÓŁKA JAWNA, BYTOM</t>
  </si>
  <si>
    <t>121/213008</t>
  </si>
  <si>
    <t>7297</t>
  </si>
  <si>
    <t>7310</t>
  </si>
  <si>
    <t>7853</t>
  </si>
  <si>
    <t>SILESIA MEDICAL SPÓŁKA Z OGRANICZONĄ ODPOWIEDZIALNOŚCIĄ, SIEMIANOWICE ŚLĄSKIE</t>
  </si>
  <si>
    <t>121/210961</t>
  </si>
  <si>
    <t>SILESIAMED SPÓŁKA Z OGRANICZONA ODPOWIEDZIALNOŚCIĄ, RUDA ŚLĄSKA</t>
  </si>
  <si>
    <t>121/200523</t>
  </si>
  <si>
    <t>SILMEDICA SPÓŁKA Z OGRANICZONĄ ODPOWIEDZIALNOŚCIĄ, KATOWICE</t>
  </si>
  <si>
    <t>121/207874</t>
  </si>
  <si>
    <t>933</t>
  </si>
  <si>
    <t>SINUS MEDICAL CENTRUM MEDYCZNE NZOZ, WARSZAWA</t>
  </si>
  <si>
    <t>70061781</t>
  </si>
  <si>
    <t>SISMED SPÓŁKA Z OGRANICZONĄ ODPOWIEDZIALNOŚCIĄ, SOCHACZEW</t>
  </si>
  <si>
    <t>70607235</t>
  </si>
  <si>
    <t>SKINDOCTOR SPÓŁKA Z OGRANICZONĄ ODPOWIEDZIALNOŚCIĄ, WROCŁAW-FABRYCZNA</t>
  </si>
  <si>
    <t>3102555</t>
  </si>
  <si>
    <t>SMH STAŃSKA,KOPACZ,KORONA-LEKARZE SPÓŁKA PARTNERSKA, BIŁGORAJ</t>
  </si>
  <si>
    <t>30005948</t>
  </si>
  <si>
    <t>SN ZOZ PROVITAMED, WIELUŃ</t>
  </si>
  <si>
    <t>220086</t>
  </si>
  <si>
    <t>SNZOZ ZDROWIE KOBIETY I DZIECKA SP. Z O.O., ŻYWIEC</t>
  </si>
  <si>
    <t>122/213258</t>
  </si>
  <si>
    <t>SOLMED SPÓŁKA Z OGRANICZONĄ ODPOWIEDZIALNOŚCIĄ, SOLEC KUJAWSKI</t>
  </si>
  <si>
    <t>20004814</t>
  </si>
  <si>
    <t>SONOCOR M I A RAŚ SPÓŁKA JAWNA, WROCŁAW</t>
  </si>
  <si>
    <t>3122072</t>
  </si>
  <si>
    <t>SONOMED SPÓŁKA Z OGRANICZONĄ ODPOWIEDZIALNOŚCIĄ, SZCZECIN</t>
  </si>
  <si>
    <t>160004992</t>
  </si>
  <si>
    <t>SOPAT SPÓŁKA Z OGRANICZONĄ ODPOWIEDZIALNOŚCIĄ, OSTRÓDA</t>
  </si>
  <si>
    <t>140001701</t>
  </si>
  <si>
    <t>1312</t>
  </si>
  <si>
    <t>SOSNOWIECKI SZPITAL MIEJSKI SPÓŁKA Z O.O. W RESTRUKTURYZACJI, SOSNOWIEC</t>
  </si>
  <si>
    <t>125/111151</t>
  </si>
  <si>
    <t>7505</t>
  </si>
  <si>
    <t>7124</t>
  </si>
  <si>
    <t>8032</t>
  </si>
  <si>
    <t>SP ZAKŁAD LECZNICTWA AMBULATORYJNEGO W KATOWICACH "MOJA PRZYCHODNIA", KATOWICE</t>
  </si>
  <si>
    <t>121/100200</t>
  </si>
  <si>
    <t>4796</t>
  </si>
  <si>
    <t>4499</t>
  </si>
  <si>
    <t>4818</t>
  </si>
  <si>
    <t>SP ZOZ GMINNY OŚRODEK ZDROWIA W ŁOPUSZNIE, ŁOPUSZNO</t>
  </si>
  <si>
    <t>130000116</t>
  </si>
  <si>
    <t>SP ZOZ GMINNY OŚRODEK ZDROWIA W SĘDZIEJOWICACH, SĘDZIEJOWICE</t>
  </si>
  <si>
    <t>120023</t>
  </si>
  <si>
    <t>SP ZOZ OŚRODEK REHABILITACJI W SUWAŁKACH, SUWAŁKI</t>
  </si>
  <si>
    <t>100000081</t>
  </si>
  <si>
    <t>SP ZOZ PRZYCHODNIA REJONOWA W ŚWIERZAWIE, ŚWIERZAWA</t>
  </si>
  <si>
    <t>3401018</t>
  </si>
  <si>
    <t>SP ZOZ SZPITAL NR 2 IM. DR. TADEUSZA BOCZONIA W MYSŁOWICACH, MYSŁOWICE</t>
  </si>
  <si>
    <t>121/107024</t>
  </si>
  <si>
    <t>1359</t>
  </si>
  <si>
    <t>SP ZOZ SZPITAL SPECJALISTYCZNY MINISTERSTWA SPRAW WNĘTRZNYCH I ADMINISTRACJI W JELENIEJ GÓRZE, JELENIA GÓRA</t>
  </si>
  <si>
    <t>3401411</t>
  </si>
  <si>
    <t>SP ZOZ UNIWERSYTECKI SZPITAL KLINICZNY NR 2 UNIWERSYTETU MEDYCZNEGO  W ŁODZI, ŁÓDŹ</t>
  </si>
  <si>
    <t>110014</t>
  </si>
  <si>
    <t>18452</t>
  </si>
  <si>
    <t>13735</t>
  </si>
  <si>
    <t>15918</t>
  </si>
  <si>
    <t>SP ZOZ WOJEWÓDZKI SZPITAL ZESPOLONY IM. J. ŚNIADECKIEGO, BIAŁYSTOK</t>
  </si>
  <si>
    <t>100000087</t>
  </si>
  <si>
    <t>9279</t>
  </si>
  <si>
    <t>9406</t>
  </si>
  <si>
    <t>10324</t>
  </si>
  <si>
    <t>SPECJALISTA SP. Z O.O., KUTNO</t>
  </si>
  <si>
    <t>230085</t>
  </si>
  <si>
    <t>2814</t>
  </si>
  <si>
    <t>2353</t>
  </si>
  <si>
    <t>SPECJALISTYCZNA  PORADNIA OTOLARYNGOLOGICZNA, CHODZIEŻ</t>
  </si>
  <si>
    <t>150004640</t>
  </si>
  <si>
    <t>SPECJALISTYCZNA INDYWIDUALNA PRAKTYKA LEKARSKA HANNA RATAJ, WIELUŃ</t>
  </si>
  <si>
    <t>320203</t>
  </si>
  <si>
    <t>SPECJALISTYCZNA PORADNIA CHIRURGII URAZOWEJ I ORTOPEDII, WROCŁAW</t>
  </si>
  <si>
    <t>3104505</t>
  </si>
  <si>
    <t>SPECJALISTYCZNA PORADNIA GINEKOLOGICZNA "GINEKOLOGIA" WALDEMAR BREZDEŃ, JERZY SIULIK SPÓŁKA JAWNA, SANDOMIERZ</t>
  </si>
  <si>
    <t>130003971</t>
  </si>
  <si>
    <t>SPECJALISTYCZNA PORADNIA GINEKOLOGICZNO-POŁOŻNICZA "SYNERGIA" EWA NOWAK, BIAŁYSTOK</t>
  </si>
  <si>
    <t>100002256</t>
  </si>
  <si>
    <t>SPECJALISTYCZNA PORADNIA LARYNGOLOGICZNA, LESZNO</t>
  </si>
  <si>
    <t>150008253</t>
  </si>
  <si>
    <t>SPECJALISTYCZNA PORADNIA LARYNGOLOGII I FONIATRII, LESZNO</t>
  </si>
  <si>
    <t>150004426</t>
  </si>
  <si>
    <t>SPECJALISTYCZNA PORADNIA LEKARSKA "SALUBRIS", BIELAWA</t>
  </si>
  <si>
    <t>3202097</t>
  </si>
  <si>
    <t>SPECJALISTYCZNA PORADNIA LEKARSKA FEMINA, ŚREM</t>
  </si>
  <si>
    <t>150004201</t>
  </si>
  <si>
    <t>SPECJALISTYCZNA PORADNIA LOGOPEDYCZNA MGR MAŁGORZATA ROMANOWSKA, NIDZICA</t>
  </si>
  <si>
    <t>140002119</t>
  </si>
  <si>
    <t>SPECJALISTYCZNA PORADNIA REHABILITACJI DZIECI I MŁODZIEŻY Z WADĄ SŁUCHU POLSKIEGO ZWIĄZKU GŁUCHYCH, KOSZALIN</t>
  </si>
  <si>
    <t>160000375</t>
  </si>
  <si>
    <t>SPECJALISTYCZNA PRAKTYKA DERMATOLOGICZNA IWONA MIAŚKIEWICZ-SZYMCZAK, SULECHÓW</t>
  </si>
  <si>
    <t>120295</t>
  </si>
  <si>
    <t>SPECJALISTYCZNA PRAKTYKA DERMATOLOGICZNA MAŁGORZATA BUCIKIEWICZ, WOLSZTYN</t>
  </si>
  <si>
    <t>150002173</t>
  </si>
  <si>
    <t>SPECJALISTYCZNA PRAKTYKA LARYNGOLOGICZNA PRZEMYSŁAW JANECKI, OBORNIKI</t>
  </si>
  <si>
    <t>150002170</t>
  </si>
  <si>
    <t>SPECJALISTYCZNA PRAKTYKA LEKARSKA - GABINET NEUROLOGICZNY "AKSON"- KRZYSZTOF BRODOWSKI, TUCHOLA</t>
  </si>
  <si>
    <t>20001172</t>
  </si>
  <si>
    <t>SPECJALISTYCZNA PRAKTYKA LEKARSKA - PRUDNIK, PRUDNIK</t>
  </si>
  <si>
    <t>08R/30097</t>
  </si>
  <si>
    <t>SPECJALISTYCZNA PRAKTYKA LEKARSKA "TERAPIA" SPÓŁKA Z OGRANICZONĄ ODPOWIEDZIALNOŚCIĄ, KRAKÓW</t>
  </si>
  <si>
    <t>061/200400</t>
  </si>
  <si>
    <t>SPECJALISTYCZNA PRAKTYKA LEKARSKA DOROTA WOŁCZAŃSKA SPECJALISTA CHORÓB OCZU, SANOK</t>
  </si>
  <si>
    <t>09R/150036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</si>
  <si>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</si>
  <si>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</si>
  <si>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</si>
  <si>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</si>
  <si>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</si>
  <si>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</si>
  <si>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</si>
  <si>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</si>
  <si>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SPECJALISTYCZNA PRAKTYKA LEKARSKA LEK. MED. ZBIGNIEW KURZYCA, OPOLE</t>
  </si>
  <si>
    <t>08R/30261</t>
  </si>
  <si>
    <t>SPECJALISTYCZNA PRAKTYKA LEKARSKA LEKARZ OKULISTA LIDIA SENDAL, OPOLE</t>
  </si>
  <si>
    <t>08R/30517</t>
  </si>
  <si>
    <t>SPECJALISTYCZNA PRAKTYKA LEKARSKA MARIA TERESA JANIAK, ZŁOTÓW</t>
  </si>
  <si>
    <t>150002504</t>
  </si>
  <si>
    <t>SPECJALISTYCZNA PRAKTYKA LEKARSKA MARIAN OSZCZYPAŁA, KIELCE</t>
  </si>
  <si>
    <t>130001390</t>
  </si>
  <si>
    <t>SPECJALISTYCZNA PRAKTYKA LEKARSKA NEUROLOG ZOFIA ŻACZKIEWICZ, SULECHÓW</t>
  </si>
  <si>
    <t>122395</t>
  </si>
  <si>
    <t>SPECJALISTYCZNA PRAKTYKA LEKARSKA PIOTR  TROJANOWSKI, GNIEZNO</t>
  </si>
  <si>
    <t>150008758</t>
  </si>
  <si>
    <t>SPECJALISTYCZNA PRAKTYKA LEKARSKA POŁOŻNICZO-GINEKOLOGICZNA EWA CIEŚLIŃSKA, WĄGROWIEC</t>
  </si>
  <si>
    <t>150002300</t>
  </si>
  <si>
    <t>SPECJALISTYCZNA PRAKTYKA LEKARSKA RYSZARD ŁUSIAK, KRASNYSTAW</t>
  </si>
  <si>
    <t>30005311</t>
  </si>
  <si>
    <t>SPECJALISTYCZNA PRAKTYKA LEKARSKA WIESŁAWA FISCHER, OSTRÓW WIELKOPOLSKI</t>
  </si>
  <si>
    <t>150004549</t>
  </si>
  <si>
    <t>SPECJALISTYCZNA PRAKTYKA LEKARSKA, NZOZ - SPECJALISTYCZNA PRAKTYKA LEKARSKA DLA DZIECI - ANNA JĘDRZEJEWSKA SPÓŁKA JAWNA, PIEKARY ŚLĄSKIE</t>
  </si>
  <si>
    <t>121/213058</t>
  </si>
  <si>
    <t>SPECJALISTYCZNA PRAKTYKA OKULISTYCZNA KRYSTYNA CZARNECKA, ŻNIN</t>
  </si>
  <si>
    <t>20001480</t>
  </si>
  <si>
    <t>SPECJALISTYCZNA PRAKTYKA OKULISTYCZNA, KLUCZBORK</t>
  </si>
  <si>
    <t>08R/30292</t>
  </si>
  <si>
    <t>SPECJALISTYCZNA PRAKTYKA POŁOŻNICZO-GINEKOLOGICZNA, STEGNA</t>
  </si>
  <si>
    <t>000367</t>
  </si>
  <si>
    <t>SPECJALISTYCZNA PRZYCHODNIA GINEKOLOGICZNA "BMM" S.J., KONIN</t>
  </si>
  <si>
    <t>150002115</t>
  </si>
  <si>
    <t>SPECJALISTYCZNA PRZYCHODNIA LEKARSKA "ŚRÓDMIEŚCIE" SPÓŁKA Z OGRANICZONĄ ODPOWIEDZIALNOŚCIĄ, GDYNIA</t>
  </si>
  <si>
    <t>000781</t>
  </si>
  <si>
    <t>9670</t>
  </si>
  <si>
    <t>8535</t>
  </si>
  <si>
    <t>SPECJALISTYCZNA PRZYCHODNIA LEKARSKA "BENA-COR", KORZENNA</t>
  </si>
  <si>
    <t>063/200108</t>
  </si>
  <si>
    <t>SPECJALISTYCZNA PRZYCHODNIA LEKARSKA "MULTIMED", SWARZĘDZ</t>
  </si>
  <si>
    <t>150007595</t>
  </si>
  <si>
    <t>SPECJALISTYCZNA PRZYCHODNIA LEKARSKA ARCUS, KRYNICA-ZDRÓJ</t>
  </si>
  <si>
    <t>063/200003</t>
  </si>
  <si>
    <t>SPECJALISTYCZNA PRZYCHODNIA LEKARSKA DLA PRACOWNIKÓW WOJSKA SPZOZ W WARSZAWIE, WARSZAWA</t>
  </si>
  <si>
    <t>70600043</t>
  </si>
  <si>
    <t>5985</t>
  </si>
  <si>
    <t>5642</t>
  </si>
  <si>
    <t>6557</t>
  </si>
  <si>
    <t>SPECJALISTYCZNA PRZYCHODNIA LEKARSKA EDICTUM SP. Z O.O., POZNAŃ-JEŻYCE</t>
  </si>
  <si>
    <t>150004683</t>
  </si>
  <si>
    <t>SPECJALISTYCZNA PRZYCHODNIA LEKARSKA NIEPUBLICZNY ZAKŁAD OPIEKI ZDROWOTNEJ "PLAC KOLEGIACKI", POZNAŃ</t>
  </si>
  <si>
    <t>150001960</t>
  </si>
  <si>
    <t>SPECJALISTYCZNA PRZYCHODNIA LEKARSKA PANACEUM Z.Z. BRZEZIN SPÓŁKA JAWNA, CZĘSTOCHOWA</t>
  </si>
  <si>
    <t>123/200433</t>
  </si>
  <si>
    <t>SPECJALISTYCZNA PRZYCHODNIA LEKARSKA S.C., NISKO</t>
  </si>
  <si>
    <t>09R/150043</t>
  </si>
  <si>
    <t>SPECJALISTYCZNA PRZYCHODNIA OKULISTYCZNA E.W. LISTWAN SPÓŁKA PARTNERSKA, DZIERŻONIÓW</t>
  </si>
  <si>
    <t>3202088</t>
  </si>
  <si>
    <t>SPECJALISTYCZNA PRZYCHODNIA POŁOŻNICZO-GINEKOLOGICZNA "PRO FEMINAE", TRZCIANKA</t>
  </si>
  <si>
    <t>150002283</t>
  </si>
  <si>
    <t>SPECJALISTYCZNE CENTRUM DIAGNOSTYCZNO-LECZNICZE "BAMBERSKI DWÓR", POZNAŃ-GRUNWALD</t>
  </si>
  <si>
    <t>150005071</t>
  </si>
  <si>
    <t>1599</t>
  </si>
  <si>
    <t>SPECJALISTYCZNE CENTRUM DIAGNOSTYCZNO-ZABIEGOWE MEDICINA SPÓŁKA Z OGRANICZONĄ ODPOWIEDZIALNOŚCIĄ, KRAKÓW</t>
  </si>
  <si>
    <t>061/200227</t>
  </si>
  <si>
    <t>3519</t>
  </si>
  <si>
    <t>3442</t>
  </si>
  <si>
    <t>3547</t>
  </si>
  <si>
    <t>SPECJALISTYCZNE CENTRUM LECZENIA DZIECI I MŁODZIEŻY SPÓŁKA Z OGRANICZONĄ ODPOWIEDZIALNOŚCIĄ, KRAKÓW-PODGÓRZE</t>
  </si>
  <si>
    <t>061/200052</t>
  </si>
  <si>
    <t>2500</t>
  </si>
  <si>
    <t>2354</t>
  </si>
  <si>
    <t>SPECJALISTYCZNE CENTRUM MEDYCZNE  IM. ŚW. JANA PAWŁA II SPÓŁKA AKCYJNA, POLANICA-ZDRÓJ</t>
  </si>
  <si>
    <t>3201001</t>
  </si>
  <si>
    <t>4120</t>
  </si>
  <si>
    <t>4238</t>
  </si>
  <si>
    <t>SPECJALISTYCZNE CENTRUM MEDYCZNE "SAD-MED" SPÓŁKA Z OGRANICZONĄ ODPOWIEDZIALNOŚCIĄ, KATOWICE</t>
  </si>
  <si>
    <t>121/208175</t>
  </si>
  <si>
    <t>SPECJALISTYCZNE CENTRUM MEDYCZNE "SPEC-MED" SP. Z O.O., CZĘSTOCHOWA</t>
  </si>
  <si>
    <t>123/210799</t>
  </si>
  <si>
    <t>2204</t>
  </si>
  <si>
    <t>2376</t>
  </si>
  <si>
    <t>SPECJALISTYCZNE CENTRUM MEDYCZNE "UROLOG" BROMBER, HALIŃSKA SPÓŁKA JAWNA, ZIELONA GÓRA</t>
  </si>
  <si>
    <t>100667</t>
  </si>
  <si>
    <t>3481</t>
  </si>
  <si>
    <t>3793</t>
  </si>
  <si>
    <t>SPECJALISTYCZNE CENTRUM MEDYCZNE OMEGA KATARZYNA OCHNIK SPÓŁKA Z OGRANICZONĄ ODPOWIEDZIALNOŚCIĄ, SUCHY LAS</t>
  </si>
  <si>
    <t>150004170</t>
  </si>
  <si>
    <t>SPECJALISTYCZNE CENTRUM MEDYCZNE SANMED, RYKI</t>
  </si>
  <si>
    <t>30003939</t>
  </si>
  <si>
    <t>2457</t>
  </si>
  <si>
    <t>2662</t>
  </si>
  <si>
    <t>SPECJALISTYCZNE CENTRUM MEDYCZNE SPÓŁKA PARTNERSKA  HAUS, PRZYBYCIEŃ I PARTNERZY, BARTOSZYCE</t>
  </si>
  <si>
    <t>140002278</t>
  </si>
  <si>
    <t>SPECJALISTYCZNE CENTRUM MEDYCZNE WA-MED SPÓŁKA Z OGRANICZONĄ ODPOWIEDZIALNOŚCIĄ, KRASNYSTAW</t>
  </si>
  <si>
    <t>30002710</t>
  </si>
  <si>
    <t>SPECJALISTYCZNE CENTRUM MEDYCZNE, MŁAWA</t>
  </si>
  <si>
    <t>70002069</t>
  </si>
  <si>
    <t>SPECJALISTYCZNE CENTRUM PIELĘGNACYJNO-REHABILITACYJNE "EWA-MED", OBORNIKI ŚLĄSKIE</t>
  </si>
  <si>
    <t>3102108</t>
  </si>
  <si>
    <t>SPECJALISTYCZNE CENTRUM REHABILITACYJNO-LECZNICZE PIEKARZ SPÓŁKA Z OGRANICZONĄ ODPOWIEDZIALNOŚCIĄ, WOJNICZ</t>
  </si>
  <si>
    <t>065/200090</t>
  </si>
  <si>
    <t>SPECJALISTYCZNE GABINETY GINEKOLOGICZNE GRAVMED, RADOM</t>
  </si>
  <si>
    <t>70603768</t>
  </si>
  <si>
    <t>SPECJALISTYCZNE GABINETY LEKARSKIE "DANMED", OBORNIKI</t>
  </si>
  <si>
    <t>150009143</t>
  </si>
  <si>
    <t>SPECJALISTYCZNE GABINETY LEKARSKIE ALL-MED MARCIN OGÓREK, ŁÓDŹ</t>
  </si>
  <si>
    <t>210491</t>
  </si>
  <si>
    <t>SPECJALISTYCZNE GABINETY LEKARSKIE MAŁGORZATA AGATA KUBICKA, GDÓW</t>
  </si>
  <si>
    <t>061/200316</t>
  </si>
  <si>
    <t>SPECJALISTYCZNE GABINETY LEKARSKIE SPÓŁKA JAWNA KUSY I WSPÓLNICY  CENTRUM DIAGNOSTYKI MEDYCZNEJ, ŁĘCZNA</t>
  </si>
  <si>
    <t>30005425</t>
  </si>
  <si>
    <t>2781</t>
  </si>
  <si>
    <t>SPECJALISTYCZNE LECZNICTWO DERMATOLOGICZNO-WENEROLOGICZNE  NZOZ "KAMED", POZNAŃ-JEŻYCE</t>
  </si>
  <si>
    <t>150004204</t>
  </si>
  <si>
    <t>SPECJALISTYCZNE PORADNIE LEKARSKIE "ARKA" A.M.GULIŃSCY SPÓŁKA JAWNA, KRZEMIENIEWO</t>
  </si>
  <si>
    <t>150005539</t>
  </si>
  <si>
    <t>SPECJALISTYCZNE PRZYCHODNIE MEDYCYNY RODZINNEJ DR DARIUSZ GÓRECKI I WSPÓLNICY SPÓŁKA KOMANDYTOWA NIEPUBLICZNY ZAKŁAD OPIEKI ZDROWOTNEJ, TORUŃ</t>
  </si>
  <si>
    <t>20000619</t>
  </si>
  <si>
    <t>2832</t>
  </si>
  <si>
    <t>2761</t>
  </si>
  <si>
    <t>SPECJALISTYCZNE USŁUGI MEDYCZNE "ŁOKIETKA", SZCZECIN</t>
  </si>
  <si>
    <t>160003135</t>
  </si>
  <si>
    <t>SPECJALISTYCZNY CHIRURGICZNY ZAKŁAD OPIEKI ZDROWOTNEJ, KOŁO</t>
  </si>
  <si>
    <t>150002159</t>
  </si>
  <si>
    <t>SPECJALISTYCZNY GABINET DERMATOLOGICZNY, PUSZCZYKOWO</t>
  </si>
  <si>
    <t>150005102</t>
  </si>
  <si>
    <t>SPECJALISTYCZNY GABINET GINEKOLOGICZNO-POŁOŻNICZY GRZEGORZ KUBISIAK, KĄTY WROCŁAWSKIE</t>
  </si>
  <si>
    <t>3104487</t>
  </si>
  <si>
    <t>SPECJALISTYCZNY GABINET GINEKOLOGICZNY LEK. MED. DARIUSZ KANIEWSKI, ŻAGAŃ</t>
  </si>
  <si>
    <t>122459</t>
  </si>
  <si>
    <t>SPECJALISTYCZNY GABINET LEKARSKI - ALINA KORCZAK-JANUSZKIEWICZ, KROTOSZYN</t>
  </si>
  <si>
    <t>150002158</t>
  </si>
  <si>
    <t>SPECJALISTYCZNY GABINET LEKARSKI "ALERGOLOGIA" EDYTA SWAT, PRZEŹMIEROWO</t>
  </si>
  <si>
    <t>150005567</t>
  </si>
  <si>
    <t>SPECJALISTYCZNY GABINET LEKARSKI ALERGOLOGICZNY I FTYZJOPNEUMONOLOGICZNY KRZYSZTOF ADAM KITASZEWSKI, WAŁCZ</t>
  </si>
  <si>
    <t>160000548</t>
  </si>
  <si>
    <t>SPECJALISTYCZNY GABINET LEKARSKI ALICJA WIERZBIŃSKA-TRZMIEL, WSCHOWA</t>
  </si>
  <si>
    <t>120282</t>
  </si>
  <si>
    <t>SPECJALISTYCZNY GABINET LEKARSKI JADWIGA WAWRZYNIAK, POZNAŃ</t>
  </si>
  <si>
    <t>150007623</t>
  </si>
  <si>
    <t>SPECJALISTYCZNY GABINET LEKARSKI LEK. MAŁGORZATA SOBIERAJEWICZ, LESZNO</t>
  </si>
  <si>
    <t>150005197</t>
  </si>
  <si>
    <t>SPECJALISTYCZNY GABINET LEKARSKI LEK. MED. ELŻBIETA LATAWIEC SPECJALISTA DERMATOLOG WENEROLOG, RZESZÓW</t>
  </si>
  <si>
    <t>09R/150068</t>
  </si>
  <si>
    <t>SPECJALISTYCZNY GABINET LEKARSKI LEK.MED. JACEK GÓRSKI, ŁAŃCUT</t>
  </si>
  <si>
    <t>09R/150066</t>
  </si>
  <si>
    <t>SPECJALISTYCZNY GABINET LEKARSKI SPEC. DERMATOLOG - ZOFIA KRUPA-ROSIŃSKA, BRODNICA</t>
  </si>
  <si>
    <t>20002257</t>
  </si>
  <si>
    <t>SPECJALISTYCZNY GABINET NEUROLOGICZNO-PEDIATRYCZNY DANUTA WESOŁEK, LESZNO</t>
  </si>
  <si>
    <t>150002309</t>
  </si>
  <si>
    <t>SPECJALISTYCZNY GABINET NEUROLOGICZNY LEK. DANUTA BROŻYNA-KOSTUJ, KOLBUSZOWA</t>
  </si>
  <si>
    <t>09R/150151</t>
  </si>
  <si>
    <t>SPECJALISTYCZNY GABINET NEUROLOGICZNY LEK. DOROTA FURMAŃSKA-GIL, KOLBUSZOWA</t>
  </si>
  <si>
    <t>09R/150062</t>
  </si>
  <si>
    <t>SPECJALISTYCZNY GABINET NEUROLOGICZNY MARTA ŚLUSARZ-RYBAK, KOLBUSZOWA</t>
  </si>
  <si>
    <t>09R/150063</t>
  </si>
  <si>
    <t>SPECJALISTYCZNY GABINET NEUROLOGICZNY MARZENNA PIETRASZKIEWICZ-BOGUSZ, LUBACZÓW</t>
  </si>
  <si>
    <t>09R/150007</t>
  </si>
  <si>
    <t>SPECJALISTYCZNY GABINET NEUROLOGICZNY WITOLD WYPYCH, ŁOWICZ</t>
  </si>
  <si>
    <t>330510</t>
  </si>
  <si>
    <t>SPECJALISTYCZNY GABINET NEUROLOGII DZIECIĘCEJ-ANNA KLOC-MŁODZIŃSKA, KOŃSKIE</t>
  </si>
  <si>
    <t>130002536</t>
  </si>
  <si>
    <t>SPECJALISTYCZNY GABINET OKULISTYCZNY LEK.BOGNA CIERPICKA, OPOLE</t>
  </si>
  <si>
    <t>08R/30340</t>
  </si>
  <si>
    <t>SPECJALISTYCZNY NEUROLOGICZNY ZAKŁAD OPIEKI ZDROWOTNEJ "NEURO-MED"MAŁGORZATA KALINA-STERNICKA, JOANNA SZOTA-PETROLEWICZ SP. J., STRZELCE OPOLSKIE</t>
  </si>
  <si>
    <t>08R/20183</t>
  </si>
  <si>
    <t>SPECJALISTYCZNY NIEPUBLICZNY GINEKOLOGICZNO - POŁOŻNICZY ZAKŁAD OPIEKI ZDROWOTNEJ J.M.K. RĘKAWEK, SPÓŁKA CYWILNA "FEMINA'', STRZELCE OPOLSKIE</t>
  </si>
  <si>
    <t>08R/20098</t>
  </si>
  <si>
    <t>SPECJALISTYCZNY NIEPUBLICZNY OTOLARYNGOLOGICZNY ZOZ "OTO-MED." S.C ., STRZELCE OPOLSKIE</t>
  </si>
  <si>
    <t>08R/20208</t>
  </si>
  <si>
    <t>SPECJALISTYCZNY NIEPUBLICZNY ZAKŁAD OPIEKI ZDROWOTNEJ "K. BARWIŃSKI" PORADNIA CHIRURGII URAZOWEJ I ORTOPEDII KAZIMIERZ BARWIŃSKI, MRĄGOWO</t>
  </si>
  <si>
    <t>140001531</t>
  </si>
  <si>
    <t>SPECJALISTYCZNY NIEPUBLICZNY ZAKŁAD OPIEKI ZDROWOTNEJ "K-MED", PIOTRKÓW TRYBUNALSKI</t>
  </si>
  <si>
    <t>240234</t>
  </si>
  <si>
    <t>SPECJALISTYCZNY NIEPUBLICZNY ZAKŁAD OPIEKI ZDROWOTNEJ "MED MED", ŁÓDŹ</t>
  </si>
  <si>
    <t>210281</t>
  </si>
  <si>
    <t>SPECJALISTYCZNY NIEPUBLICZNY ZAKŁAD OPIEKI ZDROWOTNEJ "NA POCZTOWEJ", KRAPKOWICE</t>
  </si>
  <si>
    <t>08R/20423</t>
  </si>
  <si>
    <t>SPECJALISTYCZNY NIEPUBLICZNY ZAKŁAD OPIEKI ZDROWOTNEJ "OPTII", ŚRODA WIELKOPOLSKA</t>
  </si>
  <si>
    <t>150005984</t>
  </si>
  <si>
    <t>SPECJALISTYCZNY NIEPUBLICZNY ZAKŁAD OPIEKI ZDROWOTNEJ FIDES, LESZNO</t>
  </si>
  <si>
    <t>150008702</t>
  </si>
  <si>
    <t>SPECJALISTYCZNY NIEPUBLICZNY ZAKŁAD OPIEKI ZDROWOTNEJ KARDIOLOGIA-BOŻENA LASOTA, SZCZECIN</t>
  </si>
  <si>
    <t>160001950</t>
  </si>
  <si>
    <t>SPECJALISTYCZNY NIEPUBLICZNY ZAKŁAD OPIEKI ZDROWOTNEJ LARYNGOLOG 2, JAROCIN</t>
  </si>
  <si>
    <t>150010126</t>
  </si>
  <si>
    <t>SPECJALISTYCZNY NIEPUBLICZNY ZAKŁAD OPIEKI ZDROWOTNEJ RETINAE, POZNAŃ</t>
  </si>
  <si>
    <t>100016</t>
  </si>
  <si>
    <t>SPECJALISTYCZNY OŚRODEK DIAGNOZY I REHABILITACJI DZIECI I MŁODZIEŻY Z WADĄ SŁUCHU POLSKIEGO ZWIĄZKU GŁUCHYCH, RADOM</t>
  </si>
  <si>
    <t>70001802</t>
  </si>
  <si>
    <t>SPECJALISTYCZNY OŚRODEK DIAGNOZY I REHABILITACJI ECHO SP. Z O.O., GORZÓW WIELKOPOLSKI</t>
  </si>
  <si>
    <t>100130</t>
  </si>
  <si>
    <t>SPECJALISTYCZNY OŚRODEK MEDYCZNY "SOMED", ŁOMŻA</t>
  </si>
  <si>
    <t>100001688</t>
  </si>
  <si>
    <t>SPECJALISTYCZNY OŚRODEK OCZNY GRAŻYNA GAJOS, KIELCE</t>
  </si>
  <si>
    <t>130004261</t>
  </si>
  <si>
    <t>SPECJALISTYCZNY OŚRODEK OKULISTYCZNY I SPÓŁKA Z OGRANICZONĄ ODPOWIEDZIALNOŚCIĄ SPÓŁKA KOMANDYTOWA, WROCŁAW</t>
  </si>
  <si>
    <t>3102754</t>
  </si>
  <si>
    <t>SPECJALISTYCZNY OŚRODEK OKULISTYCZNY, LEGNICA</t>
  </si>
  <si>
    <t>3302012</t>
  </si>
  <si>
    <t>SPECJALISTYCZNY PSYCHIATRYCZNY ZESPÓŁ OPIEKI ZDROWOTNEJ IM. PROFESORA ANTONIEGO KĘPIŃSKIEGO W JAROSŁAWIU, JAROSŁAW</t>
  </si>
  <si>
    <t>09R/010041</t>
  </si>
  <si>
    <t>SPECJALISTYCZNY SZPITAL GINEKOLOGICZNO-POŁOŻNICZY IM. E. BIERNACKIEGO W WAŁBRZYCHU, WAŁBRZYCH</t>
  </si>
  <si>
    <t>3201034</t>
  </si>
  <si>
    <t>SPECJALISTYCZNY SZPITAL IM. DRA ALFREDA SOKOŁOWSKIEGO, WAŁBRZYCH</t>
  </si>
  <si>
    <t>3201032</t>
  </si>
  <si>
    <t>4049</t>
  </si>
  <si>
    <t>3842</t>
  </si>
  <si>
    <t>4052</t>
  </si>
  <si>
    <t>SPECJALISTYCZNY SZPITAL IM. E. SZCZEKLIKA W TARNOWIE, TARNÓW</t>
  </si>
  <si>
    <t>065/100185</t>
  </si>
  <si>
    <t>3987</t>
  </si>
  <si>
    <t>3970</t>
  </si>
  <si>
    <t>SPECJALISTYCZNY SZPITAL IM. KS. BISKUPA JÓZEFA NATHANA W BRANICACH, BRANICE</t>
  </si>
  <si>
    <t>08R/10005</t>
  </si>
  <si>
    <t>SPECJALISTYCZNY SZPITAL ONKOLOGICZNY NU-MED SPÓŁKA Z OGRANICZONĄ ODPOWIEDZIALNOŚCIĄ, TOMASZÓW MAZOWIECKI</t>
  </si>
  <si>
    <t>240110</t>
  </si>
  <si>
    <t>1468</t>
  </si>
  <si>
    <t>SPECJALISTYCZNY SZPITAL WOJEWÓDZKI W CIECHANOWIE, CIECHANÓW</t>
  </si>
  <si>
    <t>70001992</t>
  </si>
  <si>
    <t>9894</t>
  </si>
  <si>
    <t>9568</t>
  </si>
  <si>
    <t>10393</t>
  </si>
  <si>
    <t>SPECJALISTYCZNY ZAKŁAD LECZNICZY "LECZNICA", GORZÓW WIELKOPOLSKI</t>
  </si>
  <si>
    <t>102702</t>
  </si>
  <si>
    <t>SPECJALISTYCZNY ZAKŁAD OPIEKI MEDYCZNEJ "FAMILIA MEDICA" SPÓŁKA Z OGRANICZONĄ ODPOWIEDZIALNOŚCIĄ, OSTRÓW WIELKOPOLSKI</t>
  </si>
  <si>
    <t>150003822</t>
  </si>
  <si>
    <t>SPECJALISTYCZNY ZAKŁAD OPIEKI MEDYCZNEJ SUN-MED, KROTOSZYN</t>
  </si>
  <si>
    <t>150006002</t>
  </si>
  <si>
    <t>1318</t>
  </si>
  <si>
    <t>SPECJALISTYCZNY ZAKŁAD OPIEKI ZDROWOTNEJ - PORADNIA OKULISTYCZNA LEK.MED.DARIUSZ TULEJA, KOŁO</t>
  </si>
  <si>
    <t>150002257</t>
  </si>
  <si>
    <t>SPECJALISTYCZNY ZAKŁAD OPIEKI ZDROWOTNEJ ''ARKA'', OSTRÓW WIELKOPOLSKI</t>
  </si>
  <si>
    <t>150007548</t>
  </si>
  <si>
    <t>SPECJALISTYCZNY ZAKŁAD OPIEKI ZDROWOTNEJ "ALERGIA-MED", CIECHANÓW</t>
  </si>
  <si>
    <t>70002114</t>
  </si>
  <si>
    <t>SPECJALISTYCZNY ZAKŁAD OPIEKI ZDROWOTNEJ DOCTOR, KALISZ</t>
  </si>
  <si>
    <t>150002430</t>
  </si>
  <si>
    <t>SPECJALISTYCZNY ZAKŁAD OPIEKI ZDROWOTNEJ PORADNIA LEKARZY SPECJALISTÓW "JANTAR", OSTRÓW WIELKOPOLSKI</t>
  </si>
  <si>
    <t>150006824</t>
  </si>
  <si>
    <t>SPECJALISTYCZNY ZAKŁAD OPIEKI ZDROWOTNEJ SANUS, KALISZ</t>
  </si>
  <si>
    <t>150004557</t>
  </si>
  <si>
    <t>SPECJALISTYCZNY ZAKŁAD OPIEKI ZDROWOTNEJ"HIPOKRATES" BARBARA PAWŁOWSKA SPÓŁKA JAWNA, PSZCZYNA</t>
  </si>
  <si>
    <t>121/201484</t>
  </si>
  <si>
    <t>SPECJALISTYCZNY ZESPÓŁ GRUŹLICY I CHORÓB PŁUC, KOSZALIN</t>
  </si>
  <si>
    <t>160000748</t>
  </si>
  <si>
    <t>SPECJALISTYCZNY ZESPÓŁ MEDYCZNY "INTERMED" SP. Z O.O., LUBLIN</t>
  </si>
  <si>
    <t>30002128</t>
  </si>
  <si>
    <t>2690</t>
  </si>
  <si>
    <t>2854</t>
  </si>
  <si>
    <t>SPECJALISTYCZNY ZESPÓŁ OPIEKI ZDROWOTNEJ NAD MATKĄ I DZIECKIEM W POZNANIU, POZNAŃ</t>
  </si>
  <si>
    <t>150003180</t>
  </si>
  <si>
    <t>6173</t>
  </si>
  <si>
    <t>6144</t>
  </si>
  <si>
    <t>6626</t>
  </si>
  <si>
    <t>SPECJALISTYKA CZECHÓW SPÓŁKA Z OGRANICZONĄ ODPOWIEDZIALNOŚCIĄ, LUBLIN</t>
  </si>
  <si>
    <t>30003278</t>
  </si>
  <si>
    <t>6323</t>
  </si>
  <si>
    <t>6183</t>
  </si>
  <si>
    <t>6406</t>
  </si>
  <si>
    <t>SPECJALMED SPÓŁKA Z OGRANICZONĄ ODPOWIEDZIALNOŚCIĄ, DOBCZYCE</t>
  </si>
  <si>
    <t>061/200240</t>
  </si>
  <si>
    <t>7422</t>
  </si>
  <si>
    <t>7277</t>
  </si>
  <si>
    <t>7538</t>
  </si>
  <si>
    <t>SPECMED  SP. Z O. O. NIEPUBLICZNY  ZAKŁAD  OPIEKI  ZDROWOTNEJ  ZESPÓŁ  PRZYCHODNI  I  PORADNI SPECJALISTYCZNYCH, KROSNO</t>
  </si>
  <si>
    <t>09R/030218</t>
  </si>
  <si>
    <t>7077</t>
  </si>
  <si>
    <t>6555</t>
  </si>
  <si>
    <t>7049</t>
  </si>
  <si>
    <t>SPECTRAMED, ŁÓDŹ</t>
  </si>
  <si>
    <t>210824</t>
  </si>
  <si>
    <t>SPEKTRUM SP. Z O.O. OŚRODEK OKULISTYKI KLINICZNEJ SPEKTRUM, WROCŁAW-KRZYKI</t>
  </si>
  <si>
    <t>150010183</t>
  </si>
  <si>
    <t>SPOŁECZNY KOMITET POMOCY OSOBOM NIEPEŁNOSPRAWNYM, GLIWICE</t>
  </si>
  <si>
    <t>126/212402</t>
  </si>
  <si>
    <t>SPZOZ SPECJALISTYCZNY SZPITAL MIEJSKI IM. M. KOPERNIKA, TORUŃ</t>
  </si>
  <si>
    <t>20000747</t>
  </si>
  <si>
    <t>5893</t>
  </si>
  <si>
    <t>6196</t>
  </si>
  <si>
    <t>6401</t>
  </si>
  <si>
    <t>SPZOZ W ZADZIMIU, ZADZIM</t>
  </si>
  <si>
    <t>120218</t>
  </si>
  <si>
    <t>SPZOZ 10 WOJSKOWY SZPITAL KLINICZNY Z POLIKLINIKĄ, BYDGOSZCZ</t>
  </si>
  <si>
    <t>20000810</t>
  </si>
  <si>
    <t>11669</t>
  </si>
  <si>
    <t>10766</t>
  </si>
  <si>
    <t>11808</t>
  </si>
  <si>
    <t>SPZZLO WARSZAWA ŻOLIBORZ-BIELANY, WARSZAWA</t>
  </si>
  <si>
    <t>70001017</t>
  </si>
  <si>
    <t>11090</t>
  </si>
  <si>
    <t>11485</t>
  </si>
  <si>
    <t>SPÓŁDZIELNIA LEKARSKA SPECJALISTYCZNA W GDAŃSKU - WRZESZCZU, GDAŃSK</t>
  </si>
  <si>
    <t>001538</t>
  </si>
  <si>
    <t>SPÓŁDZIELNIA PRACY LEKARZY SPECJALISTÓW "ZDROWIE' NIEPUBLICZNY ZESPÓŁ OPIEKI ZDROWOTNEJ W OLSZTYNIE, OLSZTYN</t>
  </si>
  <si>
    <t>140000637</t>
  </si>
  <si>
    <t>SPÓŁKA CYWILNA "INTER - MED" EWA ROGÓŻ, JANUSZ ROGÓŻ, KATOWICE</t>
  </si>
  <si>
    <t>121/200602</t>
  </si>
  <si>
    <t>SPÓŁKA CYWILNA PRZYCHODNIA LEKARSKA "SANTE" EWA ODLANICKA-POCZOBUTT MARTA ODLANICKA-POCZOBUTT, BYTOM</t>
  </si>
  <si>
    <t>121/200132</t>
  </si>
  <si>
    <t>SPÓŁKA CYWILNA RAFAŁ STACHOWICZ I PIOTR STACHOWICZ PROWADZĄCY SANTE I.R. STACHOWICZ SPÓŁKA CYWILNA, NOWA SARZYNA</t>
  </si>
  <si>
    <t>09R/031374</t>
  </si>
  <si>
    <t>SPÓŁKA CYWILNA ZDROWIE ANDRZEJ SKRZYPKOWSKI,  LILLA SZYPULSKA, EŁK</t>
  </si>
  <si>
    <t>140000444</t>
  </si>
  <si>
    <t>SPÓŁKA JAWNA "ESKULAP" JAROSŁAW DŁUGOSZ, PIOTR KLEINA-SCHMIDT, KONIN</t>
  </si>
  <si>
    <t>150000066</t>
  </si>
  <si>
    <t>2406</t>
  </si>
  <si>
    <t>SPÓŁKA LEKARSKA "ALFA MED" SPÓŁKA Z OGRANICZONĄ ODPOWIEDZIALNOŚCIĄ, ŻORY</t>
  </si>
  <si>
    <t>124/200928</t>
  </si>
  <si>
    <t>SPÓŁKA LEKARSKA "BIEGUNOWA" PRZYCHODNIA "BIEGUNOWA", LEGNICA</t>
  </si>
  <si>
    <t>3302400</t>
  </si>
  <si>
    <t>SPÓŁKA LEKARSKA DERKOWSKI I PARTNERZY, INOWROCŁAW</t>
  </si>
  <si>
    <t>20002267</t>
  </si>
  <si>
    <t>SPÓŁKA LEKARSKA ETNA SPÓŁKA Z OGRANICZONĄ ODPOWIEDZIALNOŚCIĄ, WODZISŁAW ŚLĄSKI</t>
  </si>
  <si>
    <t>124/208631</t>
  </si>
  <si>
    <t>SPÓŁKA LEKARSKA NA KOZŁÓWCE SPÓŁKA Z OGRANICZONĄ ODPOWIEDZIALNOŚCIĄ, KRAKÓW</t>
  </si>
  <si>
    <t>061/100230</t>
  </si>
  <si>
    <t>SPÓŁKA M.A.R. SP. Z O.O. WIELOSPECJALISTYCZNY NIEPUBLICZNY ZAKŁAD OPIEKI ZDROWOTNEJ "MAXMED 1", KONIN</t>
  </si>
  <si>
    <t>150006363</t>
  </si>
  <si>
    <t>STANISŁAW BOROWSKI INDYWIDUALNA SPECJALISTYCZNA PRAKTYKA LEKARSKA PORADNIA URAZOWO-ORTOPEDYCZNA, BIELAWA</t>
  </si>
  <si>
    <t>3204020</t>
  </si>
  <si>
    <t>STANISŁAW IZDEBSKI, KOSZĘCIN</t>
  </si>
  <si>
    <t>123/210619</t>
  </si>
  <si>
    <t>STANISŁAW PŁONKA, RACIBÓRZ</t>
  </si>
  <si>
    <t>124/200527</t>
  </si>
  <si>
    <t>STANISŁAWA MOCZAŁA, JASTRZĘBIE-ZDRÓJ</t>
  </si>
  <si>
    <t>124/201591</t>
  </si>
  <si>
    <t>STARMED SPÓŁKA Z OGRANICZONĄ ODPOWIEDZIALNOŚCIĄ, GDAŃSK</t>
  </si>
  <si>
    <t>002180</t>
  </si>
  <si>
    <t>STARMEDICA DIAGNOSTICS SPÓŁKA Z OGRANICZONĄ ODPOWIEDZIALNOŚCIĄ, GDAŃSK</t>
  </si>
  <si>
    <t>3502103</t>
  </si>
  <si>
    <t>STAROCHORZOWSKA FUNDACJA ZDROWIA I EKOLOGII, CHORZÓW</t>
  </si>
  <si>
    <t>121/200342</t>
  </si>
  <si>
    <t>STASZOWSKIE CENTRUM MEDYCZNE SPÓŁKA Z OGRANICZONĄ ODPOWIEDZIALNOŚCIĄ, KONIEMŁOTY</t>
  </si>
  <si>
    <t>130000025</t>
  </si>
  <si>
    <t>STEFAŃSKI ANDRZEJ, KRZYWOŃ WOJCIECH SPÓŁKA JAWNA, ŻORY</t>
  </si>
  <si>
    <t>124/208211</t>
  </si>
  <si>
    <t>STEP-MED SP. Z O.O., NOWA DĘBA</t>
  </si>
  <si>
    <t>09R/031173</t>
  </si>
  <si>
    <t>STOBRAWSKIE CENTRUM MEDYCZNE SPÓŁKA Z OGRANICZONĄ ODPOWIEDZIALNOŚCIĄ, KUP</t>
  </si>
  <si>
    <t>08R/10041</t>
  </si>
  <si>
    <t>STOMED DOROTA KRÓLAK-WRZOSEK, JAROCIN</t>
  </si>
  <si>
    <t>150011993</t>
  </si>
  <si>
    <t>STOWARZYSZENIE "ZDROWIE'', PISZ</t>
  </si>
  <si>
    <t>140001827</t>
  </si>
  <si>
    <t>STOWARZYSZENIE ESKULAP, STARACHOWICE</t>
  </si>
  <si>
    <t>130001466</t>
  </si>
  <si>
    <t>STOWARZYSZENIE NA RZECZ POMOCY DZIECIOM I MŁODZIEŻY NIEPEŁNOSPRAWNEJ I OSÓB POKRZYWDZONYCH W WYNIKU WYPADKÓW KOMUNIKACYJNYCH "PROMYK", SZCZYTNO</t>
  </si>
  <si>
    <t>140002979</t>
  </si>
  <si>
    <t>STOWARZYSZENIE NA RZECZ ROZWOJU PRZYCHODNI REJONOWEJ W WIŚLE, WISŁA</t>
  </si>
  <si>
    <t>122/202083</t>
  </si>
  <si>
    <t>STOWARZYSZENIE NA RZECZ ROZWOJU REHABILITACJI I POMOCY POSZKODOWANYM W WYPADKACH KOMUNIKACYJNYCH, ZAMOŚĆ</t>
  </si>
  <si>
    <t>30002929</t>
  </si>
  <si>
    <t>STOWARZYSZENIE OCHRONY I PROMOCJI ZDROWIA W SZCZYRZYCU, SZCZYRZYC</t>
  </si>
  <si>
    <t>063/200012</t>
  </si>
  <si>
    <t>STOWARZYSZENIE OSÓB NIEPEŁNOSPRAWNYCH W ZDZIESZOWICACH, ZDZIESZOWICE</t>
  </si>
  <si>
    <t>08R/81753</t>
  </si>
  <si>
    <t>STOWARZYSZENIE PROMOCJI ZDROWIA DZIECI I MŁODZIEŻY "NASZE DZIECI", CZĘSTOCHOWA</t>
  </si>
  <si>
    <t>123/206073</t>
  </si>
  <si>
    <t>STREFA MEDYCYNY SPÓŁKA Z OGRANICZONĄ ODPOWIEDZIALNOŚCIĄ, CZĘSTOCHOWA</t>
  </si>
  <si>
    <t>123/214288</t>
  </si>
  <si>
    <t>STREFA WZROKU SPÓŁKA Z OGRANICZONĄ ODPOWIEDZIALNOŚCIĄ, SZTUM</t>
  </si>
  <si>
    <t>002533</t>
  </si>
  <si>
    <t>STREFA ZDROWIA SPÓŁKA Z OGRANICZONĄ ODPOWIEDZIALNOŚCIĄ, CZĘSTOCHOWA</t>
  </si>
  <si>
    <t>123/214776</t>
  </si>
  <si>
    <t>STRZEGOMSKIE CENTRUM MEDYCZNO-DIAGNOSTYCZNE SP. Z O.O., STRZEGOM</t>
  </si>
  <si>
    <t>3202029</t>
  </si>
  <si>
    <t>1797</t>
  </si>
  <si>
    <t>1700</t>
  </si>
  <si>
    <t>1612</t>
  </si>
  <si>
    <t>STURLIS I PIASECKI -  LEKARZE - SPÓŁKA PARTNERSKA, PILNIK</t>
  </si>
  <si>
    <t>140001617</t>
  </si>
  <si>
    <t>SUPRA-MED BIELSKO SPÓŁKA Z OGRANICZONĄ ODPOWIEDZIALNOŚCIĄ SPÓŁKA KOMANDYTOWA, BIELSKO-BIAŁA</t>
  </si>
  <si>
    <t>122/210886</t>
  </si>
  <si>
    <t>SUPRAMED DIAGNOSTYKA OBRAZOWA, KONIN</t>
  </si>
  <si>
    <t>150011183</t>
  </si>
  <si>
    <t>SURGIPOL SPÓŁKA Z OGRANICZONĄ ODPOWIEDZIALNOŚCIĄ, SKAWINA</t>
  </si>
  <si>
    <t>061/200934</t>
  </si>
  <si>
    <t>SYNAPSA CENTRUM TERAPII I ROZWOJU, ŚWIDWIN</t>
  </si>
  <si>
    <t>160005563</t>
  </si>
  <si>
    <t>SZCZECIŃSKIE CENTRUM ZDROWIA SAMODZIELNY PUBLICZNY ZAKŁAD OPIEKI ZDROWOTNEJ, SZCZECIN</t>
  </si>
  <si>
    <t>160000676</t>
  </si>
  <si>
    <t>2823</t>
  </si>
  <si>
    <t>SZCZEPAN WASZCZUK WASZ-MED ŚWIADCZENIA ZDROWOTNE ZESPÓŁ PORADNI SPECJALISTYCZNYCH, SIEDLCE</t>
  </si>
  <si>
    <t>70200070</t>
  </si>
  <si>
    <t>SZOZ CHIRON SP. Z O.O., KONIN</t>
  </si>
  <si>
    <t>150007933</t>
  </si>
  <si>
    <t>SZOZ NOWAMED NOWAK, JAROCIN</t>
  </si>
  <si>
    <t>150010725</t>
  </si>
  <si>
    <t>SZPAKMED KOCHŁOWICE SPÓŁKA Z OGRANICZONĄ ODPOWIEDZIALNOŚCIĄ, RUDA ŚLĄSKA</t>
  </si>
  <si>
    <t>121/210233</t>
  </si>
  <si>
    <t>SZPAKMED SP. Z O.O., RUDA ŚLĄSKA</t>
  </si>
  <si>
    <t>121/212612</t>
  </si>
  <si>
    <t>4379</t>
  </si>
  <si>
    <t>4593</t>
  </si>
  <si>
    <t>4550</t>
  </si>
  <si>
    <t>SZPITAL  W OSTRÓDZIE SPÓŁKA AKCYJNA, OSTRÓDA</t>
  </si>
  <si>
    <t>140001543</t>
  </si>
  <si>
    <t>3139</t>
  </si>
  <si>
    <t>3762</t>
  </si>
  <si>
    <t>SZPITAL ŚREDZKI SERCA JEZUSOWEGO SPÓŁKA Z OGRANICZONĄ ODPOWIEDZIALNOŚCIĄ, ŚRODA WIELKOPOLSKA</t>
  </si>
  <si>
    <t>150003530</t>
  </si>
  <si>
    <t>SZPITAL ŚW. ANNY W MIECHOWIE, MIECHÓW</t>
  </si>
  <si>
    <t>061/100221</t>
  </si>
  <si>
    <t>5096</t>
  </si>
  <si>
    <t>SZPITAL ŚW. JANA, STAROGARD GDAŃSKI</t>
  </si>
  <si>
    <t>001596</t>
  </si>
  <si>
    <t>4799</t>
  </si>
  <si>
    <t>4823</t>
  </si>
  <si>
    <t>5026</t>
  </si>
  <si>
    <t>SZPITAL ŚW. LEONA SP. Z O.O., OPATÓW</t>
  </si>
  <si>
    <t>130003237</t>
  </si>
  <si>
    <t>SZPITAL ŚW. RÓŻY SPÓŁKA Z OGRANICZONĄ ODPOWIEDZIALNOŚCIĄ, KRAKÓW</t>
  </si>
  <si>
    <t>061/200230</t>
  </si>
  <si>
    <t>SZPITAL ŚW.ANTONIEGO W ZĄBKOWICACH ŚLĄSKICH, ZĄBKOWICE ŚLĄSKIE</t>
  </si>
  <si>
    <t>3202053</t>
  </si>
  <si>
    <t>4783</t>
  </si>
  <si>
    <t>4622</t>
  </si>
  <si>
    <t>4310</t>
  </si>
  <si>
    <t>SZPITAL ŚWIĘTEGO ŁUKASZA SPÓŁKA AKCYJNA, BIELSKO-BIAŁA</t>
  </si>
  <si>
    <t>122/212571</t>
  </si>
  <si>
    <t>1624</t>
  </si>
  <si>
    <t>1536</t>
  </si>
  <si>
    <t>SZPITAL ŁASK, ŁASK</t>
  </si>
  <si>
    <t>220350</t>
  </si>
  <si>
    <t>3811</t>
  </si>
  <si>
    <t>4020</t>
  </si>
  <si>
    <t>SZPITAL BARLINEK SPÓŁKA Z OGRANICZONĄ ODPOWIEDZIALNOŚCIĄ, BARLINEK</t>
  </si>
  <si>
    <t>160000731</t>
  </si>
  <si>
    <t>SZPITAL BIELAŃSKI IM.KS.JERZEGO POPIEŁUSZKI SAMODZIELNY PUBLICZNY ZAKŁAD OPIEKI ZDROWOTNEJ, WARSZAWA</t>
  </si>
  <si>
    <t>70000971</t>
  </si>
  <si>
    <t>1957</t>
  </si>
  <si>
    <t>70001081</t>
  </si>
  <si>
    <t>9444</t>
  </si>
  <si>
    <t>11240</t>
  </si>
  <si>
    <t>11252</t>
  </si>
  <si>
    <t>SZPITAL CHIRURGII MAŁOINWAZYJNEJ I REKONSTRUKCYJNEJ SPÓŁKA Z OGRANICZONĄ ODPOWIEDZIALNOŚCIĄ, BIELSKO-BIAŁA</t>
  </si>
  <si>
    <t>122/202717</t>
  </si>
  <si>
    <t>SZPITAL CHORÓB PŁUC I OPIEKA DŁUGOTERMINOWA IM. ŚW. JANA PAWŁA II W GÓRNIE, GÓRNO</t>
  </si>
  <si>
    <t>09R/010045</t>
  </si>
  <si>
    <t>SZPITAL CHORÓB PŁUC IM.ŚW. JÓZEFA W PILCHOWICACH, PILCHOWICE</t>
  </si>
  <si>
    <t>126/100535</t>
  </si>
  <si>
    <t>SZPITAL CHORÓB PŁUC W ORZESZU, ORZESZE</t>
  </si>
  <si>
    <t>121/100521</t>
  </si>
  <si>
    <t>SZPITAL CHORÓB PŁUC W SIEWIERZU SPÓŁKA Z OGRANICZONĄ ODPOWIEDZIALNOŚCIĄ, SIEWIERZ</t>
  </si>
  <si>
    <t>125/100599</t>
  </si>
  <si>
    <t>SZPITAL CZERNIAKOWSKI SPÓŁKA Z OGRANICZONĄ ODPOWIEDZIALNOŚCIĄ, WARSZAWA</t>
  </si>
  <si>
    <t>70000965</t>
  </si>
  <si>
    <t>6189</t>
  </si>
  <si>
    <t>6985</t>
  </si>
  <si>
    <t>7288</t>
  </si>
  <si>
    <t>SZPITAL DZIECIĘCY IM. PROF. DR. MED. JANA BOGDANOWICZA SAMODZIELNY PUBLICZNY ZAKŁAD OPIEKI ZDROWOTNEJ, WARSZAWA</t>
  </si>
  <si>
    <t>70000979</t>
  </si>
  <si>
    <t>3714</t>
  </si>
  <si>
    <t>SZPITAL DZIECIĘCY POLANKI IM. MACIEJA PŁAŻYŃSKIEGO W GDAŃSKU SPÓŁKA Z OGRANICZONĄ ODPOWIEDZIALNOŚCIĄ, GDAŃSK</t>
  </si>
  <si>
    <t>001817</t>
  </si>
  <si>
    <t>SZPITAL EUROMEDIC SPÓŁKA AKCYJNA, KATOWICE</t>
  </si>
  <si>
    <t>121/208184</t>
  </si>
  <si>
    <t>SZPITAL GŁOWNO GRUPA ZDROWIE SPÓŁKA Z OGRANICZONĄ ODPOWIEDZIALNOŚCIĄ, GŁOWNO</t>
  </si>
  <si>
    <t>210843</t>
  </si>
  <si>
    <t>SZPITAL GROCHOWSKI IM. DR MED. RAFAŁA MASZTAKA SPÓŁKA Z OGRANICZONĄ ODPOWIEDZIALNOŚCIĄ, WARSZAWA</t>
  </si>
  <si>
    <t>70604589</t>
  </si>
  <si>
    <t>2460</t>
  </si>
  <si>
    <t>SZPITAL I PRZYCHODNIA MEDICA CELSUS SPÓŁKA Z OGRANICZONĄ ODPOWIEDZIALNOŚCIĄ SPÓŁKA KOMANDYTOWA, POZNAŃ-NOWE MIASTO</t>
  </si>
  <si>
    <t>150002462</t>
  </si>
  <si>
    <t>SZPITAL IM. ŚW. JADWIGI ŚLĄSKIEJ W TRZEBNICY, TRZEBNICA</t>
  </si>
  <si>
    <t>3101076</t>
  </si>
  <si>
    <t>SZPITAL IM. DR JADWIGI OBODZIŃSKIEJ-KRÓL W MALBORKU, MALBORK</t>
  </si>
  <si>
    <t>001444</t>
  </si>
  <si>
    <t>5913</t>
  </si>
  <si>
    <t>6085</t>
  </si>
  <si>
    <t>6123</t>
  </si>
  <si>
    <t>SZPITAL IM. OJCA RAFAŁA Z PROSZOWIC SAMODZIELNY PUBLICZNY ZESPÓŁ OPIEKI ZDROWOTNEJ W PROSZOWICACH, PROSZOWICE</t>
  </si>
  <si>
    <t>061/100025</t>
  </si>
  <si>
    <t>6039</t>
  </si>
  <si>
    <t>5571</t>
  </si>
  <si>
    <t>SZPITAL IM. RYSZARDA RZEPKI W SULECHOWIE SPÓŁKA Z OGRANICZONĄ ODPOWIEDZIALNOŚCIĄ, SULECHÓW</t>
  </si>
  <si>
    <t>040299</t>
  </si>
  <si>
    <t>SZPITAL JOANNITAS W PSZCZYNIE SAMORZĄDOWA SPÓŁKA Z OGRANICZONĄ ODPOWIEDZIALNOŚCIĄ W RESTRUKTURYZACJI, PSZCZYNA</t>
  </si>
  <si>
    <t>121/214171</t>
  </si>
  <si>
    <t>2425</t>
  </si>
  <si>
    <t>2487</t>
  </si>
  <si>
    <t>SZPITAL KIELECKI ŚW. ALEKSANDRA SPÓŁKA Z OGRANICZONĄ ODPOWIEDZIALNOŚCIĄ, KIELCE</t>
  </si>
  <si>
    <t>130002065</t>
  </si>
  <si>
    <t>2808</t>
  </si>
  <si>
    <t>2825</t>
  </si>
  <si>
    <t>SZPITAL KLINICZNY IM. DR. E. WARMIŃSKIEGO POLITECHNIKI BYDGOSKIEJ- SPZOZ W BYDGOSZCZY, BYDGOSZCZ</t>
  </si>
  <si>
    <t>20000746</t>
  </si>
  <si>
    <t>3665</t>
  </si>
  <si>
    <t>SZPITAL KLINICZNY IM. KAROLA JONSCHERA UNIWERSYTETU MEDYCZNEGO IM. KAROLA MARCINKOWSKIEGO W POZNANIU, POZNAŃ-JEŻYCE</t>
  </si>
  <si>
    <t>150000055</t>
  </si>
  <si>
    <t>4304</t>
  </si>
  <si>
    <t>4197</t>
  </si>
  <si>
    <t>SZPITAL KLINICZNY IM. KS. ANNY MAZOWIECKIEJ, WARSZAWA</t>
  </si>
  <si>
    <t>70001287</t>
  </si>
  <si>
    <t>2429</t>
  </si>
  <si>
    <t>2774</t>
  </si>
  <si>
    <t>SZPITAL KLINICZNY MINISTERSTWA SPRAW WEWNĘTRZNYCH I ADMINISTRACJI Z WARMIŃSKO-MAZURSKIM CENTRUM ONKOLOGII W OLSZTYNIE, OLSZTYN</t>
  </si>
  <si>
    <t>140001169</t>
  </si>
  <si>
    <t>7247</t>
  </si>
  <si>
    <t>7628</t>
  </si>
  <si>
    <t>SZPITAL MATKI BOŻEJ NIEUSTAJĄCEJ POMOCY W WOŁOMINIE, WOŁOMIN</t>
  </si>
  <si>
    <t>70000970</t>
  </si>
  <si>
    <t>8003</t>
  </si>
  <si>
    <t>7333</t>
  </si>
  <si>
    <t>SZPITAL MIĘDZYRZECKI SPÓŁKA Z OGRANICZONĄ ODPOWIEDZIALNOŚCIĄ, MIĘDZYRZECZ</t>
  </si>
  <si>
    <t>040184</t>
  </si>
  <si>
    <t>2901</t>
  </si>
  <si>
    <t>3152</t>
  </si>
  <si>
    <t>SZPITAL MIEJSKI ŚW. JANA PAWŁA II W ELBLĄGU, ELBLĄG</t>
  </si>
  <si>
    <t>140000158</t>
  </si>
  <si>
    <t>7996</t>
  </si>
  <si>
    <t>7699</t>
  </si>
  <si>
    <t>8278</t>
  </si>
  <si>
    <t>SZPITAL MIEJSKI IM. FRANCISZKA RASZEI, POZNAŃ-JEŻYCE</t>
  </si>
  <si>
    <t>150000072</t>
  </si>
  <si>
    <t>2300</t>
  </si>
  <si>
    <t>2098</t>
  </si>
  <si>
    <t>2583</t>
  </si>
  <si>
    <t>SZPITAL MIEJSKI IM. JANA GARDUŁY W ŚWINOUJŚCIU SPÓŁKA Z OGRANICZONĄ ODPOWIEDZIALNOŚCIĄ, ŚWINOUJŚCIE</t>
  </si>
  <si>
    <t>160000736</t>
  </si>
  <si>
    <t>3035</t>
  </si>
  <si>
    <t>3068</t>
  </si>
  <si>
    <t>SZPITAL MIEJSKI NR 4 W GLIWICACH SPÓŁKA Z OGRANICZONĄ ODPOWIEDZIALNOŚCIĄ, GLIWICE</t>
  </si>
  <si>
    <t>126/210943</t>
  </si>
  <si>
    <t>SZPITAL MIEJSKI SPECJALISTYCZNY IM. GABRIELA NARUTOWICZA, KRAKÓW</t>
  </si>
  <si>
    <t>061/100009</t>
  </si>
  <si>
    <t>6389</t>
  </si>
  <si>
    <t>6300</t>
  </si>
  <si>
    <t>6458</t>
  </si>
  <si>
    <t>SZPITAL MIEJSKI W GLIWICACH SPÓŁKA Z OGRANICZONĄ ODPOWIEDZIALNOŚCIĄ, GLIWICE</t>
  </si>
  <si>
    <t>126/112510</t>
  </si>
  <si>
    <t>5746</t>
  </si>
  <si>
    <t>6175</t>
  </si>
  <si>
    <t>6565</t>
  </si>
  <si>
    <t>SZPITAL MIEJSKI W MIASTKU SPÓŁKA Z OGRANICZONĄ ODPOWIEDZIALNOŚCIĄ, MIASTKO</t>
  </si>
  <si>
    <t>001963</t>
  </si>
  <si>
    <t>SZPITAL MIEJSKI W MORĄGU SPÓŁKA Z OGRANICZONĄ ODPOWIEDZIALNOŚCIĄ, MORĄG</t>
  </si>
  <si>
    <t>140000729</t>
  </si>
  <si>
    <t>SZPITAL MIEJSKI W RUDZIE ŚLĄSKIEJ SPÓŁKA Z OGRANICZONĄ ODPOWIEDZIALNOŚCIĄ, RUDA ŚLĄSKA</t>
  </si>
  <si>
    <t>121/212090</t>
  </si>
  <si>
    <t>4830</t>
  </si>
  <si>
    <t>4433</t>
  </si>
  <si>
    <t>SZPITAL MIEJSKI W SIEMIANOWICACH ŚLĄSKICH SPÓŁKA Z OGRANICZONĄ ODPOWIEDZIALNOŚCIĄ, SIEMIANOWICE ŚLĄSKIE</t>
  </si>
  <si>
    <t>121/100474</t>
  </si>
  <si>
    <t>2625</t>
  </si>
  <si>
    <t>SZPITAL MIEJSKI W ZABRZU SPÓŁKA Z OGRANICZONĄ ODPOWIEDZIALNOŚCIĄ, ZABRZE</t>
  </si>
  <si>
    <t>126/212018</t>
  </si>
  <si>
    <t>2194</t>
  </si>
  <si>
    <t>2306</t>
  </si>
  <si>
    <t>SZPITAL MRĄGOWSKI IM. MICHAŁA KAJKI SPÓŁKA Z OGRANICZONĄ ODPOWIEDZIALNOŚCIĄ, MRĄGOWO</t>
  </si>
  <si>
    <t>140001219</t>
  </si>
  <si>
    <t>1638</t>
  </si>
  <si>
    <t>SZPITAL MURCKI SPÓŁKA Z OGRANICZONĄ ODPOWIEDZIALNOŚCIĄ, KATOWICE</t>
  </si>
  <si>
    <t>121/100685</t>
  </si>
  <si>
    <t>1779</t>
  </si>
  <si>
    <t>SZPITAL NA WYSPIE SPÓŁKA Z OGRANICZONĄ ODPOWIEDZIALNOŚCIĄ, ŻARY</t>
  </si>
  <si>
    <t>102395</t>
  </si>
  <si>
    <t>2733</t>
  </si>
  <si>
    <t>2481</t>
  </si>
  <si>
    <t>2639</t>
  </si>
  <si>
    <t>SZPITAL NEUROPSYCHIATRYCZNY IM. PROF. M. KACZYŃSKIEGO SAMODZIELNY PUBLICZNY ZAKŁAD OPIEKI ZDROWOTNEJ, LUBLIN</t>
  </si>
  <si>
    <t>30000095</t>
  </si>
  <si>
    <t>SZPITAL OGÓLNY IM. DR WITOLDA GINELA W GRAJEWIE, GRAJEWO</t>
  </si>
  <si>
    <t>100000055</t>
  </si>
  <si>
    <t>4261</t>
  </si>
  <si>
    <t>3886</t>
  </si>
  <si>
    <t>3563</t>
  </si>
  <si>
    <t>SZPITAL OGÓLNY W KOLNIE, KOLNO</t>
  </si>
  <si>
    <t>100000489</t>
  </si>
  <si>
    <t>3276</t>
  </si>
  <si>
    <t>SZPITAL OGÓLNY W WYSOKIEM MAZOWIECKIEM, WYSOKIE MAZOWIECKIE</t>
  </si>
  <si>
    <t>100000504</t>
  </si>
  <si>
    <t>4057</t>
  </si>
  <si>
    <t>SZPITAL PEDIATRYCZNY W BIELSKU-BIAŁEJ, BIELSKO-BIAŁA</t>
  </si>
  <si>
    <t>122/100333</t>
  </si>
  <si>
    <t>3222</t>
  </si>
  <si>
    <t>2893</t>
  </si>
  <si>
    <t>2987</t>
  </si>
  <si>
    <t>SZPITAL PODOLANY SPÓŁKA Z OGRANICZONĄ ODPOWIEDZIALNOŚCIĄ SPÓŁKA KOMANDYTOWA, POZNAŃ-JEŻYCE</t>
  </si>
  <si>
    <t>150008628</t>
  </si>
  <si>
    <t>SZPITAL POMNIK CHRZTU POLSKI, GNIEZNO</t>
  </si>
  <si>
    <t>150000025</t>
  </si>
  <si>
    <t>5721</t>
  </si>
  <si>
    <t>SZPITAL POWIATOWY GAJDA-MED SPÓŁKA Z OGRANICZONĄ ODPOWIEDZIALNOŚCIĄ, PUŁTUSK</t>
  </si>
  <si>
    <t>70605172</t>
  </si>
  <si>
    <t>3267</t>
  </si>
  <si>
    <t>3459</t>
  </si>
  <si>
    <t>3295</t>
  </si>
  <si>
    <t>SZPITAL POWIATOWY IM PROF ROMANA DREWSA, CHODZIEŻ</t>
  </si>
  <si>
    <t>150003546</t>
  </si>
  <si>
    <t>SZPITAL POWIATOWY IM. ALFREDA SOKOŁOWSKIEGO W ZŁOTOWIE, ZŁOTÓW</t>
  </si>
  <si>
    <t>150000011</t>
  </si>
  <si>
    <t>3036</t>
  </si>
  <si>
    <t>SZPITAL POWIATOWY IM. DR TYTUSA CHAŁUBIŃSKIEGO W ZAKOPANEM, ZAKOPANE</t>
  </si>
  <si>
    <t>064/100032</t>
  </si>
  <si>
    <t>3313</t>
  </si>
  <si>
    <t>SZPITAL POWIATOWY IM. JANA MIKULICZA W BISKUPCU, BISKUPIEC</t>
  </si>
  <si>
    <t>140000811</t>
  </si>
  <si>
    <t>2695</t>
  </si>
  <si>
    <t>SZPITAL POWIATOWY IM. JANA PAWŁA II W BARTOSZYCACH, BARTOSZYCE</t>
  </si>
  <si>
    <t>140001759</t>
  </si>
  <si>
    <t>2050</t>
  </si>
  <si>
    <t>SZPITAL POWIATOWY IM. JANA PAWŁA II W TRZCIANCE, TRZCIANKA</t>
  </si>
  <si>
    <t>150000006</t>
  </si>
  <si>
    <t>SZPITAL POWIATOWY IM. PRAŁATA J. GLOWATZKIEGO W STRZELCACH OPOLSKICH, STRZELCE OPOLSKIE</t>
  </si>
  <si>
    <t>08R/10081</t>
  </si>
  <si>
    <t>3425</t>
  </si>
  <si>
    <t>SZPITAL POWIATOWY IM. TADEUSZA MALIŃSKIEGO W ŚREMIE SPÓŁKA Z OGRANICZONĄ ODPOWIEDZIALNOŚCIĄ, ŚREM</t>
  </si>
  <si>
    <t>150008893</t>
  </si>
  <si>
    <t>4562</t>
  </si>
  <si>
    <t>4307</t>
  </si>
  <si>
    <t>4786</t>
  </si>
  <si>
    <t>SZPITAL POWIATOWY IM.A.WOLAŃCZYKA SPÓŁKA Z OGRANICZONĄ ODPOWIEDZIALNOŚCIĄ, ZŁOTORYJA</t>
  </si>
  <si>
    <t>3302695</t>
  </si>
  <si>
    <t>2304</t>
  </si>
  <si>
    <t>SZPITAL POWIATOWY SP. Z O.O. W CHEŁMŻY, CHEŁMŻA</t>
  </si>
  <si>
    <t>20100024</t>
  </si>
  <si>
    <t>2791</t>
  </si>
  <si>
    <t>3351</t>
  </si>
  <si>
    <t>SZPITAL POWIATOWY SPÓŁKA Z OGRANICZONĄ ODPOWIEDZIALNOŚCIĄ, GOLUB-DOBRZYŃ</t>
  </si>
  <si>
    <t>20100026</t>
  </si>
  <si>
    <t>SZPITAL POWIATOWY W BRZEZINACH, BRZEZINY</t>
  </si>
  <si>
    <t>210540</t>
  </si>
  <si>
    <t>2566</t>
  </si>
  <si>
    <t>3219</t>
  </si>
  <si>
    <t>SZPITAL POWIATOWY W CHMIELNIKU, CHMIELNIK</t>
  </si>
  <si>
    <t>130000075</t>
  </si>
  <si>
    <t>2177</t>
  </si>
  <si>
    <t>SZPITAL POWIATOWY W CHRZANOWIE, CHRZANÓW</t>
  </si>
  <si>
    <t>061/100007</t>
  </si>
  <si>
    <t>6138</t>
  </si>
  <si>
    <t>5864</t>
  </si>
  <si>
    <t>5923</t>
  </si>
  <si>
    <t>SZPITAL POWIATOWY W GŁUBCZYCACH, GŁUBCZYCE</t>
  </si>
  <si>
    <t>08R/10017</t>
  </si>
  <si>
    <t>2288</t>
  </si>
  <si>
    <t>SZPITAL POWIATOWY W JAROCINIE, JAROCIN</t>
  </si>
  <si>
    <t>150008350</t>
  </si>
  <si>
    <t>2759</t>
  </si>
  <si>
    <t>2850</t>
  </si>
  <si>
    <t>SZPITAL POWIATOWY W KĘTRZYNIE, KĘTRZYN</t>
  </si>
  <si>
    <t>140001143</t>
  </si>
  <si>
    <t>SZPITAL POWIATOWY W LIMANOWEJ IMIENIA MIŁOSIERDZIA BOŻEGO, LIMANOWA</t>
  </si>
  <si>
    <t>063/100006</t>
  </si>
  <si>
    <t>5213</t>
  </si>
  <si>
    <t>5009</t>
  </si>
  <si>
    <t>5390</t>
  </si>
  <si>
    <t>SZPITAL POWIATOWY W NOWYM MIEŚCIE LUBAWSKIM SPÓŁKA Z OGRANICZONĄ ODPOWIEDZIALNOŚCIĄ, NOWE MIASTO LUBAWSKIE</t>
  </si>
  <si>
    <t>140002199</t>
  </si>
  <si>
    <t>SZPITAL POWIATOWY W PYRZYCACH, PYRZYCE</t>
  </si>
  <si>
    <t>160002713</t>
  </si>
  <si>
    <t>4222</t>
  </si>
  <si>
    <t>3635</t>
  </si>
  <si>
    <t>4108</t>
  </si>
  <si>
    <t>SZPITAL POWIATOWY W RADOMSKU, RADOMSKO</t>
  </si>
  <si>
    <t>140043</t>
  </si>
  <si>
    <t>8259</t>
  </si>
  <si>
    <t>7833</t>
  </si>
  <si>
    <t>7801</t>
  </si>
  <si>
    <t>SZPITAL POWIATOWY W RAWICZU SPÓŁKA Z OGRANICZONĄ ODPOWIEDZIALNOŚCIĄ, RAWICZ</t>
  </si>
  <si>
    <t>150007789</t>
  </si>
  <si>
    <t>2240</t>
  </si>
  <si>
    <t>SZPITAL POWIATOWY W RYKACH SP.ZO.O., BRAK DANYCH</t>
  </si>
  <si>
    <t>30007160</t>
  </si>
  <si>
    <t>2013</t>
  </si>
  <si>
    <t>SZPITAL POWIATOWY W SŁAWNIE, SŁAWNO</t>
  </si>
  <si>
    <t>160002270</t>
  </si>
  <si>
    <t>SZPITAL POWIATOWY W WODZISŁAWIU ŚLĄSKIM, WODZISŁAW ŚLĄSKI</t>
  </si>
  <si>
    <t>124/100310</t>
  </si>
  <si>
    <t>5472</t>
  </si>
  <si>
    <t>5482</t>
  </si>
  <si>
    <t>5702</t>
  </si>
  <si>
    <t>SZPITAL POWIATOWY W WYRZYSKU SPÓŁKA Z O.O., WYRZYSK</t>
  </si>
  <si>
    <t>150008298</t>
  </si>
  <si>
    <t>SZPITAL POWIATOWY W ZAMBROWIE SPÓŁKA Z OGRANICZONĄ ODPOWIEDZIALNOŚCIĄ, ZAMBRÓW</t>
  </si>
  <si>
    <t>100002129</t>
  </si>
  <si>
    <t>3574</t>
  </si>
  <si>
    <t>SZPITAL POWIATOWY W ZAWIERCIU, ZAWIERCIE</t>
  </si>
  <si>
    <t>125/100597</t>
  </si>
  <si>
    <t>12329</t>
  </si>
  <si>
    <t>11809</t>
  </si>
  <si>
    <t>11911</t>
  </si>
  <si>
    <t>SZPITAL POWIATU BYTOWSKIEGO SPÓŁKA Z OGRANICZONĄ ODPOWIEDZIALNOŚCIĄ, BYTÓW</t>
  </si>
  <si>
    <t>001555</t>
  </si>
  <si>
    <t>SZPITAL PRASKI P.W. PRZEMIENIENIA PAŃSKIEGO, WARSZAWA</t>
  </si>
  <si>
    <t>70604614</t>
  </si>
  <si>
    <t>6791</t>
  </si>
  <si>
    <t>6842</t>
  </si>
  <si>
    <t>SZPITAL PUCKI SP. Z O.O., PUCK</t>
  </si>
  <si>
    <t>001943</t>
  </si>
  <si>
    <t>SZPITAL REHABILITACYJNO-LECZNICZY DLA DZIECI SAMODZIELNY PUBLICZNY ZAKŁAD OPIEKI ZDROWOTNEJ W WOJNOWIE, WOJNOWO</t>
  </si>
  <si>
    <t>040309</t>
  </si>
  <si>
    <t>SZPITAL REJONOWY IM. DR. JÓZEFA ROSTKA W RACIBORZU, RACIBÓRZ</t>
  </si>
  <si>
    <t>124/100582</t>
  </si>
  <si>
    <t>6142</t>
  </si>
  <si>
    <t>5697</t>
  </si>
  <si>
    <t>6319</t>
  </si>
  <si>
    <t>SZPITAL SPECJALISTYCZNY ARTMEDIK SPÓŁKA Z OGRANICZONĄ ODPOWIEDZIALNOŚCIĄ, JĘDRZEJÓW</t>
  </si>
  <si>
    <t>130004894</t>
  </si>
  <si>
    <t>3541</t>
  </si>
  <si>
    <t>SZPITAL SPECJALISTYCZNY CHORÓB PŁUC "ODRODZENIE" IM. KLARY JELSKIEJ, ZAKOPANE</t>
  </si>
  <si>
    <t>064/100037</t>
  </si>
  <si>
    <t>SZPITAL SPECJALISTYCZNY DUCHA ŚWIĘTEGO W SANDOMIERZU, SANDOMIERZ</t>
  </si>
  <si>
    <t>130000201</t>
  </si>
  <si>
    <t>6587</t>
  </si>
  <si>
    <t>SZPITAL SPECJALISTYCZNY IM A. FALKIEWICZA WE WROCŁAWIU, WROCŁAW</t>
  </si>
  <si>
    <t>3101062</t>
  </si>
  <si>
    <t>SZPITAL SPECJALISTYCZNY IM. ŚWIĘTEJ RODZINY SAMODZIELNY PUBLICZNY ZAKŁAD OPIEKI ZDROWOTNEJ, WARSZAWA</t>
  </si>
  <si>
    <t>70001273</t>
  </si>
  <si>
    <t>2959</t>
  </si>
  <si>
    <t>3176</t>
  </si>
  <si>
    <t>SZPITAL SPECJALISTYCZNY IM. EDMUNDA BIERNACKIEGO W MIELCU, MIELEC</t>
  </si>
  <si>
    <t>09R/010010</t>
  </si>
  <si>
    <t>5944</t>
  </si>
  <si>
    <t>6264</t>
  </si>
  <si>
    <t>SZPITAL SPECJALISTYCZNY IM. JĘDRZEJA ŚNIADECKIEGO W NOWYM SĄCZU, NOWY SĄCZ</t>
  </si>
  <si>
    <t>063/100009</t>
  </si>
  <si>
    <t>6979</t>
  </si>
  <si>
    <t>6785</t>
  </si>
  <si>
    <t>SZPITAL SPECJALISTYCZNY IM. LUDWIKA RYDYGIERA W KRAKOWIE SPÓŁKA Z OGRANICZONĄ ODPOWIEDZIALNOŚCIĄ, KRAKÓW</t>
  </si>
  <si>
    <t>061/200324</t>
  </si>
  <si>
    <t>15259</t>
  </si>
  <si>
    <t>14350</t>
  </si>
  <si>
    <t>14751</t>
  </si>
  <si>
    <t>SZPITAL SPECJALISTYCZNY IM. STEFANA ŻEROMSKIEGO SAMODZIELNY PUBLICZNY ZAKŁAD OPIEKI ZDROWOTNEJ W KRAKOWIE, KRAKÓW</t>
  </si>
  <si>
    <t>061/100128</t>
  </si>
  <si>
    <t>8136</t>
  </si>
  <si>
    <t>SZPITAL SPECJALISTYCZNY IM.HENRYKA KLIMONTOWICZA W GORLICACH, GORLICE</t>
  </si>
  <si>
    <t>063/100008</t>
  </si>
  <si>
    <t>8592</t>
  </si>
  <si>
    <t>8073</t>
  </si>
  <si>
    <t>8760</t>
  </si>
  <si>
    <t>SZPITAL SPECJALISTYCZNY IM.J.DIETLA W KRAKOWIE, KRAKÓW</t>
  </si>
  <si>
    <t>061/100005</t>
  </si>
  <si>
    <t>5708</t>
  </si>
  <si>
    <t>5845</t>
  </si>
  <si>
    <t>SZPITAL SPECJALISTYCZNY IM.J.K.ŁUKOWICZA W CHOJNICACH, CHOJNICE</t>
  </si>
  <si>
    <t>000018</t>
  </si>
  <si>
    <t>12551</t>
  </si>
  <si>
    <t>10978</t>
  </si>
  <si>
    <t>11817</t>
  </si>
  <si>
    <t>SZPITAL SPECJALISTYCZNY MATOPAT SPÓŁKA Z OGRANICZONĄ ODPOWIEDZIALNOŚCIĄ, TORUŃ</t>
  </si>
  <si>
    <t>20006168</t>
  </si>
  <si>
    <t>SZPITAL SPECJALISTYCZNY NR 2 W BYTOMIU, BYTOM</t>
  </si>
  <si>
    <t>121/100376</t>
  </si>
  <si>
    <t>6967</t>
  </si>
  <si>
    <t>7105</t>
  </si>
  <si>
    <t>SZPITAL SPECJALISTYCZNY PRO-FAMILIA TOMASZ ŁOZIŃSKI SPÓŁKA KOMANDYTOWA, RZESZÓW</t>
  </si>
  <si>
    <t>09R/030944</t>
  </si>
  <si>
    <t>4246</t>
  </si>
  <si>
    <t>SZPITAL SPECJALISTYCZNY W BRZOZOWIE PODKARPACKI OŚRODEK ONKOLOGICZNY IM. KS. B. MARKIEWICZA, BRZOZÓW</t>
  </si>
  <si>
    <t>09R/010001</t>
  </si>
  <si>
    <t>9858</t>
  </si>
  <si>
    <t>9541</t>
  </si>
  <si>
    <t>10156</t>
  </si>
  <si>
    <t>SZPITAL SPECJALISTYCZNY W CHORZOWIE, CHORZÓW</t>
  </si>
  <si>
    <t>121/100012</t>
  </si>
  <si>
    <t>2269</t>
  </si>
  <si>
    <t>2175</t>
  </si>
  <si>
    <t>SZPITAL SPECJALISTYCZNY W JAŚLE, JASŁO</t>
  </si>
  <si>
    <t>09R/010004</t>
  </si>
  <si>
    <t>6762</t>
  </si>
  <si>
    <t>6864</t>
  </si>
  <si>
    <t>6890</t>
  </si>
  <si>
    <t>SZPITAL SPECJALISTYCZNY W KOŚCIERZYNIE SPÓŁKA Z OGRANICZONĄ ODPOWIEDZIALNOŚCIĄ, KOŚCIERZYNA</t>
  </si>
  <si>
    <t>001948</t>
  </si>
  <si>
    <t>4352</t>
  </si>
  <si>
    <t>4358</t>
  </si>
  <si>
    <t>4685</t>
  </si>
  <si>
    <t>SZPITAL SPECJALISTYCZNY W PILE IM. STANISŁAWA STASZICA, PIŁA</t>
  </si>
  <si>
    <t>150000031</t>
  </si>
  <si>
    <t>SZPITAL SPECJALISTYCZNY W PRABUTACH SPÓŁKA Z OGRANICZONĄ ODPOWIEDZIALNOŚCIĄ, PRABUTY</t>
  </si>
  <si>
    <t>001818</t>
  </si>
  <si>
    <t>983</t>
  </si>
  <si>
    <t>SZPITAL SPECJALISTYCZNY W ZABRZU SPÓŁKA Z OGRANICZONĄ ODPOWIEDZIALNOŚCIĄ, ZABRZE</t>
  </si>
  <si>
    <t>126/100372</t>
  </si>
  <si>
    <t>4454</t>
  </si>
  <si>
    <t>3893</t>
  </si>
  <si>
    <t>4568</t>
  </si>
  <si>
    <t>SZPITAL SWIĘTEGO ŁUKASZA, BYDGOSZCZ</t>
  </si>
  <si>
    <t>20002221</t>
  </si>
  <si>
    <t>SZPITAL UNIWERSYTECKI  IMIENIA KAROLA MARCINKOWSKIEGO W ZIELONEJ GÓRZE SPÓŁKA Z OGRANICZONĄ ODPOWIEDZIALNOŚCIĄ, ZIELONA GÓRA</t>
  </si>
  <si>
    <t>020300</t>
  </si>
  <si>
    <t>10473</t>
  </si>
  <si>
    <t>10036</t>
  </si>
  <si>
    <t>10589</t>
  </si>
  <si>
    <t>SZPITAL UNIWERSYTECKI NR 1 IM. DR. ANTONIEGO JURASZA W BYDGOSZCZY, BYDGOSZCZ</t>
  </si>
  <si>
    <t>20000671</t>
  </si>
  <si>
    <t>12863</t>
  </si>
  <si>
    <t>11986</t>
  </si>
  <si>
    <t>12260</t>
  </si>
  <si>
    <t>SZPITAL UNIWERSYTECKI NR 2 IM. DR JANA BIZIELA W BYDGOSZCZY, BYDGOSZCZ</t>
  </si>
  <si>
    <t>20003633</t>
  </si>
  <si>
    <t>15413</t>
  </si>
  <si>
    <t>16182</t>
  </si>
  <si>
    <t>16810</t>
  </si>
  <si>
    <t>SZPITAL UZDROWISKOWY ENERGETYK SP. Z O.O., INOWROCŁAW</t>
  </si>
  <si>
    <t>20000923</t>
  </si>
  <si>
    <t>SZPITAL W DĘBNIE IM. ŚWIĘTEJ MATKI TERESY Z KALKUTY SPÓŁKA Z OGRANICZONĄ ODPOWIEDZIALNOŚCIĄ, DĘBNO</t>
  </si>
  <si>
    <t>160000729</t>
  </si>
  <si>
    <t>SZPITAL W KAMIENIU POMORSKIM SPÓŁKA Z OGRANICZONĄ ODPOWIEDZIALNOŚCIĄ, KAMIEŃ POMORSKI</t>
  </si>
  <si>
    <t>160006211</t>
  </si>
  <si>
    <t>2501</t>
  </si>
  <si>
    <t>SZPITAL W PUSZCZYKOWIE IM. PROF. S.T. DĄBROWSKIEGO SPÓŁKA AKCYJNA, PUSZCZYKOWO</t>
  </si>
  <si>
    <t>150005403</t>
  </si>
  <si>
    <t>SZPITAL W SZCZECINKU SPÓŁKA Z OGRANICZONĄ ODPOWIEDZIALNOŚCIĄ, SZCZECINEK</t>
  </si>
  <si>
    <t>160003874</t>
  </si>
  <si>
    <t>3863</t>
  </si>
  <si>
    <t>3958</t>
  </si>
  <si>
    <t>SZPITAL WIELOSPECJALISTYCZNY IM. DR. LUDWIKA BŁAŻKA W INOWROCŁAWIU, INOWROCŁAW</t>
  </si>
  <si>
    <t>20000777</t>
  </si>
  <si>
    <t>11736</t>
  </si>
  <si>
    <t>10233</t>
  </si>
  <si>
    <t>10817</t>
  </si>
  <si>
    <t>SZPITAL WIELOSPECJALISTYCZNY W GLIWICACH, GLIWICE</t>
  </si>
  <si>
    <t>126/210944</t>
  </si>
  <si>
    <t>SZPITAL WIELOSPECJALISTYCZNY W JAWORZNIE, JAWORZNO</t>
  </si>
  <si>
    <t>125/100178</t>
  </si>
  <si>
    <t>5353</t>
  </si>
  <si>
    <t>5719</t>
  </si>
  <si>
    <t>6082</t>
  </si>
  <si>
    <t>SZPITAL WOJEWÓDZKI IM. DR. LUDWIKA RYDYGIERA W SUWAŁKACH, SUWAŁKI</t>
  </si>
  <si>
    <t>100000077</t>
  </si>
  <si>
    <t>9173</t>
  </si>
  <si>
    <t>8688</t>
  </si>
  <si>
    <t>9128</t>
  </si>
  <si>
    <t>SZPITAL WOJEWÓDZKI IM. JANA PAWŁA II W BEŁCHATOWIE, BEŁCHATÓW</t>
  </si>
  <si>
    <t>140042</t>
  </si>
  <si>
    <t>7173</t>
  </si>
  <si>
    <t>6845</t>
  </si>
  <si>
    <t>SZPITAL WOJEWÓDZKI IM. MIKOŁAJA KOPERNIKA W KOSZALINIE, KOSZALIN</t>
  </si>
  <si>
    <t>160000907</t>
  </si>
  <si>
    <t>12214</t>
  </si>
  <si>
    <t>11524</t>
  </si>
  <si>
    <t>12356</t>
  </si>
  <si>
    <t>SZPITAL WOJEWÓDZKI IM. PRYMASA KARDYNAŁA STEFANA WYSZYŃSKIEGO W SIERADZU, SIERADZ</t>
  </si>
  <si>
    <t>120001</t>
  </si>
  <si>
    <t>9811</t>
  </si>
  <si>
    <t>9623</t>
  </si>
  <si>
    <t>10352</t>
  </si>
  <si>
    <t>SZPITAL WOJEWÓDZKI IM.ŚW.ŁUKASZA SAMODZIELNY PUBLICZNY ZAKŁAD OPIEKI ZDROWOTNEJ W TARNOWIE, TARNÓW</t>
  </si>
  <si>
    <t>065/100186</t>
  </si>
  <si>
    <t>11653</t>
  </si>
  <si>
    <t>10522</t>
  </si>
  <si>
    <t>11197</t>
  </si>
  <si>
    <t>SZPITAL WOJEWÓDZKI IM.KARDYNAŁA STEFANA WYSZYŃSKIEGO, ŁOMŻA</t>
  </si>
  <si>
    <t>100000065</t>
  </si>
  <si>
    <t>11456</t>
  </si>
  <si>
    <t>11415</t>
  </si>
  <si>
    <t>12920</t>
  </si>
  <si>
    <t>SZPITAL WOJEWÓDZKI W BIELSKU-BIAŁEJ, BIELSKO-BIAŁA</t>
  </si>
  <si>
    <t>122/100069</t>
  </si>
  <si>
    <t>10931</t>
  </si>
  <si>
    <t>10948</t>
  </si>
  <si>
    <t>11881</t>
  </si>
  <si>
    <t>SZPITAL WOJEWÓDZKI W OPOLU SPÓŁKA Z OGRANICZONĄ ODPOWIEDZIALNOŚCIĄ, OPOLE</t>
  </si>
  <si>
    <t>08R/10063</t>
  </si>
  <si>
    <t>7803</t>
  </si>
  <si>
    <t>7462</t>
  </si>
  <si>
    <t>8063</t>
  </si>
  <si>
    <t>SZPITAL WOJEWÓDZKI W POZNANIU, POZNAŃ-JEŻYCE</t>
  </si>
  <si>
    <t>150000038</t>
  </si>
  <si>
    <t>6672</t>
  </si>
  <si>
    <t>6886</t>
  </si>
  <si>
    <t>SZPITAL WOLSKI IM. DR ANNY GOSTYŃSKIEJ SPÓŁKA Z OGRANICZONĄ ODPOWIEDZIALNOŚCIĄ, WARSZAWA</t>
  </si>
  <si>
    <t>70000985</t>
  </si>
  <si>
    <t>4518</t>
  </si>
  <si>
    <t>4187</t>
  </si>
  <si>
    <t>4103</t>
  </si>
  <si>
    <t>SZPITALE POMORSKIE SPÓŁKA Z OGRANICZONĄ ODPOWIEDZIALNOŚCIĄ, GDYNIA</t>
  </si>
  <si>
    <t>000120</t>
  </si>
  <si>
    <t>16481</t>
  </si>
  <si>
    <t>16013</t>
  </si>
  <si>
    <t>17175</t>
  </si>
  <si>
    <t>SZPITALE TCZEWSKIE, TCZEW</t>
  </si>
  <si>
    <t>001520</t>
  </si>
  <si>
    <t>7300</t>
  </si>
  <si>
    <t>7137</t>
  </si>
  <si>
    <t>SZPITALNE CENTRUM MEDYCZNE W GOLENIOWIE SPÓŁKA Z OGRANICZONĄ ODPOWIEDZIALNOŚCIĄ, GOLENIÓW</t>
  </si>
  <si>
    <t>160000730</t>
  </si>
  <si>
    <t>1850</t>
  </si>
  <si>
    <t>SZWARC BEATA NZOZ NEURO-PSYCHO-CENTRUM, LUBLIN</t>
  </si>
  <si>
    <t>30003274</t>
  </si>
  <si>
    <t>TARNOWSKIE CENTRUM SPECJALISTYCZNE VIVAMED BIS, TARNÓW</t>
  </si>
  <si>
    <t>065/200077</t>
  </si>
  <si>
    <t>TATRZAŃSKIE CENTRUM MEDYCZNE GALICAMED PORONIN SPÓŁKA Z OGRANICZONĄ ODPOWIEDZIALNOŚCIĄ, PORONIN</t>
  </si>
  <si>
    <t>064/200120</t>
  </si>
  <si>
    <t>TE-MED, GÓRA</t>
  </si>
  <si>
    <t>3102857</t>
  </si>
  <si>
    <t>TERESA BŁAŻEWICZ, GOŁDAP</t>
  </si>
  <si>
    <t>140000522</t>
  </si>
  <si>
    <t>TERESA ZOFIA SERWACKA, CHEŁM</t>
  </si>
  <si>
    <t>30005516</t>
  </si>
  <si>
    <t>TLK MED SPÓŁKA Z OGRANICZONĄ ODPOWIEDZIALNOŚCIĄ, KRAKÓW</t>
  </si>
  <si>
    <t>061/200162</t>
  </si>
  <si>
    <t>TMS DIAGNOSTYKA SP. Z O.O., WARSZAWA</t>
  </si>
  <si>
    <t>100002649</t>
  </si>
  <si>
    <t>TOMASZ KAŁKA "TKMED" PRZYCHODNIA SPECJALISTYCZNA, JĘDRZEJÓW</t>
  </si>
  <si>
    <t>130002709</t>
  </si>
  <si>
    <t>TOMASZOWSKIE CENTRUM ZDROWIA, TOMASZÓW MAZOWIECKI</t>
  </si>
  <si>
    <t>240060</t>
  </si>
  <si>
    <t>6983</t>
  </si>
  <si>
    <t>7516</t>
  </si>
  <si>
    <t>TOMMA DIAGNOSTYKA OBRAZOWA S. A., POZNAŃ</t>
  </si>
  <si>
    <t>100004865</t>
  </si>
  <si>
    <t>TOMMA DIAGNOSTYKA OBRAZOWA S.A Z SIEDZIBĄ W POZNANIU, GNIEZNO</t>
  </si>
  <si>
    <t>08R/20450</t>
  </si>
  <si>
    <t>TOMMA DIAGNOSTYKA OBRAZOWA SPÓŁKA AKCYJNA, POZNAŃ</t>
  </si>
  <si>
    <t>002038</t>
  </si>
  <si>
    <t>1093</t>
  </si>
  <si>
    <t>120/214013</t>
  </si>
  <si>
    <t>3502094</t>
  </si>
  <si>
    <t>70603756</t>
  </si>
  <si>
    <t>TOP-MED. JOANNA SZAFRANEK SPÓŁKA Z OGRANICZONĄ ODPOWIEDZIALNOŚCIĄ, CHEŁM</t>
  </si>
  <si>
    <t>30006011</t>
  </si>
  <si>
    <t>TOP-MEDICAL SPÓŁKA Z OGRANICZONĄ ODPOWIEDZIALNOŚCIĄ, LUBLIN</t>
  </si>
  <si>
    <t>30003021</t>
  </si>
  <si>
    <t>TOWARZYSTWO KRAKOWSKIEGO OŚRODKA REHABILITACJI WIEKU ROZWOJOWEGO, KRAKÓW</t>
  </si>
  <si>
    <t>061/200039</t>
  </si>
  <si>
    <t>TWOJE ZDROWIE S.A., KATOWICE</t>
  </si>
  <si>
    <t>121/214156</t>
  </si>
  <si>
    <t>1980</t>
  </si>
  <si>
    <t>TWOJE ZDROWIE SPÓŁKA AKCYJNA, KATOWICE</t>
  </si>
  <si>
    <t>060/200303</t>
  </si>
  <si>
    <t>1609</t>
  </si>
  <si>
    <t>TWORZYMY ZDROWIE SPÓŁKA Z OGRANICZONĄ ODPOWIEDZIALNOŚCIĄ, KĘTRZYN</t>
  </si>
  <si>
    <t>140005231</t>
  </si>
  <si>
    <t>1654</t>
  </si>
  <si>
    <t>UBEZPIECZALNIA SP. Z O.O., CZECHOWICE-DZIEDZICE</t>
  </si>
  <si>
    <t>122/208811</t>
  </si>
  <si>
    <t>ULTRASONOGRAFIA WIELOPROFILOWA PRACOWNIA DIAGNOSTYCZNO-LEKARSKA SPÓŁKA Z OGRANICZONĄ ODPOWIEDZIALNOŚCIĄ, ZAWIERCIE</t>
  </si>
  <si>
    <t>125/200299</t>
  </si>
  <si>
    <t>UNI-MED SPÓŁKA Z OGRANICZONĄ ODPOWIEDZIALNOŚCIĄ, PIEKARY ŚLĄSKIE</t>
  </si>
  <si>
    <t>121/210843</t>
  </si>
  <si>
    <t>UNIWERSYTECKI DZIECIĘCY SZPITAL KLINICZNY IM.  L. ZAMENHOFA W BIAŁYMSTOKU, BIAŁYSTOK</t>
  </si>
  <si>
    <t>100000067</t>
  </si>
  <si>
    <t>9213</t>
  </si>
  <si>
    <t>8699</t>
  </si>
  <si>
    <t>9920</t>
  </si>
  <si>
    <t>UNIWERSYTECKI SZPITAL DZIECIĘCY W KRAKOWIE, KRAKÓW</t>
  </si>
  <si>
    <t>061/100203</t>
  </si>
  <si>
    <t>12702</t>
  </si>
  <si>
    <t>12660</t>
  </si>
  <si>
    <t>13250</t>
  </si>
  <si>
    <t>UNIWERSYTECKI SZPITAL DZIECIĘCY W LUBLINIE, LUBLIN</t>
  </si>
  <si>
    <t>30000105</t>
  </si>
  <si>
    <t>7038</t>
  </si>
  <si>
    <t>7017</t>
  </si>
  <si>
    <t>7293</t>
  </si>
  <si>
    <t>UNIWERSYTECKI SZPITAL KLINICZNY IM. FRYDERYKA CHOPINA W RZESZOWIE, RZESZÓW</t>
  </si>
  <si>
    <t>09R/010044</t>
  </si>
  <si>
    <t>14409</t>
  </si>
  <si>
    <t>13886</t>
  </si>
  <si>
    <t>15097</t>
  </si>
  <si>
    <t>UNIWERSYTECKI SZPITAL KLINICZNY IM. JANA MIKULICZA-RADECKIEGO WE WROCŁAWIU, WROCŁAW</t>
  </si>
  <si>
    <t>3101109</t>
  </si>
  <si>
    <t>18606</t>
  </si>
  <si>
    <t>17694</t>
  </si>
  <si>
    <t>19347</t>
  </si>
  <si>
    <t>UNIWERSYTECKI SZPITAL KLINICZNY NR 1 IM. PROF. TADEUSZA SOKOŁOWSKIEGO PUM W SZCZECINIE, SZCZECIN</t>
  </si>
  <si>
    <t>160000908</t>
  </si>
  <si>
    <t>19597</t>
  </si>
  <si>
    <t>19814</t>
  </si>
  <si>
    <t>21569</t>
  </si>
  <si>
    <t>UNIWERSYTECKI SZPITAL KLINICZNY NR 1 W LUBLINIE, LUBLIN</t>
  </si>
  <si>
    <t>30000092</t>
  </si>
  <si>
    <t>12533</t>
  </si>
  <si>
    <t>11604</t>
  </si>
  <si>
    <t>12670</t>
  </si>
  <si>
    <t>UNIWERSYTECKI SZPITAL KLINICZNY NR 2 PUM W SZCZECINIE, SZCZECIN</t>
  </si>
  <si>
    <t>160000749</t>
  </si>
  <si>
    <t>11688</t>
  </si>
  <si>
    <t>11153</t>
  </si>
  <si>
    <t>11531</t>
  </si>
  <si>
    <t>UNIWERSYTECKI SZPITAL KLINICZNY NR 4 W LUBLINIE, LUBLIN</t>
  </si>
  <si>
    <t>30000091</t>
  </si>
  <si>
    <t>15256</t>
  </si>
  <si>
    <t>14608</t>
  </si>
  <si>
    <t>17088</t>
  </si>
  <si>
    <t>UNIWERSYTECKI SZPITAL KLINICZNY W BIAŁYMSTOKU, BIAŁYSTOK</t>
  </si>
  <si>
    <t>100000068</t>
  </si>
  <si>
    <t>22110</t>
  </si>
  <si>
    <t>22579</t>
  </si>
  <si>
    <t>23699</t>
  </si>
  <si>
    <t>UNIWERSYTECKI SZPITAL KLINICZNY W OLSZTYNIE, OLSZTYN</t>
  </si>
  <si>
    <t>140001146</t>
  </si>
  <si>
    <t>4797</t>
  </si>
  <si>
    <t>5342</t>
  </si>
  <si>
    <t>UNIWERSYTECKI SZPITAL KLINICZNY W OPOLU, OPOLE</t>
  </si>
  <si>
    <t>08R/10066</t>
  </si>
  <si>
    <t>10957</t>
  </si>
  <si>
    <t>10462</t>
  </si>
  <si>
    <t>11104</t>
  </si>
  <si>
    <t>UNIWERSYTECKI SZPITAL KLINICZNY W POZNANIU, POZNAŃ-GRUNWALD</t>
  </si>
  <si>
    <t>150003181</t>
  </si>
  <si>
    <t>23918</t>
  </si>
  <si>
    <t>22420</t>
  </si>
  <si>
    <t>23762</t>
  </si>
  <si>
    <t>UNIWERSYTECKI SZPITAL ORTOPEDYCZNO-REHABILITACYJNY W ZAKOPANEM, ZAKOPANE</t>
  </si>
  <si>
    <t>064/100016</t>
  </si>
  <si>
    <t>UNIWERSYTECKIE CENTRUM KLINICZNE IM. PROF. K. GIBIŃSKIEGO ŚLĄSKIEGO UNIWERSYTETU MEDYCZNEGO W KATOWICACH, KATOWICE</t>
  </si>
  <si>
    <t>121/101004</t>
  </si>
  <si>
    <t>20001</t>
  </si>
  <si>
    <t>19610</t>
  </si>
  <si>
    <t>20154</t>
  </si>
  <si>
    <t>UNIWERSYTECKIE CENTRUM KLINICZNE WARSZAWSKIEGO UNIWERSYTETU MEDYCZNEGO, WARSZAWA</t>
  </si>
  <si>
    <t>70001194</t>
  </si>
  <si>
    <t>13227</t>
  </si>
  <si>
    <t>11947</t>
  </si>
  <si>
    <t>13926</t>
  </si>
  <si>
    <t>70001198</t>
  </si>
  <si>
    <t>5736</t>
  </si>
  <si>
    <t>6147</t>
  </si>
  <si>
    <t>70001200</t>
  </si>
  <si>
    <t>16307</t>
  </si>
  <si>
    <t>15288</t>
  </si>
  <si>
    <t>UNIWERSYTECKIE CENTRUM KLINICZNE, GDAŃSK</t>
  </si>
  <si>
    <t>000005</t>
  </si>
  <si>
    <t>38408</t>
  </si>
  <si>
    <t>36021</t>
  </si>
  <si>
    <t>37339</t>
  </si>
  <si>
    <t>UNIWERSYTECKIE CENTRUM MEDYCYNY MORSKIEJ I TROPIKALNEJ, GDYNIA</t>
  </si>
  <si>
    <t>001177</t>
  </si>
  <si>
    <t>3730</t>
  </si>
  <si>
    <t>UNIWERSYTECKIE CENTRUM STOMATOLOGII I MEDYCYNY SPECJALISTYCZNEJ SP. Z O.O., POZNAŃ</t>
  </si>
  <si>
    <t>150010056</t>
  </si>
  <si>
    <t>UNIWERSYTECKIE CENTRUM ZDROWIA KOBIETY I NOWORODKA WARSZAWSKIEGO UNIWERSYTETU MEDYCZNEGO SP.Z O.O, WARSZAWA</t>
  </si>
  <si>
    <t>70604610</t>
  </si>
  <si>
    <t>UROMEDICA WOJCIECH KOŁACZYK, WROCŁAW</t>
  </si>
  <si>
    <t>3102078</t>
  </si>
  <si>
    <t>UROMEDICAL OŚRODEK KRUSZENIA KAMIENI MOCZOWYCH PANEK, ŻYCHOWICZ SPÓŁKA JAWNA, WROCŁAW</t>
  </si>
  <si>
    <t>3102200</t>
  </si>
  <si>
    <t>UROMEDYK SPÓŁKA Z OGRANICZONĄ ODPOWIEDZIALNOŚCIĄ, KIELCE</t>
  </si>
  <si>
    <t>130000312</t>
  </si>
  <si>
    <t>URSZULA GRZYBCZAK-NECHORITIS, KONSTANTINOS NECHORITIS PORADNIE SPECJALISTYCZNE URSZULA GRZYBCZAK-NECHORITIS, KONSTANTINOS NECHOR, BIELSKO-BIAŁA</t>
  </si>
  <si>
    <t>122/212988</t>
  </si>
  <si>
    <t>URSZULA RACZYŃSKA, RACIBÓRZ</t>
  </si>
  <si>
    <t>124/210126</t>
  </si>
  <si>
    <t>URSZULA STOPIŃSKA-GŁUSZAK NIEPUBLICZNY ZAKŁAD OPIEKI ZDROWOTNEJ LECZNICA MEDYCZNA "ALVIT", WARSZAWA-ŻOLIBORZ</t>
  </si>
  <si>
    <t>70600185</t>
  </si>
  <si>
    <t>URSZULA WALLER, JASTRZĘBIE-ZDRÓJ</t>
  </si>
  <si>
    <t>124/201042</t>
  </si>
  <si>
    <t>URSZULA ZIOBROWSKA, ŚWIĘTOCHŁOWICE</t>
  </si>
  <si>
    <t>121/211130</t>
  </si>
  <si>
    <t>USŁUGI MEDYCZNE "ŚRÓDMIEŚCIE" SPÓŁKA Z OGRANICZONĄ ODPOWIEDZIALNOŚCIĄ, TARNOWSKIE GÓRY</t>
  </si>
  <si>
    <t>126/208310</t>
  </si>
  <si>
    <t>2880</t>
  </si>
  <si>
    <t>2921</t>
  </si>
  <si>
    <t>USŁUGI MEDYCZNE DARIUSZ BUSS, SŁUPSK</t>
  </si>
  <si>
    <t>002263</t>
  </si>
  <si>
    <t>USŁUGI MEDYCZNE I INNE SP.J. MARZENA SUSZKO, RESZEL</t>
  </si>
  <si>
    <t>140003535</t>
  </si>
  <si>
    <t>USŁUGI MEDYCZNE PRO-MED SPÓŁKA Z OGRANICZONĄ ODPOWIEDZIALNOŚCIĄ, GLIWICE</t>
  </si>
  <si>
    <t>126/200519</t>
  </si>
  <si>
    <t>USŁUGI MEDYCZNE TOMASZ PIOTROWSKI, OLSZTYN</t>
  </si>
  <si>
    <t>140003652</t>
  </si>
  <si>
    <t>UZDROWISKO ŚWIERADÓW - CZERNIAWA SPÓŁKA Z OGRANICZONĄ ODPOWIEDZIALNOŚCIĄ - GRUPA PGU, ŚWIERADÓW ZDRÓJ</t>
  </si>
  <si>
    <t>3402014</t>
  </si>
  <si>
    <t>UZDROWISKO GOCZAŁKOWICE-ZDRÓJ SPÓŁKA Z OGRANICZONĄ ODPOWIEDZIALNOŚCIĄ, GOCZAŁKOWICE-ZDRÓJ</t>
  </si>
  <si>
    <t>121/100280</t>
  </si>
  <si>
    <t>UZDROWISKO KONSTANCIN-ZDRÓJ NIEPUBLICZNY ZESPÓŁ ZAKŁADÓW OPIEKI ZDROWOTNEJ, KONSTANCIN-JEZIORNA</t>
  </si>
  <si>
    <t>70002325</t>
  </si>
  <si>
    <t>UZDROWISKO KOPALNIA SOLI "WIELICZKA", WIELICZKA</t>
  </si>
  <si>
    <t>061/200554</t>
  </si>
  <si>
    <t>VACCINMED SPÓŁKA Z OGRANICZONĄ ODPOWIEDZIALNOŚCIĄ, KRAKÓW</t>
  </si>
  <si>
    <t>061/200105</t>
  </si>
  <si>
    <t>VALMED GRZEGORZ ADEREK, ADAM MUSZYŃSKI SPÓŁKA JAWNA, WARSZAWA</t>
  </si>
  <si>
    <t>70600261</t>
  </si>
  <si>
    <t>VI - MED, OBORNIKI</t>
  </si>
  <si>
    <t>150008982</t>
  </si>
  <si>
    <t>VIA SPEI SPÓŁKA Z OGRANICZONĄ ODPOWIEDZIALNOŚCIĄ, TARNÓW</t>
  </si>
  <si>
    <t>065/200181</t>
  </si>
  <si>
    <t>VIDE-MED MĄCZYŃSCY SPÓŁKA JAWNA, SZCZYTNO</t>
  </si>
  <si>
    <t>140005158</t>
  </si>
  <si>
    <t>VIOLETTA OLEJEWSKA GABINET LOGOPEDYCZNY, LUBLIN</t>
  </si>
  <si>
    <t>30005114</t>
  </si>
  <si>
    <t>VIS MEDICA SPÓŁKA Z OGRANICZONĄ ODPOWIEDZIALNOŚCIĄ, WRZEŚNIA</t>
  </si>
  <si>
    <t>150010614</t>
  </si>
  <si>
    <t>VIS SENIOR SPÓŁKA Z OGRANICZONĄ ODPOWIEDZIALNOŚCIĄ, SIEDLCE</t>
  </si>
  <si>
    <t>70060320</t>
  </si>
  <si>
    <t>VIS VITALIS- DRYGIEL,GRALEWSKA-ZIELIŃSKA,  SOKOLIŃSKA-CIOŁKO, SZYŁKAJTIS - LEKARZE SPÓŁKA PARTNERSKA, LUBLIN</t>
  </si>
  <si>
    <t>30002690</t>
  </si>
  <si>
    <t>VISIONR SPÓŁKA Z OGRANICZONĄ ODPOWIEDZIALNOŚCIĄ, WARSZAWA</t>
  </si>
  <si>
    <t>70061896</t>
  </si>
  <si>
    <t>VISUM CLINIC MARIUSZ SPYRA SPÓŁKA KOMANDYTOWA, RZESZÓW</t>
  </si>
  <si>
    <t>09R/031573</t>
  </si>
  <si>
    <t>VISUM CLINIC SPÓŁKA Z O.O. NIEPUBLICZNY ZAKŁAD OPIEKI ZDROWOTNEJ, RZESZÓW</t>
  </si>
  <si>
    <t>09R/030777</t>
  </si>
  <si>
    <t>VISUS II - SPÓŁKA Z OGRANICZONĄ ODPOWIEDZIALNOŚCIĄ, STARACHOWICE</t>
  </si>
  <si>
    <t>130000310</t>
  </si>
  <si>
    <t>3155</t>
  </si>
  <si>
    <t>3271</t>
  </si>
  <si>
    <t>VISUS PORADNIA OKULISTYCZNA SPÓŁKA Z OGRANICZONĄ ODPOWIEDZIALNOŚCIĄ, GDAŃSK</t>
  </si>
  <si>
    <t>001207</t>
  </si>
  <si>
    <t>1171</t>
  </si>
  <si>
    <t>VISUS SPÓŁKA Z OGRANICZONĄ ODPOWIEDZIALNOŚCIĄ, TARNOBRZEG</t>
  </si>
  <si>
    <t>09R/031185</t>
  </si>
  <si>
    <t>VITA LONGA SPÓŁKA Z OGRANICZONĄ ODPOWIEDZIALNOŚCIĄ, KATOWICE</t>
  </si>
  <si>
    <t>121/210931</t>
  </si>
  <si>
    <t>VITA MED S.C. JACEK BIL, DAWID HADASIK, TYCHY</t>
  </si>
  <si>
    <t>121/207433</t>
  </si>
  <si>
    <t>VITA MEDICUS SPÓŁKA Z OGRANICZONĄ ODPOWIEDZIALNOŚCIĄ, SIEMIANOWICE ŚLĄSKIE</t>
  </si>
  <si>
    <t>121/207948</t>
  </si>
  <si>
    <t>VITA MEDYK SPÓŁKA Z OGRANICZONĄ ODPOWIEDZIALNOŚCIĄ, BORKOWICE</t>
  </si>
  <si>
    <t>70300163</t>
  </si>
  <si>
    <t>VITA SP. Z O.O., NYSA</t>
  </si>
  <si>
    <t>08R/20231</t>
  </si>
  <si>
    <t>VITA-MED BULA I WSPÓLNICY SPÓŁKA JAWNA, MYSŁOWICE</t>
  </si>
  <si>
    <t>121/213087</t>
  </si>
  <si>
    <t>VITA-MED WITOLD PAWŁOWSKI, ŚWIDNICA</t>
  </si>
  <si>
    <t>3202082</t>
  </si>
  <si>
    <t>VITAL KRUCCY SPÓŁKA JAWNA, KONIN</t>
  </si>
  <si>
    <t>150009831</t>
  </si>
  <si>
    <t>VITAL-MED MERITUM SPÓŁKA Z OGRANICZONĄ ODPOWIEDZIALNOŚCIĄ SPÓŁKA KOMANDYTOWA, GARBATKA-LETNISKO</t>
  </si>
  <si>
    <t>70604335</t>
  </si>
  <si>
    <t>VITALIS NOWAK I ŻURAKOWSKI SPÓŁKA Z OGRANICZONĄ ODPOWIEDZIALNOŚCIĄ, TRZEBINIA</t>
  </si>
  <si>
    <t>061/200884</t>
  </si>
  <si>
    <t>VITAMED EDYTA SCHABOWSKA - SPÓŁKA JAWNA, STARACHOWICE</t>
  </si>
  <si>
    <t>130001456</t>
  </si>
  <si>
    <t>VITAMED S.C.  WYJADŁOWSKI ANDRZEJ, SKOCZEŃ NIKODEM, KUNÓW</t>
  </si>
  <si>
    <t>130002613</t>
  </si>
  <si>
    <t>VITAMED-P HOŁÓWKO I PARTNERZY - SPÓŁKA LEKARZY SPECJALISTÓW, JASTRZĘBIE-ZDRÓJ</t>
  </si>
  <si>
    <t>124/213064</t>
  </si>
  <si>
    <t>981</t>
  </si>
  <si>
    <t>VITASCAN SPÓŁKA Z OGRANICZONĄ ODPOWIEDZIALNOŚCIĄ, NYSA</t>
  </si>
  <si>
    <t>08R/81348</t>
  </si>
  <si>
    <t>VIVA SPÓŁKA Z OGRANICZONĄ ODPOWIEDZIALNOŚCIĄ, DUKLA</t>
  </si>
  <si>
    <t>09R/030578</t>
  </si>
  <si>
    <t>VOXEL SPÓŁKA AKCYJNA, BYTOM</t>
  </si>
  <si>
    <t>121/210924</t>
  </si>
  <si>
    <t>5617</t>
  </si>
  <si>
    <t>5832</t>
  </si>
  <si>
    <t>5483</t>
  </si>
  <si>
    <t>VOXEL SPÓŁKA AKCYJNA, JELENIA GÓRA</t>
  </si>
  <si>
    <t>3502095</t>
  </si>
  <si>
    <t>VOXEL SPÓŁKA AKCYJNA, KRAKÓW</t>
  </si>
  <si>
    <t>061/200147</t>
  </si>
  <si>
    <t>5164</t>
  </si>
  <si>
    <t>140002968</t>
  </si>
  <si>
    <t>VOXEL SPÓŁKA AKCYJNA, ZAMOŚĆ</t>
  </si>
  <si>
    <t>30004929</t>
  </si>
  <si>
    <t>WŁODZIMIERZ JÓZEF DUŃCZYK, SZCZYTNO</t>
  </si>
  <si>
    <t>140001390</t>
  </si>
  <si>
    <t>WAŁBRZYSKI OŚRODEK OKULISTYCZNY "FOCUS", WAŁBRZYCH</t>
  </si>
  <si>
    <t>3202675</t>
  </si>
  <si>
    <t>WACŁAW SOWIŃSKI NIEPUBLICZNY ZAKŁAD OPIEKI ZDROWOTNEJ - PRZYCHODNIA MEDYCYNY RODZINNEJ, WOŁOMIN</t>
  </si>
  <si>
    <t>70001016</t>
  </si>
  <si>
    <t>WAMED CENTRUM MEDYCZNE, ZGIERZ</t>
  </si>
  <si>
    <t>210472</t>
  </si>
  <si>
    <t>WAMED WIECZOREK SPÓŁKA JAWNA, RYDUŁTOWY</t>
  </si>
  <si>
    <t>124/213077</t>
  </si>
  <si>
    <t>WARMIŃSKIE CENTRUM MEDYCZNE PÓŁTORZYCKI SPÓŁKA JAWNA, JEZIORANY</t>
  </si>
  <si>
    <t>140003569</t>
  </si>
  <si>
    <t>WARMIŃSKO-MAZURSKE CENTRUM WZROKU - PORADNIA OKULISTYCZNA, BARTOSZYCE</t>
  </si>
  <si>
    <t>140005125</t>
  </si>
  <si>
    <t>999</t>
  </si>
  <si>
    <t>1393</t>
  </si>
  <si>
    <t>WARMIŃSKO-MAZURSKIE CENTRUM CHORÓB PŁUC W OLSZTYNIE, OLSZTYN</t>
  </si>
  <si>
    <t>140000795</t>
  </si>
  <si>
    <t>3074</t>
  </si>
  <si>
    <t>2916</t>
  </si>
  <si>
    <t>WARMIA MEDICAL CLINIC SP.Z O.O., OLSZTYN</t>
  </si>
  <si>
    <t>140005336</t>
  </si>
  <si>
    <t>WARSZAWSKI SZPITAL POŁUDNIOWY SPÓŁKA Z OGRANICZONĄ ODPOWIEDZIALNOŚCIĄ, WARSZAWA</t>
  </si>
  <si>
    <t>70603555</t>
  </si>
  <si>
    <t>8490</t>
  </si>
  <si>
    <t>8425</t>
  </si>
  <si>
    <t>WARSZAWSKIE CENTRUM OPIEKI MEDYCZNEJ "KOPERNIK" SPÓŁKA Z OGRANICZONĄ ODPOWIEDZIALNOŚCIĄ, WARSZAWA</t>
  </si>
  <si>
    <t>70000988</t>
  </si>
  <si>
    <t>5683</t>
  </si>
  <si>
    <t>5578</t>
  </si>
  <si>
    <t>WARSZAWSKIE CENTRUM ZDROWIA SPÓŁKA Z OGRANICZONĄ ODPOWIEDZIALNOŚCIĄ, WARSZAWA</t>
  </si>
  <si>
    <t>70604709</t>
  </si>
  <si>
    <t>WARSZAWSKIE HOSPICJUM DLA DZIECI, WARSZAWA</t>
  </si>
  <si>
    <t>70001186</t>
  </si>
  <si>
    <t>WASZAWSKIE CENTRUM ALERGOLOGII ALERGO-MED, WARSZAWA</t>
  </si>
  <si>
    <t>70604619</t>
  </si>
  <si>
    <t>WCMREMEDIUM KOMERCJA SPÓŁKA Z OGRANICZONĄ ODPOWIEDZIALNOŚCIĄ, POZNAŃ</t>
  </si>
  <si>
    <t>150012758</t>
  </si>
  <si>
    <t>551</t>
  </si>
  <si>
    <t>WCZESNA DIAGNOSTYKA I REHABILITACJA "ATOS", ZIELONA GÓRA</t>
  </si>
  <si>
    <t>100278</t>
  </si>
  <si>
    <t>WERONIKA SKLANNY - WOŹNIAK, ŻORY</t>
  </si>
  <si>
    <t>124/208343</t>
  </si>
  <si>
    <t>WIELKOPOLSKA PRZYCHODNIA SPORTOWO-LEKARSKA, POZNAŃ-GRUNWALD</t>
  </si>
  <si>
    <t>150003665</t>
  </si>
  <si>
    <t>1904</t>
  </si>
  <si>
    <t>1873</t>
  </si>
  <si>
    <t>WIELKOPOLSKI OŚRODEK REUMATOLOGICZNY IM. DR. WIESŁAWA ROMANOWSKIEGO W ŚREMIE, ŚREM</t>
  </si>
  <si>
    <t>150000037</t>
  </si>
  <si>
    <t>WIELKOPOLSKIE CENTRA  MEDYCZNE REMEDIUM, POZNAŃ</t>
  </si>
  <si>
    <t>150007613</t>
  </si>
  <si>
    <t>689</t>
  </si>
  <si>
    <t>WIELKOPOLSKIE CENTRUM NEUROPSYCHIATRYCZNE IM. OSKARA BIELAWSKIEGO W KOŚCIANIE, KOŚCIAN</t>
  </si>
  <si>
    <t>150002029</t>
  </si>
  <si>
    <t>WIELKOPOLSKIE CENTRUM ONKOLOGII IM.MARII SKŁODOWSKIEJ-CURIE, POZNAŃ-STARE MIASTO</t>
  </si>
  <si>
    <t>150000036</t>
  </si>
  <si>
    <t>8189</t>
  </si>
  <si>
    <t>7571</t>
  </si>
  <si>
    <t>7768</t>
  </si>
  <si>
    <t>WIELKOPOLSKIE CENTRUM PULMONOLOGII I TORAKOCHIRURGII IM. EUGENII I JANUSZA ZEYLANDÓW, POZNAŃ-JEŻYCE</t>
  </si>
  <si>
    <t>150000069</t>
  </si>
  <si>
    <t>5256</t>
  </si>
  <si>
    <t>5568</t>
  </si>
  <si>
    <t>WIELKOPOLSKIE STOWARZYSZENIE WOLONTARIUSZY OPIEKI PALIATYWNEJ "HOSPICJUM DOMOWE", POZNAŃ-JEŻYCE</t>
  </si>
  <si>
    <t>150002516</t>
  </si>
  <si>
    <t>WIELOMED WITOWSKA WIELOGŁOWY SPÓŁKA KOMANDYTOWA, WIELOGŁOWY</t>
  </si>
  <si>
    <t>063/200259</t>
  </si>
  <si>
    <t>WIELOSPECJALISTYCZNA PRZYCHODNIA LEKARSKA BODYCLINIC, WARSZAWA</t>
  </si>
  <si>
    <t>70606747</t>
  </si>
  <si>
    <t>WIELOSPECJALISTYCZNA PRZYCHODNIA LEKARSKA FUNDACJI UNIWERSYTETU MEDYCZNEGO WE WROCŁAWIU, WROCŁAW</t>
  </si>
  <si>
    <t>3102301</t>
  </si>
  <si>
    <t>WIELOSPECJALISTYCZNY SZPITAL -SAMODZIELNY PUBLICZNY ZESPÓŁ OPIEKI ZDROWOTNEJ W ZGORZELCU, ZGORZELEC</t>
  </si>
  <si>
    <t>3401029</t>
  </si>
  <si>
    <t>9969</t>
  </si>
  <si>
    <t>10763</t>
  </si>
  <si>
    <t>WIELOSPECJALISTYCZNY SZPITAL MIEJSKI IM.JÓZEFA STRUSIA Z ZAKŁADEM OPIEKUŃCZO-LECZNICZYM. SAMODZIELNY PUBLICZNY ZAKŁAD OPIEKI ZDROWOTNEJ Z SIEDZIBĄ W POZNANIU PRZY UL. SZWAJCARSKIEJ 3, POZNAŃ-NOWE MIASTO</t>
  </si>
  <si>
    <t>150000026</t>
  </si>
  <si>
    <t>7036</t>
  </si>
  <si>
    <t>6664</t>
  </si>
  <si>
    <t>7239</t>
  </si>
  <si>
    <t>WIELOSPECJALISTYCZNY SZPITAL POWIATOWY SPÓŁKA AKCYJNA, TARNOWSKIE GÓRY</t>
  </si>
  <si>
    <t>126/212109</t>
  </si>
  <si>
    <t>1961</t>
  </si>
  <si>
    <t>WIELOSPECJALISTYCZNY SZPITAL W NOWEJ SOLI, NOWA SÓL</t>
  </si>
  <si>
    <t>040316</t>
  </si>
  <si>
    <t>7287</t>
  </si>
  <si>
    <t>7592</t>
  </si>
  <si>
    <t>WIELOSPECJALISTYCZNY SZPITAL W OSTROWCU ŚWIĘTOKRZYSKIM, OSTROWIEC ŚWIĘTOKRZYSKI</t>
  </si>
  <si>
    <t>130000205</t>
  </si>
  <si>
    <t>3909</t>
  </si>
  <si>
    <t>WIELOSPECJALISTYCZNY SZPITAL WOJEWÓDZKI W GORZOWIE WIELKOPOLSKIM SP. Z O.O., GORZÓW WIELKOPOLSKI</t>
  </si>
  <si>
    <t>020400</t>
  </si>
  <si>
    <t>15064</t>
  </si>
  <si>
    <t>14161</t>
  </si>
  <si>
    <t>14616</t>
  </si>
  <si>
    <t>WIESŁAW ŁUKASIK ZAKŁAD OPIEKI ZDROWOTNEJ LEKARZA RODZINNEGO, SZLICHTYNGOWA</t>
  </si>
  <si>
    <t>100194</t>
  </si>
  <si>
    <t>WIESŁAWA MORYC-MIKUCKA NDYWIDUALNA SPECJALISTYCZNA PRAKTYKA LEKARSKA, SZCZYTNO</t>
  </si>
  <si>
    <t>140001382</t>
  </si>
  <si>
    <t>WIESŁAWA ZDZISŁAWA  ADAMCZUK-RATAJCZYK, CHEŁM</t>
  </si>
  <si>
    <t>30002343</t>
  </si>
  <si>
    <t>WILDECKIE CENTRUM MEDYCZNE PLUS S.C., POZNAŃ</t>
  </si>
  <si>
    <t>150002211</t>
  </si>
  <si>
    <t>WILLET MED SP. Z O.O., WARSZAWA</t>
  </si>
  <si>
    <t>70001056</t>
  </si>
  <si>
    <t>WITAMED GRAŻYNA MAJCHER WITCZAK SPÓŁKA JAWNA, KIELCE</t>
  </si>
  <si>
    <t>130002729</t>
  </si>
  <si>
    <t>WIZJA V  SPÓŁKA Z OGRANICZONĄ ODPOWIEDZIALNOŚCIĄ, ŁÓDŹ</t>
  </si>
  <si>
    <t>70603291</t>
  </si>
  <si>
    <t>1232</t>
  </si>
  <si>
    <t>WIZJA V DIAGNOSTYKA MEDYCZNA, ŁÓDŹ</t>
  </si>
  <si>
    <t>210203</t>
  </si>
  <si>
    <t>5033</t>
  </si>
  <si>
    <t>4464</t>
  </si>
  <si>
    <t>WIZJA V SPÓŁKA Z OGRANICZONĄ ODPOWIEDZIALNOŚCIĄ, ŁÓDŹ</t>
  </si>
  <si>
    <t>001517</t>
  </si>
  <si>
    <t>120/211099</t>
  </si>
  <si>
    <t>150008386</t>
  </si>
  <si>
    <t>3502022</t>
  </si>
  <si>
    <t>WOJEWÓDZKA PORADNIA MEDYCYNY SPORTOWEJ BARBARA STRZEMBSKA, DYWITY</t>
  </si>
  <si>
    <t>140003492</t>
  </si>
  <si>
    <t>WOJEWÓDZKA PRZYCHODNIA ZDROWIA PSYCHICZNEGO W BYDGOSZCZY, BYDGOSZCZ</t>
  </si>
  <si>
    <t>20000760</t>
  </si>
  <si>
    <t>WOJEWÓDZKA STACJA RATOWNICTWA MEDYCZNEGO W ŁODZI, ŁÓDŹ</t>
  </si>
  <si>
    <t>110101</t>
  </si>
  <si>
    <t>WOJEWÓDZKI OŚRODEK MEDYCYNY PRACY - CENTRUM PROFILAKTYCZNO-LECZNICZE W ŁODZI, ŁÓDŹ</t>
  </si>
  <si>
    <t>110029</t>
  </si>
  <si>
    <t>2183</t>
  </si>
  <si>
    <t>2570</t>
  </si>
  <si>
    <t>WOJEWÓDZKI OŚRODEK MEDYCYNY PRACY - ZACHODNIOPOMORSKIE CENTRUM LECZENIA I PROFILAKTYKI W SZCZECINIE, SZCZECIN</t>
  </si>
  <si>
    <t>160000846</t>
  </si>
  <si>
    <t>7418</t>
  </si>
  <si>
    <t>5929</t>
  </si>
  <si>
    <t>6743</t>
  </si>
  <si>
    <t>WOJEWÓDZKI OŚRODEK MEDYCYNY PRACY CENTRUM PROFILAKTYCZNO LECZNICZE W LUBLINIE, LUBLIN</t>
  </si>
  <si>
    <t>30000209</t>
  </si>
  <si>
    <t>3696</t>
  </si>
  <si>
    <t>WOJEWÓDZKI OŚRODEK MEDYCYNY PRACY W OPOLU Z/S W KĘDZIERZYNIE-KOŹLU, KĘDZIERZYN-KOŹLE</t>
  </si>
  <si>
    <t>08R/10033</t>
  </si>
  <si>
    <t>WOJEWÓDZKI OŚRODEK MEDYCYNY PRACY, BYDGOSZCZ</t>
  </si>
  <si>
    <t>20000759</t>
  </si>
  <si>
    <t>WOJEWÓDZKI OŚRODEK MEDYCYNY PRACY, RZESZÓW</t>
  </si>
  <si>
    <t>09R/010033</t>
  </si>
  <si>
    <t>WOJEWÓDZKI SPECJALISTYCZNY SZPITAL DZIECIĘCY IM. PROF. DR STANISŁAWA POPOWSKIEGO W OLSZTYNIE, OLSZTYN</t>
  </si>
  <si>
    <t>140000823</t>
  </si>
  <si>
    <t>10128</t>
  </si>
  <si>
    <t>10307</t>
  </si>
  <si>
    <t>10382</t>
  </si>
  <si>
    <t>WOJEWÓDZKI SPECJALISTYCZNY SZPITAL DZIECIĘCY IM.ŚW. LUDWIKA W KRAKOWIE, KRAKÓW</t>
  </si>
  <si>
    <t>061/100001</t>
  </si>
  <si>
    <t>4362</t>
  </si>
  <si>
    <t>4621</t>
  </si>
  <si>
    <t>WOJEWÓDZKI SPECJALISTYCZNY SZPITAL IM. DR  WŁ. BIEGAŃSKIEGO, ŁÓDŹ</t>
  </si>
  <si>
    <t>110016</t>
  </si>
  <si>
    <t>6561</t>
  </si>
  <si>
    <t>6133</t>
  </si>
  <si>
    <t>5877</t>
  </si>
  <si>
    <t>WOJEWÓDZKI SPECJALISTYCZNY SZPITAL IM. M. PIROGOWA W ŁODZI, ŁÓDŹ</t>
  </si>
  <si>
    <t>110076</t>
  </si>
  <si>
    <t>6223</t>
  </si>
  <si>
    <t>5990</t>
  </si>
  <si>
    <t>6591</t>
  </si>
  <si>
    <t>WOJEWÓDZKI SPECJALISTYCZNY ZESPÓŁ ZAKŁADÓW OPIEKI ZDROWOTNEJ CHORÓB PŁUC I GRUŹLICY W WOLICY, GODZIESZE MAŁE</t>
  </si>
  <si>
    <t>150002064</t>
  </si>
  <si>
    <t>WOJEWÓDZKI SZPITAL CHORÓB PŁUC IM. DR ALOJZEGO PAWELCA, WODZISŁAW ŚLĄSKI</t>
  </si>
  <si>
    <t>124/100098</t>
  </si>
  <si>
    <t>WOJEWÓDZKI SZPITAL DLA NERWOWO I PSYCHICZNIE CHORYCH "DZIEKANKA" IM. ALEKSANDRA PIOTROWSKIEGO W GNIEŹNIE, GNIEZNO</t>
  </si>
  <si>
    <t>150000050</t>
  </si>
  <si>
    <t>WOJEWÓDZKI SZPITAL DLA NERWOWO I PSYCHICZNIE CHORYCH W BOLESŁAWCU, BOLESŁAWIEC</t>
  </si>
  <si>
    <t>3401033</t>
  </si>
  <si>
    <t>WOJEWÓDZKI SZPITAL DZIECIĘCY IM. J. BRUDZIŃSKIEGO W  BYDGOSZCZY, BYDGOSZCZ</t>
  </si>
  <si>
    <t>20000769</t>
  </si>
  <si>
    <t>5907</t>
  </si>
  <si>
    <t>WOJEWÓDZKI SZPITAL IM. ŚW.OJCA PIO W PRZEMYŚLU, PRZEMYŚL</t>
  </si>
  <si>
    <t>09R/010037</t>
  </si>
  <si>
    <t>13268</t>
  </si>
  <si>
    <t>11899</t>
  </si>
  <si>
    <t>12184</t>
  </si>
  <si>
    <t>WOJEWÓDZKI SZPITAL IM. ZOFII Z ZAMOYSKICH TARNOWSKIEJ W TARNOBRZEGU, TARNOBRZEG</t>
  </si>
  <si>
    <t>09R/010038</t>
  </si>
  <si>
    <t>4615</t>
  </si>
  <si>
    <t>4356</t>
  </si>
  <si>
    <t>4652</t>
  </si>
  <si>
    <t>WOJEWÓDZKI SZPITAL NEUROPSYCHIATRYCZNY IM. DR EMILA CYRANA W LUBLIŃCU, LUBLINIEC</t>
  </si>
  <si>
    <t>123/100456</t>
  </si>
  <si>
    <t>WOJEWÓDZKI SZPITAL OBSERWACYJNO-ZAKAŹNY IM. TADEUSZA BROWICZA W BYDGOSZCZY, BYDGOSZCZ</t>
  </si>
  <si>
    <t>20000771</t>
  </si>
  <si>
    <t>2549</t>
  </si>
  <si>
    <t>2663</t>
  </si>
  <si>
    <t>WOJEWÓDZKI SZPITAL OKULISTYCZNY W KRAKOWIE, KRAKÓW</t>
  </si>
  <si>
    <t>061/100011</t>
  </si>
  <si>
    <t>2155</t>
  </si>
  <si>
    <t>2007</t>
  </si>
  <si>
    <t>WOJEWÓDZKI SZPITAL PODKARPACKI IM. JANA PAWŁA II W KROŚNIE, KROSNO</t>
  </si>
  <si>
    <t>09R/010040</t>
  </si>
  <si>
    <t>11393</t>
  </si>
  <si>
    <t>10982</t>
  </si>
  <si>
    <t>11445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</si>
  <si>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</si>
  <si>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</si>
  <si>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</si>
  <si>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</si>
  <si>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WOJEWÓDZKI SZPITAL SPECJALISTYCZNY  W OLSZTYNIE, OLSZTYN</t>
  </si>
  <si>
    <t>140000774</t>
  </si>
  <si>
    <t>11023</t>
  </si>
  <si>
    <t>11045</t>
  </si>
  <si>
    <t>11260</t>
  </si>
  <si>
    <t>WOJEWÓDZKI SZPITAL SPECJALISTYCZNY DLA NERWOWO I PSYCHICZNIE CHORYCH SAMODZIELNY PUBLICZNY ZAKŁAD OPIEKI ZDROWOTNEJ W CIBORZU, CIBÓRZ</t>
  </si>
  <si>
    <t>020227</t>
  </si>
  <si>
    <t>WOJEWÓDZKI SZPITAL SPECJALISTYCZNY IM. ŚW. JADWIGI W OPOLU, OPOLE</t>
  </si>
  <si>
    <t>08R/10065</t>
  </si>
  <si>
    <t>WOJEWÓDZKI SZPITAL SPECJALISTYCZNY IM. ŚW. RAFAŁA W CZERWONEJ GÓRZE, CHĘCINY</t>
  </si>
  <si>
    <t>130000191</t>
  </si>
  <si>
    <t>4206</t>
  </si>
  <si>
    <t>4201</t>
  </si>
  <si>
    <t>WOJEWÓDZKI SZPITAL SPECJALISTYCZNY IM. JANUSZA KORCZAKA W SŁUPSKU SPÓŁKA Z OGRANICZONĄ ODPOWIEDZIALNOŚCIĄ, SŁUPSK</t>
  </si>
  <si>
    <t>000013</t>
  </si>
  <si>
    <t>9122</t>
  </si>
  <si>
    <t>WOJEWÓDZKI SZPITAL SPECJALISTYCZNY IM. MARII SKŁODOWSKIEJ - CURIE W ZGIERZU, ZGIERZ</t>
  </si>
  <si>
    <t>110013</t>
  </si>
  <si>
    <t>4493</t>
  </si>
  <si>
    <t>4372</t>
  </si>
  <si>
    <t>WOJEWÓDZKI SZPITAL SPECJALISTYCZNY IM. N.M.P., CZĘSTOCHOWA</t>
  </si>
  <si>
    <t>123/100147</t>
  </si>
  <si>
    <t>12009</t>
  </si>
  <si>
    <t>11044</t>
  </si>
  <si>
    <t>11926</t>
  </si>
  <si>
    <t>WOJEWÓDZKI SZPITAL SPECJALISTYCZNY IM. STEFANA KARDYNAŁA WYSZYŃSKIEGO SAMODZIELNY PUBLICZNY ZAKŁAD OPIEKI ZDROWOTNEJ W LUBLINIE, LUBLIN</t>
  </si>
  <si>
    <t>30000089</t>
  </si>
  <si>
    <t>15929</t>
  </si>
  <si>
    <t>13958</t>
  </si>
  <si>
    <t>15947</t>
  </si>
  <si>
    <t>WOJEWÓDZKI SZPITAL SPECJALISTYCZNY IM.J.GROMKOWSKIEGO, WROCŁAW</t>
  </si>
  <si>
    <t>3101059</t>
  </si>
  <si>
    <t>3661</t>
  </si>
  <si>
    <t>4156</t>
  </si>
  <si>
    <t>4306</t>
  </si>
  <si>
    <t>WOJEWÓDZKI SZPITAL SPECJALISTYCZNY NR 2 W JASTRZĘBIU ZDROJU, JASTRZĘBIE-ZDRÓJ</t>
  </si>
  <si>
    <t>124/100448</t>
  </si>
  <si>
    <t>6293</t>
  </si>
  <si>
    <t>6095</t>
  </si>
  <si>
    <t>6444</t>
  </si>
  <si>
    <t>WOJEWÓDZKI SZPITAL SPECJALISTYCZNY NR 4 W BYTOMIU, BYTOM</t>
  </si>
  <si>
    <t>121/100463</t>
  </si>
  <si>
    <t>4749</t>
  </si>
  <si>
    <t>4713</t>
  </si>
  <si>
    <t>5111</t>
  </si>
  <si>
    <t>WOJEWÓDZKI SZPITAL SPECJALISTYCZNY NR 5 IM. ŚW. BARBARY W SOSNOWCU, SOSNOWIEC</t>
  </si>
  <si>
    <t>125/100468</t>
  </si>
  <si>
    <t>13303</t>
  </si>
  <si>
    <t>12724</t>
  </si>
  <si>
    <t>13602</t>
  </si>
  <si>
    <t>WOJEWÓDZKI SZPITAL SPECJALISTYCZNY W BIAŁEJ PODLASKIEJ, BIAŁA PODLASKA</t>
  </si>
  <si>
    <t>30000417</t>
  </si>
  <si>
    <t>13502</t>
  </si>
  <si>
    <t>13946</t>
  </si>
  <si>
    <t>14268</t>
  </si>
  <si>
    <t>WOJEWÓDZKI SZPITAL SPECJALISTYCZNY W LEGNICY, LEGNICA</t>
  </si>
  <si>
    <t>3301161</t>
  </si>
  <si>
    <t>8110</t>
  </si>
  <si>
    <t>8614</t>
  </si>
  <si>
    <t>9012</t>
  </si>
  <si>
    <t>WOJEWÓDZKI SZPITAL SPECJALISTYCZNY WE WŁOCŁAWKU, WŁOCŁAWEK</t>
  </si>
  <si>
    <t>20004500</t>
  </si>
  <si>
    <t>6782</t>
  </si>
  <si>
    <t>6568</t>
  </si>
  <si>
    <t>WOJEWÓDZKI SZPITAL SPECJALISTYCZNY WE WROCŁAWIU, WROCŁAW-PSIE POLE</t>
  </si>
  <si>
    <t>3101057</t>
  </si>
  <si>
    <t>8823</t>
  </si>
  <si>
    <t>8197</t>
  </si>
  <si>
    <t>8878</t>
  </si>
  <si>
    <t>WOJEWÓDZKI SZPITAL WIELOSPECJALISTYCZNY IM. DR. JANA JONSTONA W LESZNIE, LESZNO</t>
  </si>
  <si>
    <t>150003556</t>
  </si>
  <si>
    <t>6413</t>
  </si>
  <si>
    <t>6617</t>
  </si>
  <si>
    <t>WOJEWÓDZKI SZPITAL ZAKAŹNY W WARSZAWIE, WOLA</t>
  </si>
  <si>
    <t>70000964</t>
  </si>
  <si>
    <t>5677</t>
  </si>
  <si>
    <t>5579</t>
  </si>
  <si>
    <t>6515</t>
  </si>
  <si>
    <t>WOJEWÓDZKI SZPITAL ZESPOLONY IM. DR. ROMANA OSTRZYCKIEGO W KONINIE, KONIN</t>
  </si>
  <si>
    <t>150000032</t>
  </si>
  <si>
    <t>2468</t>
  </si>
  <si>
    <t>2940</t>
  </si>
  <si>
    <t>3109</t>
  </si>
  <si>
    <t>WOJEWÓDZKI SZPITAL ZESPOLONY IM. L. RYDYGIERA W TORUNIU, TORUŃ</t>
  </si>
  <si>
    <t>20000773</t>
  </si>
  <si>
    <t>15644</t>
  </si>
  <si>
    <t>15448</t>
  </si>
  <si>
    <t>16577</t>
  </si>
  <si>
    <t>WOJEWÓDZKI SZPITAL ZESPOLONY IM. LUDWIKA PERZYNY W KALISZU, KALISZ</t>
  </si>
  <si>
    <t>150006180</t>
  </si>
  <si>
    <t>7052</t>
  </si>
  <si>
    <t>6495</t>
  </si>
  <si>
    <t>6469</t>
  </si>
  <si>
    <t>WOJEWÓDZKI SZPITAL ZESPOLONY IM. STANISŁAWA RYBICKIEGO W SKIERNIEWICACH, SKIERNIEWICE</t>
  </si>
  <si>
    <t>130001</t>
  </si>
  <si>
    <t>3896</t>
  </si>
  <si>
    <t>4112</t>
  </si>
  <si>
    <t>4291</t>
  </si>
  <si>
    <t>WOJEWÓDZKI SZPITAL ZESPOLONY W ELBLĄGU, ELBLĄG</t>
  </si>
  <si>
    <t>140000551</t>
  </si>
  <si>
    <t>4852</t>
  </si>
  <si>
    <t>4673</t>
  </si>
  <si>
    <t>5064</t>
  </si>
  <si>
    <t>WOJEWÓDZKI SZPITAL ZESPOLONY W KIELCACH, KIELCE</t>
  </si>
  <si>
    <t>130000233</t>
  </si>
  <si>
    <t>13030</t>
  </si>
  <si>
    <t>11504</t>
  </si>
  <si>
    <t>12530</t>
  </si>
  <si>
    <t>WOJEWÓDZKI SZPITAL ZESPOLONY W PŁOCKU, PŁOCK</t>
  </si>
  <si>
    <t>70002166</t>
  </si>
  <si>
    <t>7562</t>
  </si>
  <si>
    <t>7930</t>
  </si>
  <si>
    <t>WOJEWÓDZKI ZAKŁAD OPIEKI ZDROWOTNEJ NAD MATKĄ, DZIECKIEM I MŁODZIEŻĄ, CZĘSTOCHOWA</t>
  </si>
  <si>
    <t>123/108152</t>
  </si>
  <si>
    <t>4329</t>
  </si>
  <si>
    <t>4215</t>
  </si>
  <si>
    <t>4625</t>
  </si>
  <si>
    <t>WOJEWÓDZKI ZESPÓŁ SPECJALISTYCZNY W RZESZOWIE, RZESZÓW</t>
  </si>
  <si>
    <t>09R/010017</t>
  </si>
  <si>
    <t>15417</t>
  </si>
  <si>
    <t>13956</t>
  </si>
  <si>
    <t>15374</t>
  </si>
  <si>
    <t>WOJEWÓDZKI ZESPÓŁ ZAKŁADÓW OPIEKI ZDROWOTNEJ CENTRUM LECZENIA CHORÓB PŁUC I REHABILITACJI W ŁODZI, ŁÓDŹ</t>
  </si>
  <si>
    <t>110108</t>
  </si>
  <si>
    <t>3364</t>
  </si>
  <si>
    <t>2922</t>
  </si>
  <si>
    <t>WOJEWÓDZKIE CENTRUM MEDYCZNE "DOBRZYŃSKA", WROCŁAW</t>
  </si>
  <si>
    <t>3101067</t>
  </si>
  <si>
    <t>11222</t>
  </si>
  <si>
    <t>10071</t>
  </si>
  <si>
    <t>10788</t>
  </si>
  <si>
    <t>WOJEWÓDZKIE CENTRUM SZPITALNE KOTLINY JELENIOGÓRSKIEJ, JELENIA GÓRA</t>
  </si>
  <si>
    <t>3401036</t>
  </si>
  <si>
    <t>5922</t>
  </si>
  <si>
    <t>5804</t>
  </si>
  <si>
    <t>5996</t>
  </si>
  <si>
    <t>WOJEWÓDZKIE WIELOSPECJALISTYCZNE CENTRUM ONKOLOGII I TRAUMATOLOGII IM. M. KOPERNIKA W ŁODZI, ŁÓDŹ</t>
  </si>
  <si>
    <t>110043</t>
  </si>
  <si>
    <t>22336</t>
  </si>
  <si>
    <t>22518</t>
  </si>
  <si>
    <t>23630</t>
  </si>
  <si>
    <t>WOJSK.SPEC.PRZYCH.LEK.SP ZOZ TORUŃ, TORUŃ</t>
  </si>
  <si>
    <t>20001375</t>
  </si>
  <si>
    <t>4470</t>
  </si>
  <si>
    <t>4283</t>
  </si>
  <si>
    <t>4659</t>
  </si>
  <si>
    <t>WOJSKOWA  SPECJALISTYCZNA  PRZYCHODNIA  LEKARSKA   SP ZOZ W WITKOWIE, WITKOWO</t>
  </si>
  <si>
    <t>150001214</t>
  </si>
  <si>
    <t>1447</t>
  </si>
  <si>
    <t>WOJSKOWA SPECJALISTYCZNA PRZYCHODNIA LEKARSKA  SAMODZIELNY PUBLICZNY  ZAKŁAD OPIEKI ZDROWOTNEJ W ŚWINOUJŚCIU, ŚWINOUJŚCIE</t>
  </si>
  <si>
    <t>160002481</t>
  </si>
  <si>
    <t>1376</t>
  </si>
  <si>
    <t>WOJSKOWA SPECJALISTYCZNA PRZYCHODNIA LEKARSKA "SPECLEK" SAMODZIELNY PUBLICZNY ZAKŁAD OPIEKI ZDROWOTNEJ W WARSZAWIE, REMBERTÓW</t>
  </si>
  <si>
    <t>70060874</t>
  </si>
  <si>
    <t>1777</t>
  </si>
  <si>
    <t>WOJSKOWA SPECJALISTYCZNA PRZYCHODNIA LEKARSKA SAMODZIELNY PUBLICZNY  ZAKŁAD OPIEKI ZDROWOTNEJ  W ŚWIDWINIE, ŚWIDWIN</t>
  </si>
  <si>
    <t>160001565</t>
  </si>
  <si>
    <t>WOJSKOWA SPECJALISTYCZNA PRZYCHODNIA LEKARSKA SAMODZIELNY PUBLICZNY  ZAKŁAD OPIEKI ZDROWOTNEJ W KIELCACH, KIELCE</t>
  </si>
  <si>
    <t>130001287</t>
  </si>
  <si>
    <t>3138</t>
  </si>
  <si>
    <t>WOJSKOWA SPECJALISTYCZNA PRZYCHODNIA LEKARSKA SAMODZIELNY PUBLICZNY  ZAKŁAD OPIEKI ZDROWOTNEJ W SZCZECINKU, SZCZECINEK</t>
  </si>
  <si>
    <t>160001206</t>
  </si>
  <si>
    <t>1425</t>
  </si>
  <si>
    <t>WOJSKOWA SPECJALISTYCZNA PRZYCHODNIA LEKARSKA SAMODZIELNY PUBLICZNY  ZAKŁAD OPIEKI ZDROWOTNEJ, STARGARD</t>
  </si>
  <si>
    <t>160002478</t>
  </si>
  <si>
    <t>2324</t>
  </si>
  <si>
    <t>WOJSKOWA SPECJALISTYCZNA PRZYCHODNIA LEKARSKA SAMODZIELNY PUBLICZNY ZAKŁAD OPIEKI ZDROWOTNEJ W BRANIEWIE, BRANIEWO</t>
  </si>
  <si>
    <t>140100013</t>
  </si>
  <si>
    <t>WOJSKOWA SPECJALISTYCZNA PRZYCHODNIA LEKARSKA SAMODZIELNY PUBLICZNY ZAKŁAD OPIEKI ZDROWOTNEJ W GIŻYCKU, GIŻYCKO</t>
  </si>
  <si>
    <t>140000436</t>
  </si>
  <si>
    <t>WOJSKOWA SPECJALISTYCZNA PRZYCHODNIA LEKARSKA SAMODZIELNY PUBLICZNY ZAKŁAD OPIEKI ZDROWOTNEJ W GRUDZIĄDZU, GRUDZIĄDZ</t>
  </si>
  <si>
    <t>20000774</t>
  </si>
  <si>
    <t>4010</t>
  </si>
  <si>
    <t>4071</t>
  </si>
  <si>
    <t>WOJSKOWA SPECJALISTYCZNA PRZYCHODNIA LEKARSKA SAMODZIELNY PUBLICZNY ZAKŁAD OPIEKI ZDROWOTNEJ W GUBINIE, GUBIN</t>
  </si>
  <si>
    <t>040014</t>
  </si>
  <si>
    <t>WOJSKOWA SPECJALISTYCZNA PRZYCHODNIA LEKARSKA SAMODZIELNY PUBLICZNY ZAKŁAD OPIEKI ZDROWOTNEJ W KOŁOBRZEGU, KOŁOBRZEG</t>
  </si>
  <si>
    <t>160001901</t>
  </si>
  <si>
    <t>2437</t>
  </si>
  <si>
    <t>WOJSKOWA SPECJALISTYCZNA PRZYCHODNIA LEKARSKA SAMODZIELNY PUBLICZNY ZAKŁAD OPIEKI ZDROWOTNEJ W RADOMIU, RADOM</t>
  </si>
  <si>
    <t>70001961</t>
  </si>
  <si>
    <t>WOJSKOWA SPECJALISTYCZNA PRZYCHODNIA LEKARSKA SAMODZIELNY PUBLICZNY ZAKŁAD OPIEKI ZDROWOTNEJ W RZESZOWIE, RZESZÓW</t>
  </si>
  <si>
    <t>09R/010105</t>
  </si>
  <si>
    <t>WOJSKOWA SPECJALISTYCZNA PRZYCHODNIA LEKARSKA SAMODZIELNY PUBLICZNY ZAKŁAD OPIEKI ZDROWOTNEJ W SIEDLCACH, SIEDLCE</t>
  </si>
  <si>
    <t>70001721</t>
  </si>
  <si>
    <t>WOJSKOWA SPECJALISTYCZNA PRZYCHODNIA LEKARSKA SAMODZIELNY PUBLICZNY ZAKŁAD OPIEKI ZDROWOTNEJ, BIELSKO-BIAŁA</t>
  </si>
  <si>
    <t>122/100154</t>
  </si>
  <si>
    <t>WOJSKOWA SPECJALISTYCZNA PRZYCHODNIA LEKARSKA SAMODZIELNY PUBLICZNY ZAKŁAD OPIEKI ZDROWOTNEJ, GDYNIA</t>
  </si>
  <si>
    <t>001138</t>
  </si>
  <si>
    <t>WOJSKOWA SPECJALISTYCZNA PRZYCHODNIA LEKARSKA SAMODZIELNY PUBLICZNY ZAKŁAD OPIEKI ZDROWOTNEJ, GORZÓW WIELKOPOLSKI</t>
  </si>
  <si>
    <t>102028</t>
  </si>
  <si>
    <t>1434</t>
  </si>
  <si>
    <t>WOJSKOWA SPECJALISTYCZNA PRZYCHODNIA LEKARSKA SAMODZIELNY PUBLICZNY ZAKŁAD OPIEKI ZDROWOTNEJ, KOSZALIN</t>
  </si>
  <si>
    <t>160002487</t>
  </si>
  <si>
    <t>WOJSKOWA SPECJALISTYCZNA PRZYCHODNIA LEKARSKA SAMODZIELNY PUBLICZNY ZAKŁAD OPIEKI ZDROWOTNEJ, LĘDOWO-OSIEDLE</t>
  </si>
  <si>
    <t>000387</t>
  </si>
  <si>
    <t>WOJSKOWA SPECJALISTYCZNA PRZYCHODNIA LEKARSKA SP ZOZ, POZNAŃ-STARE MIASTO</t>
  </si>
  <si>
    <t>150004284</t>
  </si>
  <si>
    <t>4040</t>
  </si>
  <si>
    <t>3670</t>
  </si>
  <si>
    <t>WOJSKOWA SPECJALISTYCZNA PRZYCHODNIA LEKARSKA, ŁÓDŹ</t>
  </si>
  <si>
    <t>110095</t>
  </si>
  <si>
    <t>WOJSKOWA SPECJALISTYCZNA PRZYCHODNIA LEKARSKA, BIAŁYSTOK</t>
  </si>
  <si>
    <t>100002178</t>
  </si>
  <si>
    <t>1690</t>
  </si>
  <si>
    <t>1839</t>
  </si>
  <si>
    <t>WOJSKOWY INSTYTUT MEDYCYNY LOTNICZEJ, WARSZAWA</t>
  </si>
  <si>
    <t>70001080</t>
  </si>
  <si>
    <t>3470</t>
  </si>
  <si>
    <t>3689</t>
  </si>
  <si>
    <t>WOJSKOWY INSTYTUT MEDYCZNY - PAŃSTWOWY INSTYTUT BADAWCZY, WARSZAWA</t>
  </si>
  <si>
    <t>70060856</t>
  </si>
  <si>
    <t>25312</t>
  </si>
  <si>
    <t>25180</t>
  </si>
  <si>
    <t>26624</t>
  </si>
  <si>
    <t>WPÓLNICY SPÓŁKI CYWILNEJ NIEPUBLICZNY ZAKŁAD OPIEKI ZDROWOTNEJ "RODZINA"  MAREK KACZMARSKI, MARIA PACIURA-GROCHAL, ANNA PAJEK-GŁOWACKA, DOROTA SERZYSKO, ZUZANNA STRUGAŁA-ŁUKAWSKA, TEODORA TOMALSKA, ALINA ZIOMEK, SANDOMIERZ</t>
  </si>
  <si>
    <t>130000003</t>
  </si>
  <si>
    <t>WROCŁAWSKIE CENTRUM OKULISTYCZNE MARKUSZEWSKI MARKUSZEWSKA SPÓŁKA KOMANDYTOWA, WROCŁAW-PSIE POLE</t>
  </si>
  <si>
    <t>3102943</t>
  </si>
  <si>
    <t>WROCŁAWSKIE CENTRUM ZDROWIA SAMODZIELNY PUBLICZNY ZAKŁAD OPIEKI ZDROWOTNEJ, WROCŁAW</t>
  </si>
  <si>
    <t>3101047</t>
  </si>
  <si>
    <t>5493</t>
  </si>
  <si>
    <t>4588</t>
  </si>
  <si>
    <t>WSPSP - "STOMATOLOGIA WOJEWÓDZKA" SPÓŁKA Z O.O., BYDGOSZCZ</t>
  </si>
  <si>
    <t>20005550</t>
  </si>
  <si>
    <t>WSPÓLNICY SPÓŁKI CYWILNEJ LIDIA SZCZEŚNIAK, EWA KAPELUSZNY NZOZ "LARYNGOLOG", SANDOMIERZ</t>
  </si>
  <si>
    <t>130001386</t>
  </si>
  <si>
    <t>WSPÓLNICY SPÓŁKI CYWILNEJ PORADNIA OKULISTYCZNA - JANIK ANNA, MROZOWICZ KRYSTYNA, STASZÓW</t>
  </si>
  <si>
    <t>130002027</t>
  </si>
  <si>
    <t>WSPÓLNICY SPÓŁKI CYWILNEJ PRZYCHODNIA LEKARSKA "ESKULAP" S.C. ELŻBIETA PSONAK I JAN PSONAK, SĘDZISZÓW</t>
  </si>
  <si>
    <t>130003464</t>
  </si>
  <si>
    <t>WSPÓLNICY SPÓŁKI CYWILNEJ: KAŁKA KRZYSZTOF, AGATA DOROCIAK-KAŁKA NZOZ "GABINETY MEDYCZNE", JĘDRZEJÓW</t>
  </si>
  <si>
    <t>130000241</t>
  </si>
  <si>
    <t>WSPÓLNICY SPÓŁKI CYWILNEJ: NIEPUBLICZNY ZAKŁAD OPIEKI ZDROWOTNEJ - "PACJENT" S.C. AGNIESZKA BIEL-ŻAK, TOMASZ ŻAK, ĆMIELÓW</t>
  </si>
  <si>
    <t>130001181</t>
  </si>
  <si>
    <t>WSPÓLNICY SPÓKI CYWILNEJ: "GABINETY OKULISTYCZNE S.C." JOANNA KUĆMIŃSKA-WIELONDEK, KRZYSZTOF WIELONDEK, SANDOMIERZ</t>
  </si>
  <si>
    <t>130003257</t>
  </si>
  <si>
    <t>YUSUFALI MAŁGORZATA ANNA SPECJALISTYCZNE PORADNIE LEKARSKIE "MED-YUS", BRANIEWO</t>
  </si>
  <si>
    <t>140003472</t>
  </si>
  <si>
    <t>ZACHODNIE CENTRUM MEDYCZNE SPÓŁKA Z OGRANICZONĄ ODPOWIEDZIALNOŚCIĄ, KROSNO ODRZAŃSKIE</t>
  </si>
  <si>
    <t>100336</t>
  </si>
  <si>
    <t>ZACHODNIOPOMORSKIE CENTRUM ONKOLOGII, SZCZECIN</t>
  </si>
  <si>
    <t>160000737</t>
  </si>
  <si>
    <t>5437</t>
  </si>
  <si>
    <t>5059</t>
  </si>
  <si>
    <t>5640</t>
  </si>
  <si>
    <t>ZAGŁĘBIOWSKI SZPITAL KLINICZNY, CZELADŹ</t>
  </si>
  <si>
    <t>125/110545</t>
  </si>
  <si>
    <t>7160</t>
  </si>
  <si>
    <t>7252</t>
  </si>
  <si>
    <t>ZAGŁĘBIOWSKIE CENTRUM ONKOLOGII SZPITAL SPECJALISTYCZNY IM. SZ. STARKIEWICZA W DĄBROWIE GÓRNICZEJ, DĄBROWA GÓRNICZA</t>
  </si>
  <si>
    <t>125/101002</t>
  </si>
  <si>
    <t>5376</t>
  </si>
  <si>
    <t>5831</t>
  </si>
  <si>
    <t>6061</t>
  </si>
  <si>
    <t>ZAKŁAD ŚWIADCZEŃ AMBULATORYJNYCH PABIAN-MED, PABIANICE</t>
  </si>
  <si>
    <t>110055</t>
  </si>
  <si>
    <t>ZAKŁAD DIAGNOSTYKI OBRAZOWEJ W OPOCZNIE, OPOCZNO</t>
  </si>
  <si>
    <t>200161</t>
  </si>
  <si>
    <t>ZAKŁAD DIAGNOSTYKI OBRAZOWEJ, SUCHA BESKIDZKA</t>
  </si>
  <si>
    <t>064/200073</t>
  </si>
  <si>
    <t>ZAKŁAD LECZENIA CHORÓB NARZĄDU RUCHU S.C. WITOLD SKIBA, BEATA SKIBA, KROSNO</t>
  </si>
  <si>
    <t>09R/030318</t>
  </si>
  <si>
    <t>ZAKŁAD LECZNICTWA AMBULATORYJNEGO W CHRZANOWIE SPÓŁKA Z OGRANICZONĄ ODPOWIEDZIALNOŚCIĄ, CHRZANÓW</t>
  </si>
  <si>
    <t>061/100043</t>
  </si>
  <si>
    <t>6938</t>
  </si>
  <si>
    <t>6766</t>
  </si>
  <si>
    <t>ZAKŁAD LECZNICTWA AMBULATORYJNEGO W OŚWIĘCIMIU, OŚWIĘCIM</t>
  </si>
  <si>
    <t>061/200355</t>
  </si>
  <si>
    <t>ZAKŁAD LECZNICTWA AMBULATORYJNEGO W SOSNOWCU, SOSNOWIEC</t>
  </si>
  <si>
    <t>125/100520</t>
  </si>
  <si>
    <t>6871</t>
  </si>
  <si>
    <t>6956</t>
  </si>
  <si>
    <t>ZAKŁAD LECZNICTWA AMBULATORYJNEGO, STRZELIN</t>
  </si>
  <si>
    <t>3101033</t>
  </si>
  <si>
    <t>ZAKŁAD LECZNICTWA PODSTAWOWEGO I SPECJALISTYCZNEGO "MEDICOR" SPÓŁKA Z OGRANICZONĄ ODPOWIEDZIALNOŚCIĄ, GLIWICE</t>
  </si>
  <si>
    <t>126/208017</t>
  </si>
  <si>
    <t>3660</t>
  </si>
  <si>
    <t>3603</t>
  </si>
  <si>
    <t>ZAKŁAD LECZNICZY "UZDROWISKO NAŁĘCZÓW" SPÓŁKA AKCYJNA, NAŁĘCZÓW</t>
  </si>
  <si>
    <t>30000110</t>
  </si>
  <si>
    <t>ZAKŁAD MEDYCZNY "DIAGMED PLUS" WE WŁOCŁAWKU UTWORZONY PRZEZ ZAKŁAD MEDYCZNY "DIAG MED PLUS" SP. Z O.O., WŁOCŁAWEK</t>
  </si>
  <si>
    <t>20000776</t>
  </si>
  <si>
    <t>ZAKŁAD MEDYCZNY "KAAR-MED" OUTSOURCING SPÓŁKA Z OGRANICZONĄ ODPOWIEDZIALNOŚCIĄ SPÓŁKA KOMANDYTOWA, WARSZAWA</t>
  </si>
  <si>
    <t>70600257</t>
  </si>
  <si>
    <t>ZAKŁAD OPIEKI MEDYCZNEJ "SANATIO" SPÓŁKA Z OGRANICZONĄ ODPOWIEDZIALNOŚCIĄ, KRAKÓW</t>
  </si>
  <si>
    <t>061/200802</t>
  </si>
  <si>
    <t>ZAKŁAD OPIEKI ZDROWOTNEJ  "ALL-MEDI", OTWOCK</t>
  </si>
  <si>
    <t>70001349</t>
  </si>
  <si>
    <t>ZAKŁAD OPIEKI ZDROWOTNEJ  R-36  SPÓŁKA Z OGRANICZONĄ ODPOWIEDZIALNOŚCIĄ, LUBACZÓW</t>
  </si>
  <si>
    <t>09R/030016</t>
  </si>
  <si>
    <t>1325</t>
  </si>
  <si>
    <t>ZAKŁAD OPIEKI ZDROWOTNEJ - MIEJSKI OŚRODEK ZDROWIA W LUBAWIE, LUBAWA</t>
  </si>
  <si>
    <t>140000841</t>
  </si>
  <si>
    <t>ZAKŁAD OPIEKI ZDROWOTNEJ - VENAMED, WAŁCZ</t>
  </si>
  <si>
    <t>160002651</t>
  </si>
  <si>
    <t>ZAKŁAD OPIEKI ZDROWOTNEJ "ŚWIĘTY MAREK" SPÓŁKA CYWILNA, GABINETY LEKARSKIE, SZCZECIN</t>
  </si>
  <si>
    <t>160003227</t>
  </si>
  <si>
    <t>ZAKŁAD OPIEKI ZDROWOTNEJ "FEMINA" SP. Z O.O., ŁOBEZ</t>
  </si>
  <si>
    <t>160001115</t>
  </si>
  <si>
    <t>ZAKŁAD OPIEKI ZDROWOTNEJ "KORCZAK I JANUSZKIEWICZ" SP. Z O.O., KROTOSZYN</t>
  </si>
  <si>
    <t>150001456</t>
  </si>
  <si>
    <t>ZAKŁAD OPIEKI ZDROWOTNEJ "LAR-MED", SZCZECIN</t>
  </si>
  <si>
    <t>160004409</t>
  </si>
  <si>
    <t>ZAKŁAD OPIEKI ZDROWOTNEJ "MEDICAL" SPÓŁKA Z OGRANICZONĄ ODPOWIEDZIALNOŚCIĄ, PUŁAWY</t>
  </si>
  <si>
    <t>30000136</t>
  </si>
  <si>
    <t>3791</t>
  </si>
  <si>
    <t>3511</t>
  </si>
  <si>
    <t>ZAKŁAD OPIEKI ZDROWOTNEJ "MEDPHARMA", STAROGARD GDAŃSKI</t>
  </si>
  <si>
    <t>000146</t>
  </si>
  <si>
    <t>5355</t>
  </si>
  <si>
    <t>5204</t>
  </si>
  <si>
    <t>5620</t>
  </si>
  <si>
    <t>ZAKŁAD OPIEKI ZDROWOTNEJ "MEDYK" SP. Z O.O., MILÓWKA</t>
  </si>
  <si>
    <t>122/200177</t>
  </si>
  <si>
    <t>4221</t>
  </si>
  <si>
    <t>4233</t>
  </si>
  <si>
    <t>4018</t>
  </si>
  <si>
    <t>ZAKŁAD OPIEKI ZDROWOTNEJ "UMAMED" SPÓŁKA PARTNERSKA LEKARZY : URSZULI RYDAROWSKIEJ-POLIŃSKIEJ I ANDRZEJA SOKOŁOWSKIEGO, GORLICE</t>
  </si>
  <si>
    <t>063/200258</t>
  </si>
  <si>
    <t>ZAKŁAD OPIEKI ZDROWOTNEJ BONA-MED" SPÓŁKA Z OGRANICZONĄ ODPOWIEDZIALNOŚCIĄ, GLIWICE</t>
  </si>
  <si>
    <t>126/208006</t>
  </si>
  <si>
    <t>ZAKŁAD OPIEKI ZDROWOTNEJ CENTRUM USŁUG MEDYCZNYCH HOROSZKIEWICZ, PLESZEW</t>
  </si>
  <si>
    <t>150003832</t>
  </si>
  <si>
    <t>ZAKŁAD OPIEKI ZDROWOTNEJ CER-MEDIC, KROTOSZYN</t>
  </si>
  <si>
    <t>150001911</t>
  </si>
  <si>
    <t>ZAKŁAD OPIEKI ZDROWOTNEJ CHEŁM ŚLĄSKI, CHEŁM ŚLĄSKI</t>
  </si>
  <si>
    <t>121/100360</t>
  </si>
  <si>
    <t>ZAKŁAD OPIEKI ZDROWOTNEJ ENDOTERAPIA PFG, WARSZAWA</t>
  </si>
  <si>
    <t>70603043</t>
  </si>
  <si>
    <t>ZAKŁAD OPIEKI ZDROWOTNEJ FEMINA, CHOJNA</t>
  </si>
  <si>
    <t>160000512</t>
  </si>
  <si>
    <t>ZAKŁAD OPIEKI ZDROWOTNEJ LEKARZ MIZERSKI SPÓŁKA JAWNA, SZCZECIN</t>
  </si>
  <si>
    <t>160001657</t>
  </si>
  <si>
    <t>ZAKŁAD OPIEKI ZDROWOTNEJ PORADNIA KARDIOLOGICZNA "CARDIO" W KALISZU, KALISZ</t>
  </si>
  <si>
    <t>150005989</t>
  </si>
  <si>
    <t>ZAKŁAD OPIEKI ZDROWOTNEJ PORADNIA NEUROLOGICZNA "SANA-MED", KĘPNO</t>
  </si>
  <si>
    <t>150002125</t>
  </si>
  <si>
    <t>ZAKŁAD OPIEKI ZDROWOTNEJ SPÓŁKI Z O.O. "ADAMED", ŁÓDŹ</t>
  </si>
  <si>
    <t>210012</t>
  </si>
  <si>
    <t>ZAKŁAD OPIEKI ZDROWOTNEJ STAN-MED, KOSZALIN</t>
  </si>
  <si>
    <t>160003983</t>
  </si>
  <si>
    <t>ZAKŁAD OPIEKI ZDROWOTNEJ TRÓJMIEJSKIE CENTRUM MEDYCZNE, GDAŃSK</t>
  </si>
  <si>
    <t>000237</t>
  </si>
  <si>
    <t>ZAKŁAD OPIEKI ZDROWOTNEJ W ŻÓRAWINIE, ŻÓRAWINA</t>
  </si>
  <si>
    <t>3101006</t>
  </si>
  <si>
    <t>ZAKŁAD OPIEKI ZDROWOTNEJ W MALECHOWIE, MALECHOWO</t>
  </si>
  <si>
    <t>160000711</t>
  </si>
  <si>
    <t>ZAKŁAD OPIEKI ZDROWOTNEJ W WOJKOWICACH, WOJKOWICE</t>
  </si>
  <si>
    <t>125/100678</t>
  </si>
  <si>
    <t>ZAKŁAD OPIEKI ZDROWOTNEJ WARSZAWA BEMOWO-WŁOCHY, WARSZAWA</t>
  </si>
  <si>
    <t>70600155</t>
  </si>
  <si>
    <t>10379</t>
  </si>
  <si>
    <t>10045</t>
  </si>
  <si>
    <t>10509</t>
  </si>
  <si>
    <t>ZAKŁAD OPIIEKI ZDROWOTNEJ SAL-MED, ŁÓDŹ</t>
  </si>
  <si>
    <t>210314</t>
  </si>
  <si>
    <t>ZAKŁAD OPTYKI OKULAROWEJ PORADNIA OKULISTYCZNA "TĘCZÓWKA" NIEPUBLICZNY ZAKŁAD OPIEKI ZDROWOTNEJ  KATARZYNA BREJNAK, DZIERŻONIÓW</t>
  </si>
  <si>
    <t>3202672</t>
  </si>
  <si>
    <t>ZAKŁAD POŁOŻNICZO - GINEKOLOGICZNY "FEMINA", OSTROŁĘKA</t>
  </si>
  <si>
    <t>70400326</t>
  </si>
  <si>
    <t>ZAKŁAD PODSTAWOWEJ I SPECJALISTYCZNEJ OPIEKI ZDROWOTNEJ KALISKIEJ AGENCJI MEDYCZNEJ "MEDIX", KALISZ</t>
  </si>
  <si>
    <t>150001418</t>
  </si>
  <si>
    <t>2060</t>
  </si>
  <si>
    <t>ZAKŁAD PODSTAWOWEJ I SPECJALISTYCZNEJ OPIEKI ZDROWOTNEJ MEDKOL SP. Z O.O, PIŁA</t>
  </si>
  <si>
    <t>150001978</t>
  </si>
  <si>
    <t>ZAKŁAD PODSTAWOWEJ OPIEKI ZDROWOTNEJ W GRAJEWIE, GRAJEWO</t>
  </si>
  <si>
    <t>100000074</t>
  </si>
  <si>
    <t>ZAKŁAD PODSTAWOWEJ OPIEKI ZDROWOTNEJ W JĘDRZEJOWIE, JĘDRZEJÓW</t>
  </si>
  <si>
    <t>130000018</t>
  </si>
  <si>
    <t>ZAKŁAD PODSTAWOWEJ OPIEKI ZDROWOTNEJ, ŁOMŻA</t>
  </si>
  <si>
    <t>100000062</t>
  </si>
  <si>
    <t>ZAKŁAD REHABILITACJI LECZNICZEJ SPÓŁKA Z OGRANICZONĄ ODPOWIEDZIALNOŚCIĄ, CZĘSTOCHOWA</t>
  </si>
  <si>
    <t>123/210747</t>
  </si>
  <si>
    <t>ZAKŁAD USŁUG MEDYCZNYCH, KOSTOMŁOTY</t>
  </si>
  <si>
    <t>3101013</t>
  </si>
  <si>
    <t>ZAKŁAD USŁUG ZDROWOTNYCH I INNYCH "KIEDRZYŃSKA" SP. Z O.O. - PRZYCHODNIA LEKARSKA, CZĘSTOCHOWA</t>
  </si>
  <si>
    <t>123/210794</t>
  </si>
  <si>
    <t>ZAKŁADOWY KLUB SPORTOWY "STAL" STALOWA WOLA, STALOWA WOLA</t>
  </si>
  <si>
    <t>09R/030552</t>
  </si>
  <si>
    <t>ZAMOJSKI SZPITAL NIEPUBLICZNY SPÓŁKA Z OGRANICZONĄ ODPOWIEDZIALNOŚCIĄ, ZAMOŚĆ</t>
  </si>
  <si>
    <t>30003271</t>
  </si>
  <si>
    <t>1452</t>
  </si>
  <si>
    <t>ZBIGNIEW MACHEJ, RYBNIK</t>
  </si>
  <si>
    <t>124/307988</t>
  </si>
  <si>
    <t>ZBIGNIEW ROSTEK NIEPUBLICZNY ZAKŁAD OPIEKI ZDROWOTNEJ "OKO-MED", OSTRÓW MAZOWIECKA</t>
  </si>
  <si>
    <t>70400040</t>
  </si>
  <si>
    <t>ZBIGNIEW WIECZOREK GABINET OKULISTYCZNO-OPTYCZNY, KOZIENICE</t>
  </si>
  <si>
    <t>70300120</t>
  </si>
  <si>
    <t>ZBM ZDROWIE SPÓŁKA Z OGRANICZONĄ ODPOWIEDZIALNOŚCIĄ, BYTOM</t>
  </si>
  <si>
    <t>125/210792</t>
  </si>
  <si>
    <t>ZDROWIE II SP. Z O.O., SOSNOWIEC</t>
  </si>
  <si>
    <t>125/200838</t>
  </si>
  <si>
    <t>ZDROWIE KOŚCIŃSCY I WSPÓLNICY SPÓŁKA JAWNA, KOWAL</t>
  </si>
  <si>
    <t>20005625</t>
  </si>
  <si>
    <t>ZDROWIE PSYCHICZNE SP. Z O.O. SPECJALISTYCZNY OŚRODEK TERAPII I PROMOCJI ZDROWIA PSYCHICZNEGO, POZNAŃ-GRUNWALD</t>
  </si>
  <si>
    <t>150002548</t>
  </si>
  <si>
    <t>ZDROWIE RODZINNE SPÓŁKA Z OGRANICZONĄ ODPOWIEDZIALNOŚCIĄ, SKAŁA</t>
  </si>
  <si>
    <t>061/200727</t>
  </si>
  <si>
    <t>ZDROWIE RODZINY NIEPUBLICZNY ZAKŁAD OPIEKI ZDROWOTNEJ PRAKTYKA GRUPOWA LEKARZY SPÓŁKA Z OGRANICZONĄ ODPOWIEDZIALNOŚCIĄ, PODEGRODZIE</t>
  </si>
  <si>
    <t>063/200002</t>
  </si>
  <si>
    <t>ZDROWIE-BRUDZEŃSKI ZAKŁAD OPIEKI ZDROWOTNEJ SPÓŁKA Z OGRANICZONĄ ODPOWIEDZIALNOŚCIĄ, BRUDZEŃ DUŻY</t>
  </si>
  <si>
    <t>70100298</t>
  </si>
  <si>
    <t>ZDUŃSKOWOLSKI SZPITAL POWIATOWY SPÓŁKA Z OGRANICZONĄ ODPOWIEDZIALNOŚCIĄ, ZDUŃSKA WOLA</t>
  </si>
  <si>
    <t>220003</t>
  </si>
  <si>
    <t>2806</t>
  </si>
  <si>
    <t>2643</t>
  </si>
  <si>
    <t>ZESPÓŁ DIAGNOSTYCZNO-LECZNICZY MEDYK, ZŁOTÓW</t>
  </si>
  <si>
    <t>150004925</t>
  </si>
  <si>
    <t>ZESPÓŁ LECZNICTWA OTWARTEGO SPÓŁKA Z O.O. W JAWORZNIE, JAWORZNO</t>
  </si>
  <si>
    <t>125/208647</t>
  </si>
  <si>
    <t>6100</t>
  </si>
  <si>
    <t>5423</t>
  </si>
  <si>
    <t>5840</t>
  </si>
  <si>
    <t>ZESPÓŁ LEKARZY SPECJALISTÓW "ARCO IRIS" BEATA KRYŃSKA SPÓŁKA KOMANDYTOWA, SOKOŁÓW PODLASKI</t>
  </si>
  <si>
    <t>70604292</t>
  </si>
  <si>
    <t>ZESPÓŁ LEKARZY SPECJALISTÓW MEDICA GAŁCZYŃSKI I WSPÓLNICY SPÓŁKA KOMANDYTOWA, SIEDLCE</t>
  </si>
  <si>
    <t>70603854</t>
  </si>
  <si>
    <t>2636</t>
  </si>
  <si>
    <t>ZESPÓŁ NIEPUBLICZNYCH ZAKŁADÓW OPIEKI ZDROWOTNEJ REKOL-MED, MOKOTÓW</t>
  </si>
  <si>
    <t>70002721</t>
  </si>
  <si>
    <t>1795</t>
  </si>
  <si>
    <t>1715</t>
  </si>
  <si>
    <t>ZESPÓŁ OŚRODKÓW ZDROWIA W GÓRNIE, GÓRNO</t>
  </si>
  <si>
    <t>130000012</t>
  </si>
  <si>
    <t>ZESPÓŁ OPIEKI  ZDROWOTNEJ W LIDZBARKU WARMIŃSKIM, LIDZBARK WARMIŃSKI</t>
  </si>
  <si>
    <t>140000540</t>
  </si>
  <si>
    <t>2809</t>
  </si>
  <si>
    <t>ZESPÓŁ OPIEKI AMBULATORYJNEJ W KĄTACH WROCŁAWSKICH, KĄTY WROCŁAWSKIE</t>
  </si>
  <si>
    <t>3102042</t>
  </si>
  <si>
    <t>1410</t>
  </si>
  <si>
    <t>ZESPÓŁ OPIEKI ZDROWOTNEJ  W RESZLU, RESZEL</t>
  </si>
  <si>
    <t>140000810</t>
  </si>
  <si>
    <t>ZESPÓŁ OPIEKI ZDROWOTNEJ "SZPITALA POWIATOWEGO"  W SOCHACZEWIE, SOCHACZEW</t>
  </si>
  <si>
    <t>70000983</t>
  </si>
  <si>
    <t>5587</t>
  </si>
  <si>
    <t>5752</t>
  </si>
  <si>
    <t>6267</t>
  </si>
  <si>
    <t>ZESPÓŁ OPIEKI ZDROWOTNEJ NR 2 W RZESZOWIE, RZESZÓW</t>
  </si>
  <si>
    <t>09R/010018</t>
  </si>
  <si>
    <t>12995</t>
  </si>
  <si>
    <t>12139</t>
  </si>
  <si>
    <t>12876</t>
  </si>
  <si>
    <t>ZESPÓŁ OPIEKI ZDROWOTNEJ W ŚWIĘTEJ KATARZYNIE, ŚWIĘTA KATARZYNA</t>
  </si>
  <si>
    <t>3101008</t>
  </si>
  <si>
    <t>1211</t>
  </si>
  <si>
    <t>ZESPÓŁ OPIEKI ZDROWOTNEJ W ŚWIĘTOCHŁOWICACH SPÓŁKA Z OGRANICZONĄ ODPOWIEDZIALNOŚCIĄ W RESTRUKTURYZACJI, ŚWIĘTOCHŁOWICE</t>
  </si>
  <si>
    <t>121/100027</t>
  </si>
  <si>
    <t>2624</t>
  </si>
  <si>
    <t>ZESPÓŁ OPIEKI ZDROWOTNEJ W ŁĘCZYCY, ŁĘCZYCA</t>
  </si>
  <si>
    <t>130002</t>
  </si>
  <si>
    <t>4586</t>
  </si>
  <si>
    <t>4983</t>
  </si>
  <si>
    <t>ZESPÓŁ OPIEKI ZDROWOTNEJ W ŁOWICZU, ŁOWICZ</t>
  </si>
  <si>
    <t>130004</t>
  </si>
  <si>
    <t>2436</t>
  </si>
  <si>
    <t>2257</t>
  </si>
  <si>
    <t>ZESPÓŁ OPIEKI ZDROWOTNEJ W BIAŁEJ, BIAŁA</t>
  </si>
  <si>
    <t>08R/10002</t>
  </si>
  <si>
    <t>ZESPÓŁ OPIEKI ZDROWOTNEJ W BOLESŁAWCU, BOLESŁAWIEC</t>
  </si>
  <si>
    <t>3401024</t>
  </si>
  <si>
    <t>10792</t>
  </si>
  <si>
    <t>13655</t>
  </si>
  <si>
    <t>14559</t>
  </si>
  <si>
    <t>ZESPÓŁ OPIEKI ZDROWOTNEJ W BRODNICY, BRODNICA</t>
  </si>
  <si>
    <t>20000787</t>
  </si>
  <si>
    <t>3691</t>
  </si>
  <si>
    <t>3841</t>
  </si>
  <si>
    <t>ZESPÓŁ OPIEKI ZDROWOTNEJ W BUSKU-ZDROJU, BUSKO-ZDRÓJ</t>
  </si>
  <si>
    <t>130000121</t>
  </si>
  <si>
    <t>3423</t>
  </si>
  <si>
    <t>3559</t>
  </si>
  <si>
    <t>ZESPÓŁ OPIEKI ZDROWOTNEJ W CHEŁMNIE, CHEŁMNO</t>
  </si>
  <si>
    <t>20000788</t>
  </si>
  <si>
    <t>2129</t>
  </si>
  <si>
    <t>ZESPÓŁ OPIEKI ZDROWOTNEJ W DĘBICY, DĘBICA</t>
  </si>
  <si>
    <t>09R/010002</t>
  </si>
  <si>
    <t>5618</t>
  </si>
  <si>
    <t>4814</t>
  </si>
  <si>
    <t>4807</t>
  </si>
  <si>
    <t>ZESPÓŁ OPIEKI ZDROWOTNEJ W DĄBROWIE TARNOWSKIEJ, DĄBROWA TARNOWSKA</t>
  </si>
  <si>
    <t>065/100019</t>
  </si>
  <si>
    <t>6090</t>
  </si>
  <si>
    <t>6171</t>
  </si>
  <si>
    <t>ZESPÓŁ OPIEKI ZDROWOTNEJ W KŁOBUCKU, KŁOBUCK</t>
  </si>
  <si>
    <t>123/100404</t>
  </si>
  <si>
    <t>ZESPÓŁ OPIEKI ZDROWOTNEJ W KNUROWIE, KNURÓW</t>
  </si>
  <si>
    <t>126/100211</t>
  </si>
  <si>
    <t>2252</t>
  </si>
  <si>
    <t>ZESPÓŁ OPIEKI ZDROWOTNEJ W KOŃSKICH, KOŃSKIE</t>
  </si>
  <si>
    <t>130000188</t>
  </si>
  <si>
    <t>7902</t>
  </si>
  <si>
    <t>7908</t>
  </si>
  <si>
    <t>8498</t>
  </si>
  <si>
    <t>ZESPÓŁ OPIEKI ZDROWOTNEJ W NIDZICY, NIDZICA</t>
  </si>
  <si>
    <t>140000480</t>
  </si>
  <si>
    <t>2184</t>
  </si>
  <si>
    <t>ZESPÓŁ OPIEKI ZDROWOTNEJ W NYSIE, NYSA</t>
  </si>
  <si>
    <t>08R/10049</t>
  </si>
  <si>
    <t>3306</t>
  </si>
  <si>
    <t>3538</t>
  </si>
  <si>
    <t>ZESPÓŁ OPIEKI ZDROWOTNEJ W OŚWIĘCIMIU, OŚWIĘCIM</t>
  </si>
  <si>
    <t>061/100213</t>
  </si>
  <si>
    <t>8377</t>
  </si>
  <si>
    <t>8392</t>
  </si>
  <si>
    <t>9199</t>
  </si>
  <si>
    <t>ZESPÓŁ OPIEKI ZDROWOTNEJ W OŁAWIE, OŁAWA</t>
  </si>
  <si>
    <t>3101074</t>
  </si>
  <si>
    <t>2986</t>
  </si>
  <si>
    <t>ZESPÓŁ OPIEKI ZDROWOTNEJ W OLEŚNIE, OLESNO</t>
  </si>
  <si>
    <t>08R/10051</t>
  </si>
  <si>
    <t>2859</t>
  </si>
  <si>
    <t>2942</t>
  </si>
  <si>
    <t>ZESPÓŁ OPIEKI ZDROWOTNEJ W PIŃCZOWIE, PIŃCZÓW</t>
  </si>
  <si>
    <t>130000203</t>
  </si>
  <si>
    <t>ZESPÓŁ OPIEKI ZDROWOTNEJ W POLANOWIE, POLANÓW</t>
  </si>
  <si>
    <t>160000839</t>
  </si>
  <si>
    <t>ZESPÓŁ OPIEKI ZDROWOTNEJ W SKARŻYSKU-KAMIENNEJ SZPITAL POWIATOWY IM. MARII SKŁODOWSKIEJ-CURIE, SKARŻYSKO-KAMIENNA</t>
  </si>
  <si>
    <t>130000107</t>
  </si>
  <si>
    <t>ZESPÓŁ OPIEKI ZDROWOTNEJ W STRZYŻOWIE, STRZYŻÓW</t>
  </si>
  <si>
    <t>09R/010022</t>
  </si>
  <si>
    <t>2671</t>
  </si>
  <si>
    <t>ZESPÓŁ OPIEKI ZDROWOTNEJ W SUCHEJ BESKIDZKIEJ, SUCHA BESKIDZKA</t>
  </si>
  <si>
    <t>064/100021</t>
  </si>
  <si>
    <t>7964</t>
  </si>
  <si>
    <t>7152</t>
  </si>
  <si>
    <t>7953</t>
  </si>
  <si>
    <t>ZESPÓŁ OPIEKI ZDROWOTNEJ W SZCZYTNIE, SZCZYTNO</t>
  </si>
  <si>
    <t>140000421</t>
  </si>
  <si>
    <t>1661</t>
  </si>
  <si>
    <t>1798</t>
  </si>
  <si>
    <t>ZESPÓŁ OPIEKI ZDROWOTNEJ W WĄGROWCU, WĄGROWIEC</t>
  </si>
  <si>
    <t>150003183</t>
  </si>
  <si>
    <t>ZESPÓŁ OPIEKI ZDROWOTNEJ WE WŁOSZCZOWIE - SZPITAL POWIATOWY IM. JANA PAWŁA II, WŁOSZCZOWA</t>
  </si>
  <si>
    <t>130000115</t>
  </si>
  <si>
    <t>2770</t>
  </si>
  <si>
    <t>2895</t>
  </si>
  <si>
    <t>3050</t>
  </si>
  <si>
    <t>ZESPÓŁ OPIEKI ZDROWOTNEJ, BORNE SULINOWO</t>
  </si>
  <si>
    <t>160000842</t>
  </si>
  <si>
    <t>ZESPÓŁ OPIEKI ZDROWOTNEJ, ROPCZYCE</t>
  </si>
  <si>
    <t>09R/010015</t>
  </si>
  <si>
    <t>8326</t>
  </si>
  <si>
    <t>7831</t>
  </si>
  <si>
    <t>7648</t>
  </si>
  <si>
    <t>ZESPÓŁ PORADNI "ZDROWIE" NIEPUBLICZNY ZAKŁAD OPIEKI ZDROWOTNEJ W SIERADZU, SIERADZ</t>
  </si>
  <si>
    <t>220206</t>
  </si>
  <si>
    <t>ZESPÓŁ PORADNI "ZDROWIE", PODDĘBICE</t>
  </si>
  <si>
    <t>220027</t>
  </si>
  <si>
    <t>2509</t>
  </si>
  <si>
    <t>2698</t>
  </si>
  <si>
    <t>ZESPÓŁ PORADNI LEKARSKICH DAMAR SPÓŁKA JAWNA ALINA DWORAK, MAREK ELIAS, RUDA ŚLĄSKA</t>
  </si>
  <si>
    <t>121/200467</t>
  </si>
  <si>
    <t>ZESPÓŁ PORADNI SPECJALISTYCZNYCH MEDYK, LIMANOWA</t>
  </si>
  <si>
    <t>063/200159</t>
  </si>
  <si>
    <t>ZESPÓŁ PORADNI SPECJALISTYCZNYCH NR 1 W TYCHACH SPÓŁKA Z OGRANICZONĄ ODPOWIEDZIALNOŚCIĄ, TYCHY</t>
  </si>
  <si>
    <t>121/213296</t>
  </si>
  <si>
    <t>5626</t>
  </si>
  <si>
    <t>ZESPÓŁ PORADNI SPECJALISTYCZNYCH REUMED, LUBLIN</t>
  </si>
  <si>
    <t>30003637</t>
  </si>
  <si>
    <t>ZESPÓŁ PORADNII SPECJALISTYCZNYCH "KRASNAL" SPÓŁKA Z OGRANICZONĄ ODPOWIEDZIALNOŚCIĄ, OSTROWIEC ŚWIĘTOKRZYSKI</t>
  </si>
  <si>
    <t>130001261</t>
  </si>
  <si>
    <t>2507</t>
  </si>
  <si>
    <t>ZESPÓŁ PRAKTYK SPECJALISTYCZNYCH  S.C.  RYSZARD PUŁJANOWSKI, HALINA PUŁJANOWSKA, GIŻYCKO</t>
  </si>
  <si>
    <t>140200012</t>
  </si>
  <si>
    <t>ZESPÓŁ PRAKTYK SPECJALISTYCZNYCH "OMEGA" ANNA SZYMAŃSKA, MAŁGORZATA WILK-ZĘBIK, JERZY BAŁCHAN, TARNOBRZEG</t>
  </si>
  <si>
    <t>09R/031021</t>
  </si>
  <si>
    <t>ZESPÓŁ PRZYCHODNI I OŚRODKÓW ZDROWIA-KRZESZOWICKIE CENTRUM ZDROWIA, KRZESZOWICE</t>
  </si>
  <si>
    <t>061/100231</t>
  </si>
  <si>
    <t>3326</t>
  </si>
  <si>
    <t>ZESPÓŁ PRZYCHODNI KORMED SPÓŁKA Z OGRANICZONĄ ODPOWIEDZIALNOŚCIĄ, JAWOR</t>
  </si>
  <si>
    <t>3302121</t>
  </si>
  <si>
    <t>ZESPÓŁ PRZYCHODNI LEKARZA RODZINNEGO "GOS-MED" SPÓŁKA JAWNA, GOSTYŃ</t>
  </si>
  <si>
    <t>150001255</t>
  </si>
  <si>
    <t>915</t>
  </si>
  <si>
    <t>ZESPÓŁ PRZYCHODNI LEKARZA RODZINNEGO "MEDICA", PONIEC</t>
  </si>
  <si>
    <t>150003359</t>
  </si>
  <si>
    <t>ZESPÓŁ PRZYCHODNI LUBMED, LUBIN</t>
  </si>
  <si>
    <t>3302157</t>
  </si>
  <si>
    <t>2019</t>
  </si>
  <si>
    <t>1989</t>
  </si>
  <si>
    <t>ZESPÓŁ PRZYCHODNI SPECJALISTYCZNYCH "SANITAS" W BYDGOSZCZY, BYDGOSZCZ</t>
  </si>
  <si>
    <t>20000538</t>
  </si>
  <si>
    <t>2582</t>
  </si>
  <si>
    <t>2758</t>
  </si>
  <si>
    <t>ZESPÓŁ PRZYCHODNI SPECJALISTYCZNYCH "ZDROWIE" SP. Z O.O., POZNAŃ-STARE MIASTO</t>
  </si>
  <si>
    <t>150002456</t>
  </si>
  <si>
    <t>ZESPÓŁ PRZYCHODNI SPECJALISTYCZNYCH DIAB-END-COR SPÓŁKA Z OGRANICZONĄ ODPOWIEDZIALNOŚCIĄ, KRAKÓW</t>
  </si>
  <si>
    <t>061/200420</t>
  </si>
  <si>
    <t>1448</t>
  </si>
  <si>
    <t>ZESPÓŁ PRZYCHODNI SPECJALISTYCZNYCH SPÓŁKA Z OGRANICZONĄ ODPOWIEDZIALNOŚCIĄ, TARNÓW</t>
  </si>
  <si>
    <t>065/100193</t>
  </si>
  <si>
    <t>15209</t>
  </si>
  <si>
    <t>13176</t>
  </si>
  <si>
    <t>15272</t>
  </si>
  <si>
    <t>ZESPÓŁ PUBLICZNYCH ZAKŁADÓW OPIEKI ZDROWOTNEJ W BIERUTOWIE, BIERUTÓW</t>
  </si>
  <si>
    <t>3101002</t>
  </si>
  <si>
    <t>ZESPÓŁ REHABILITACJI DZIECI I MŁODZIEŻY NIEPEŁNOSPRAWNEJ "PROMYK", ZIELONA GÓRA</t>
  </si>
  <si>
    <t>102327</t>
  </si>
  <si>
    <t>ZESPÓŁ SPECJALISTYCZNYCH GABINETÓW LEKARSKICH "MIRMAR" S.C NIEPUBLICZNY ZAKŁAD OPIEKI ZDROWOTNEJ KONSYLIARZ, OBORNIKI</t>
  </si>
  <si>
    <t>150003583</t>
  </si>
  <si>
    <t>ZESPÓŁ SZPITALI POWIATU GLIWICKIEGO SPÓŁKA Z OGRANICZONĄ ODPOWIEDZIALNOŚCIĄ, KNURÓW</t>
  </si>
  <si>
    <t>126/212043</t>
  </si>
  <si>
    <t>3192</t>
  </si>
  <si>
    <t>ZESPÓŁ WOJEWÓDZKICH PRZYCHODNI SPECJALISTYCZNYCH, KATOWICE</t>
  </si>
  <si>
    <t>121/100210</t>
  </si>
  <si>
    <t>12749</t>
  </si>
  <si>
    <t>11291</t>
  </si>
  <si>
    <t>12707</t>
  </si>
  <si>
    <t>ZESPÓŁ ZAKŁADÓW OPIEKI ZDROWOTNEJ IM. JERZEGO PIÓRO W DOBRYM MIEŚCIE, DOBRE MIASTO</t>
  </si>
  <si>
    <t>140000583</t>
  </si>
  <si>
    <t>ZESPÓŁ ZAKŁADÓW OPIEKI ZDROWOTNEJ OSTRÓW WIELKOPOLSKI, OSTRÓW WIELKOPOLSKI</t>
  </si>
  <si>
    <t>150000028</t>
  </si>
  <si>
    <t>3855</t>
  </si>
  <si>
    <t>3501</t>
  </si>
  <si>
    <t>ZESPÓŁ ZAKŁADÓW OPIEKI ZDROWOTNEJ W CIESZYNIE, CIESZYN</t>
  </si>
  <si>
    <t>122/100178</t>
  </si>
  <si>
    <t>8426</t>
  </si>
  <si>
    <t>8352</t>
  </si>
  <si>
    <t>8714</t>
  </si>
  <si>
    <t>ZESPÓŁ ZAKŁADÓW OPIEKI ZDROWOTNEJ W CZARNKOWIE, CZARNKÓW</t>
  </si>
  <si>
    <t>150000002</t>
  </si>
  <si>
    <t>2979</t>
  </si>
  <si>
    <t>3106</t>
  </si>
  <si>
    <t>ZESPÓŁ ZAKŁADÓW OPIEKI ZDROWOTNEJ W WADOWICACH, WADOWICE</t>
  </si>
  <si>
    <t>061/100026</t>
  </si>
  <si>
    <t>8830</t>
  </si>
  <si>
    <t>8068</t>
  </si>
  <si>
    <t>ZESPÓŁ ZAKŁADÓW OPIEKI ZDROWOTNEJ, WARSZAWA</t>
  </si>
  <si>
    <t>70604289</t>
  </si>
  <si>
    <t>ZIG-MED SPÓŁKA Z OGRANICZONĄ ODPOWIEDZIALNOŚCIĄ, TARNOBRZEG</t>
  </si>
  <si>
    <t>09R/030772</t>
  </si>
  <si>
    <t>ZLC ORTOPEDIA SPÓŁKA Z OGRANICZONĄ ODPOWIEDZIALNOŚCIĄ, BRAK DANYCH</t>
  </si>
  <si>
    <t>20006455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</si>
  <si>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</si>
  <si>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</si>
  <si>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</si>
  <si>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</si>
  <si>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ZOZ GINEKOLOGICZNO - POŁOŻNICZY "BŁASIŃSKI I BUKOWIEC" SPÓŁKA Z OGRANICZONĄ ODPOWIEDZIALNOŚCIĄ, KOSZALIN</t>
  </si>
  <si>
    <t>160006311</t>
  </si>
  <si>
    <t>ZOZ LATOS SPÓŁKA Z OGRANICZONĄ ODPOWIEDZIALNOŚCIĄ, TĄPKOWICE</t>
  </si>
  <si>
    <t>126/214503</t>
  </si>
  <si>
    <t>ZPS WENA SPÓŁKA PARTNERSKA LEKARZY JADWIGA ŚLĘZAK, MAŁGORZATA ŚWIERGUL, TARNOBRZEG</t>
  </si>
  <si>
    <t>09R/150083</t>
  </si>
  <si>
    <t>ZWIĄZEK POLSKICH KAWALERÓW MALTAŃSKICH SUWERENNEGO RYCERSKIEGO ZAKONU SZPITALNIKÓW ŚWIĘTEGO JANA JEROZOLIMSKIEGO ZWANEGO RODYJSK, KRAKÓW</t>
  </si>
  <si>
    <t>061/200193</t>
  </si>
  <si>
    <t>ZYGMUNT FAL, WROCŁAW</t>
  </si>
  <si>
    <t>3102710</t>
  </si>
  <si>
    <t>1 WOJSKOWY SZPITAL KLINICZNY  Z POLIKLINIKĄ SAMODZIELNY PUBLICZNY ZAKŁAD OPIEKI ZDROWOTNEJ W LUBLINIE, LUBLIN</t>
  </si>
  <si>
    <t>30000101</t>
  </si>
  <si>
    <t>5180</t>
  </si>
  <si>
    <t>6037</t>
  </si>
  <si>
    <t>1 WOJSKOWY SZPITAL KLINICZNY Z POLIKLINIKĄ SPZOZ W LUBLINIE, LUBLIN</t>
  </si>
  <si>
    <t>140004595</t>
  </si>
  <si>
    <t>6889</t>
  </si>
  <si>
    <t>5803</t>
  </si>
  <si>
    <t>6245</t>
  </si>
  <si>
    <t>1.ROMANA KRAJCZOK NIEPUBLICZNY ZAKŁAD OPIEKI ZDROWOTNEJ GLUCOMED, RYDUŁTOWY</t>
  </si>
  <si>
    <t>124/213112</t>
  </si>
  <si>
    <t>105. KRESOWY SZPITAL WOJSKOWY Z PRZYCHODNIĄ SAMODZIELNY PUBLICZNY ZAKŁAD OPIEKI ZDROWOTNEJ W ŻARACH, ŻARY</t>
  </si>
  <si>
    <t>020293</t>
  </si>
  <si>
    <t>8494</t>
  </si>
  <si>
    <t>8270</t>
  </si>
  <si>
    <t>8649</t>
  </si>
  <si>
    <t>107 SZPITAL WOJSKOWY Z PRZYCHODNIĄ SAMODZIELNY PUBLICZNY  ZAKŁAD OPIEKI ZDROWOTNEJ  W WAŁCZU, WAŁCZ</t>
  </si>
  <si>
    <t>160000760</t>
  </si>
  <si>
    <t>5362</t>
  </si>
  <si>
    <t>5434</t>
  </si>
  <si>
    <t>5378</t>
  </si>
  <si>
    <t>109 SZPITAL WOJSKOWY Z PRZYCHODNIĄ SAMODZIELNY PUBLICZNY  ZAKŁAD OPIEKI ZDROWOTNEJ, SZCZECIN</t>
  </si>
  <si>
    <t>160000762</t>
  </si>
  <si>
    <t>4600</t>
  </si>
  <si>
    <t>115 SZPITAL WOJSKOWY Z PRZYCHODNIĄ SAMODZIELNY PUBLICZNY ZAKŁAD OPIEKI ZDROWOTNEJ W HELU, HEL</t>
  </si>
  <si>
    <t>000030</t>
  </si>
  <si>
    <t>116 SZPITAL WOJSKOWY Z PRZYCHODNIĄ SAMODZIELNY PUBLICZNY ZAKŁAD OPIEKI ZDROWOTNEJ W OPOLU, OPOLE</t>
  </si>
  <si>
    <t>08R/10053</t>
  </si>
  <si>
    <t>3964</t>
  </si>
  <si>
    <t>3337</t>
  </si>
  <si>
    <t>3840</t>
  </si>
  <si>
    <t>4 WOJSKOWY SZPITAL KLINICZNY Z POLIKLINIKĄ SAMODZIELNY PUBLICZNY ZAKŁAD OPIEKI ZDROWOTNEJ WE WROCŁAWIU, WROCŁAW</t>
  </si>
  <si>
    <t>3101277</t>
  </si>
  <si>
    <t>8902</t>
  </si>
  <si>
    <t>8506</t>
  </si>
  <si>
    <t>8998</t>
  </si>
  <si>
    <t>4CARDIA SPÓŁKA Z OGRANICZONĄ ODPOWIEDZIALNOŚCIĄ, BRAK DANYCH</t>
  </si>
  <si>
    <t>30007489</t>
  </si>
  <si>
    <t>5 WOJSKOWY SZPITAL KLINICZNY Z POLIKLINIKĄ - SAMODZIELNY PUBLICZNY ZAKŁAD OPIEKI ZDROWOTNEJ W KRAKOWIE, KRAKÓW</t>
  </si>
  <si>
    <t>061/100019</t>
  </si>
  <si>
    <t>11798</t>
  </si>
  <si>
    <t>12461</t>
  </si>
  <si>
    <t>13390</t>
  </si>
  <si>
    <t>6 SZPITAL WOJSKOWY Z PRZYCHODNIĄ SAMODZIELNY PUBLICZNY ZAKŁAD OPIEKI ZDROWOTNEJ, DĘBLIN</t>
  </si>
  <si>
    <t>30000090</t>
  </si>
  <si>
    <t>7 SZPITAL MARYNARKI WOJENNEJ Z PRZYCHODNIĄ SPZOZ IMIENIA KONTRADMIRAŁA PROFESORA WIESŁAWA ŁASIŃSKIEGO W GDAŃSKU, GDAŃSK</t>
  </si>
  <si>
    <t>000191</t>
  </si>
  <si>
    <t>3358</t>
  </si>
  <si>
    <t>3781</t>
  </si>
  <si>
    <t>Tabela 3 - Liczba pacjentów u danego świadczeniodawcy za lata 2024 i 2025 za wskazany okres</t>
  </si>
  <si>
    <t>Liczba kontaktów w październiku 2024</t>
  </si>
  <si>
    <t>Liczba kontaktów we wrześniu 2025</t>
  </si>
  <si>
    <t>Liczba kontaktów w październiku 2025</t>
  </si>
  <si>
    <t>Zmiana liczby kontaktów w porównaniu do roku poprzedniego</t>
  </si>
  <si>
    <t>Zmiana liczby kontaktów w porównaniu do miesiąca poprzedniego</t>
  </si>
  <si>
    <t>1147</t>
  </si>
  <si>
    <t>1248</t>
  </si>
  <si>
    <t>193027</t>
  </si>
  <si>
    <t>170082</t>
  </si>
  <si>
    <t>196435</t>
  </si>
  <si>
    <t>65543</t>
  </si>
  <si>
    <t>56112</t>
  </si>
  <si>
    <t>65010</t>
  </si>
  <si>
    <t>21649</t>
  </si>
  <si>
    <t>18712</t>
  </si>
  <si>
    <t>20546</t>
  </si>
  <si>
    <t>2447</t>
  </si>
  <si>
    <t>11975</t>
  </si>
  <si>
    <t>11027</t>
  </si>
  <si>
    <t>11799</t>
  </si>
  <si>
    <t>12081</t>
  </si>
  <si>
    <t>11684</t>
  </si>
  <si>
    <t>39563</t>
  </si>
  <si>
    <t>38088</t>
  </si>
  <si>
    <t>40243</t>
  </si>
  <si>
    <t>622143</t>
  </si>
  <si>
    <t>583178</t>
  </si>
  <si>
    <t>611316</t>
  </si>
  <si>
    <t>92397</t>
  </si>
  <si>
    <t>86463</t>
  </si>
  <si>
    <t>90445</t>
  </si>
  <si>
    <t>75613</t>
  </si>
  <si>
    <t>70859</t>
  </si>
  <si>
    <t>75261</t>
  </si>
  <si>
    <t>2107</t>
  </si>
  <si>
    <t>2016</t>
  </si>
  <si>
    <t>9968</t>
  </si>
  <si>
    <t>9218</t>
  </si>
  <si>
    <t>9928</t>
  </si>
  <si>
    <t>23373</t>
  </si>
  <si>
    <t>22640</t>
  </si>
  <si>
    <t>23081</t>
  </si>
  <si>
    <t>796321</t>
  </si>
  <si>
    <t>771357</t>
  </si>
  <si>
    <t>814721</t>
  </si>
  <si>
    <t>40660</t>
  </si>
  <si>
    <t>39549</t>
  </si>
  <si>
    <t>41604</t>
  </si>
  <si>
    <t>15804</t>
  </si>
  <si>
    <t>16166</t>
  </si>
  <si>
    <t>17374</t>
  </si>
  <si>
    <t>1298</t>
  </si>
  <si>
    <t>24335</t>
  </si>
  <si>
    <t>22817</t>
  </si>
  <si>
    <t>24677</t>
  </si>
  <si>
    <t>79371</t>
  </si>
  <si>
    <t>69603</t>
  </si>
  <si>
    <t>78601</t>
  </si>
  <si>
    <t>4928</t>
  </si>
  <si>
    <t>4517</t>
  </si>
  <si>
    <t>5054</t>
  </si>
  <si>
    <t>1920</t>
  </si>
  <si>
    <t>1560</t>
  </si>
  <si>
    <t>41445</t>
  </si>
  <si>
    <t>39271</t>
  </si>
  <si>
    <t>45402</t>
  </si>
  <si>
    <t>3835</t>
  </si>
  <si>
    <t>389498</t>
  </si>
  <si>
    <t>349717</t>
  </si>
  <si>
    <t>376987</t>
  </si>
  <si>
    <t>5981</t>
  </si>
  <si>
    <t>5771</t>
  </si>
  <si>
    <t>219037</t>
  </si>
  <si>
    <t>197943</t>
  </si>
  <si>
    <t>219873</t>
  </si>
  <si>
    <t>8249</t>
  </si>
  <si>
    <t>8548</t>
  </si>
  <si>
    <t>242791</t>
  </si>
  <si>
    <t>224562</t>
  </si>
  <si>
    <t>248906</t>
  </si>
  <si>
    <t>19792</t>
  </si>
  <si>
    <t>19719</t>
  </si>
  <si>
    <t>21538</t>
  </si>
  <si>
    <t>4899</t>
  </si>
  <si>
    <t>4247</t>
  </si>
  <si>
    <t>4607</t>
  </si>
  <si>
    <t>6975</t>
  </si>
  <si>
    <t>6395</t>
  </si>
  <si>
    <t>7024</t>
  </si>
  <si>
    <t>787</t>
  </si>
  <si>
    <t>70142</t>
  </si>
  <si>
    <t>61189</t>
  </si>
  <si>
    <t>69364</t>
  </si>
  <si>
    <t>9637</t>
  </si>
  <si>
    <t>10198</t>
  </si>
  <si>
    <t>16969</t>
  </si>
  <si>
    <t>16706</t>
  </si>
  <si>
    <t>9545</t>
  </si>
  <si>
    <t>8236</t>
  </si>
  <si>
    <t>8453</t>
  </si>
  <si>
    <t>29277</t>
  </si>
  <si>
    <t>27554</t>
  </si>
  <si>
    <t>29799</t>
  </si>
  <si>
    <t>4703</t>
  </si>
  <si>
    <t>4784</t>
  </si>
  <si>
    <t>10173</t>
  </si>
  <si>
    <t>9571</t>
  </si>
  <si>
    <t>10328</t>
  </si>
  <si>
    <t>137538</t>
  </si>
  <si>
    <t>120724</t>
  </si>
  <si>
    <t>129301</t>
  </si>
  <si>
    <t>13715</t>
  </si>
  <si>
    <t>11968</t>
  </si>
  <si>
    <t>61049</t>
  </si>
  <si>
    <t>56094</t>
  </si>
  <si>
    <t>60768</t>
  </si>
  <si>
    <t>3277</t>
  </si>
  <si>
    <t>3158</t>
  </si>
  <si>
    <t>13533</t>
  </si>
  <si>
    <t>12603</t>
  </si>
  <si>
    <t>14048</t>
  </si>
  <si>
    <t>4168</t>
  </si>
  <si>
    <t>4492</t>
  </si>
  <si>
    <t>6930</t>
  </si>
  <si>
    <t>595402</t>
  </si>
  <si>
    <t>530345</t>
  </si>
  <si>
    <t>598367</t>
  </si>
  <si>
    <t>28596</t>
  </si>
  <si>
    <t>25227</t>
  </si>
  <si>
    <t>28016</t>
  </si>
  <si>
    <t>53675</t>
  </si>
  <si>
    <t>49453</t>
  </si>
  <si>
    <t>55265</t>
  </si>
  <si>
    <t>17638</t>
  </si>
  <si>
    <t>15951</t>
  </si>
  <si>
    <t>16450</t>
  </si>
  <si>
    <t>1808</t>
  </si>
  <si>
    <t>148841</t>
  </si>
  <si>
    <t>136549</t>
  </si>
  <si>
    <t>144257</t>
  </si>
  <si>
    <t>6888</t>
  </si>
  <si>
    <t>5821</t>
  </si>
  <si>
    <t>6178</t>
  </si>
  <si>
    <t>27729</t>
  </si>
  <si>
    <t>28404</t>
  </si>
  <si>
    <t>27558</t>
  </si>
  <si>
    <t>3930</t>
  </si>
  <si>
    <t>3953</t>
  </si>
  <si>
    <t>50600</t>
  </si>
  <si>
    <t>46808</t>
  </si>
  <si>
    <t>51068</t>
  </si>
  <si>
    <t>11662</t>
  </si>
  <si>
    <t>9950</t>
  </si>
  <si>
    <t>11721</t>
  </si>
  <si>
    <t>13628</t>
  </si>
  <si>
    <t>13391</t>
  </si>
  <si>
    <t>13741</t>
  </si>
  <si>
    <t>33189</t>
  </si>
  <si>
    <t>32365</t>
  </si>
  <si>
    <t>34027</t>
  </si>
  <si>
    <t>1594</t>
  </si>
  <si>
    <t>1698</t>
  </si>
  <si>
    <t>479381</t>
  </si>
  <si>
    <t>439002</t>
  </si>
  <si>
    <t>475862</t>
  </si>
  <si>
    <t>32673</t>
  </si>
  <si>
    <t>28872</t>
  </si>
  <si>
    <t>30863</t>
  </si>
  <si>
    <t>704695</t>
  </si>
  <si>
    <t>650714</t>
  </si>
  <si>
    <t>706637</t>
  </si>
  <si>
    <t>35639</t>
  </si>
  <si>
    <t>33631</t>
  </si>
  <si>
    <t>35990</t>
  </si>
  <si>
    <t>202902</t>
  </si>
  <si>
    <t>185141</t>
  </si>
  <si>
    <t>199237</t>
  </si>
  <si>
    <t>5848</t>
  </si>
  <si>
    <t>5141</t>
  </si>
  <si>
    <t>5733</t>
  </si>
  <si>
    <t>29951</t>
  </si>
  <si>
    <t>28151</t>
  </si>
  <si>
    <t>30016</t>
  </si>
  <si>
    <t>388828</t>
  </si>
  <si>
    <t>347302</t>
  </si>
  <si>
    <t>373807</t>
  </si>
  <si>
    <t>26498</t>
  </si>
  <si>
    <t>23188</t>
  </si>
  <si>
    <t>26532</t>
  </si>
  <si>
    <t>799560</t>
  </si>
  <si>
    <t>772440</t>
  </si>
  <si>
    <t>816700</t>
  </si>
  <si>
    <t>26576</t>
  </si>
  <si>
    <t>24849</t>
  </si>
  <si>
    <t>25188</t>
  </si>
  <si>
    <t>11150</t>
  </si>
  <si>
    <t>10905</t>
  </si>
  <si>
    <t>11529</t>
  </si>
  <si>
    <t>18769</t>
  </si>
  <si>
    <t>16949</t>
  </si>
  <si>
    <t>18416</t>
  </si>
  <si>
    <t>20814</t>
  </si>
  <si>
    <t>18956</t>
  </si>
  <si>
    <t>21144</t>
  </si>
  <si>
    <t>21185</t>
  </si>
  <si>
    <t>20541</t>
  </si>
  <si>
    <t>21215</t>
  </si>
  <si>
    <t>150281</t>
  </si>
  <si>
    <t>132348</t>
  </si>
  <si>
    <t>147416</t>
  </si>
  <si>
    <t>3616</t>
  </si>
  <si>
    <t>3512</t>
  </si>
  <si>
    <t>11603</t>
  </si>
  <si>
    <t>11512</t>
  </si>
  <si>
    <t>12271</t>
  </si>
  <si>
    <t>344568</t>
  </si>
  <si>
    <t>336938</t>
  </si>
  <si>
    <t>358728</t>
  </si>
  <si>
    <t>4982</t>
  </si>
  <si>
    <t>10159</t>
  </si>
  <si>
    <t>8553</t>
  </si>
  <si>
    <t>9473</t>
  </si>
  <si>
    <t>1411</t>
  </si>
  <si>
    <t>1943</t>
  </si>
  <si>
    <t>129896</t>
  </si>
  <si>
    <t>129862</t>
  </si>
  <si>
    <t>140860</t>
  </si>
  <si>
    <t>13831</t>
  </si>
  <si>
    <t>13386</t>
  </si>
  <si>
    <t>12599</t>
  </si>
  <si>
    <t>1917</t>
  </si>
  <si>
    <t>1907</t>
  </si>
  <si>
    <t>1675</t>
  </si>
  <si>
    <t>4194</t>
  </si>
  <si>
    <t>3259</t>
  </si>
  <si>
    <t>226644</t>
  </si>
  <si>
    <t>226246</t>
  </si>
  <si>
    <t>204660</t>
  </si>
  <si>
    <t>175219</t>
  </si>
  <si>
    <t>167264</t>
  </si>
  <si>
    <t>155909</t>
  </si>
  <si>
    <t>2042</t>
  </si>
  <si>
    <t>2284</t>
  </si>
  <si>
    <t>Tabela 4 - Liczba kontaktów na danym oddziale za lata 2024 i 2025 za wskazany okres</t>
  </si>
  <si>
    <t>Tabela 5 - Liczba kontaktów w podziale na województwa za lata 2024 i 2025 za wskazany okres</t>
  </si>
  <si>
    <t>4374</t>
  </si>
  <si>
    <t>2174</t>
  </si>
  <si>
    <t>10458</t>
  </si>
  <si>
    <t>9244</t>
  </si>
  <si>
    <t>9875</t>
  </si>
  <si>
    <t>3055</t>
  </si>
  <si>
    <t>2668</t>
  </si>
  <si>
    <t>1859</t>
  </si>
  <si>
    <t>6428</t>
  </si>
  <si>
    <t>3903</t>
  </si>
  <si>
    <t>4345</t>
  </si>
  <si>
    <t>1740</t>
  </si>
  <si>
    <t>1526</t>
  </si>
  <si>
    <t>1585</t>
  </si>
  <si>
    <t>1693</t>
  </si>
  <si>
    <t>4769</t>
  </si>
  <si>
    <t>5128</t>
  </si>
  <si>
    <t>5420</t>
  </si>
  <si>
    <t>2236</t>
  </si>
  <si>
    <t>6702</t>
  </si>
  <si>
    <t>5887</t>
  </si>
  <si>
    <t>7349</t>
  </si>
  <si>
    <t>18387</t>
  </si>
  <si>
    <t>14239</t>
  </si>
  <si>
    <t>16161</t>
  </si>
  <si>
    <t>18287</t>
  </si>
  <si>
    <t>17581</t>
  </si>
  <si>
    <t>19886</t>
  </si>
  <si>
    <t>2136</t>
  </si>
  <si>
    <t>1895</t>
  </si>
  <si>
    <t>1872</t>
  </si>
  <si>
    <t>1372</t>
  </si>
  <si>
    <t>1365</t>
  </si>
  <si>
    <t>2631</t>
  </si>
  <si>
    <t>753</t>
  </si>
  <si>
    <t>3221</t>
  </si>
  <si>
    <t>2925</t>
  </si>
  <si>
    <t>1602</t>
  </si>
  <si>
    <t>3625</t>
  </si>
  <si>
    <t>2579</t>
  </si>
  <si>
    <t>1723</t>
  </si>
  <si>
    <t>1671</t>
  </si>
  <si>
    <t>2421</t>
  </si>
  <si>
    <t>11016</t>
  </si>
  <si>
    <t>10053</t>
  </si>
  <si>
    <t>10016</t>
  </si>
  <si>
    <t>1414</t>
  </si>
  <si>
    <t>6242</t>
  </si>
  <si>
    <t>5995</t>
  </si>
  <si>
    <t>5720</t>
  </si>
  <si>
    <t>1687</t>
  </si>
  <si>
    <t>2070</t>
  </si>
  <si>
    <t>2097</t>
  </si>
  <si>
    <t>4081</t>
  </si>
  <si>
    <t>3846</t>
  </si>
  <si>
    <t>4188</t>
  </si>
  <si>
    <t>2950</t>
  </si>
  <si>
    <t>3029</t>
  </si>
  <si>
    <t>6997</t>
  </si>
  <si>
    <t>7144</t>
  </si>
  <si>
    <t>7560</t>
  </si>
  <si>
    <t>18800</t>
  </si>
  <si>
    <t>17656</t>
  </si>
  <si>
    <t>19066</t>
  </si>
  <si>
    <t>5343</t>
  </si>
  <si>
    <t>4198</t>
  </si>
  <si>
    <t>5024</t>
  </si>
  <si>
    <t>3474</t>
  </si>
  <si>
    <t>3720</t>
  </si>
  <si>
    <t>2630</t>
  </si>
  <si>
    <t>3085</t>
  </si>
  <si>
    <t>10207</t>
  </si>
  <si>
    <t>8590</t>
  </si>
  <si>
    <t>9336</t>
  </si>
  <si>
    <t>1643</t>
  </si>
  <si>
    <t>5066</t>
  </si>
  <si>
    <t>5488</t>
  </si>
  <si>
    <t>1969</t>
  </si>
  <si>
    <t>2872</t>
  </si>
  <si>
    <t>2366</t>
  </si>
  <si>
    <t>9791</t>
  </si>
  <si>
    <t>9339</t>
  </si>
  <si>
    <t>9706</t>
  </si>
  <si>
    <t>1756</t>
  </si>
  <si>
    <t>2310</t>
  </si>
  <si>
    <t>2465</t>
  </si>
  <si>
    <t>4440</t>
  </si>
  <si>
    <t>10049</t>
  </si>
  <si>
    <t>9022</t>
  </si>
  <si>
    <t>10231</t>
  </si>
  <si>
    <t>1466</t>
  </si>
  <si>
    <t>4857</t>
  </si>
  <si>
    <t>1719</t>
  </si>
  <si>
    <t>3390</t>
  </si>
  <si>
    <t>7467</t>
  </si>
  <si>
    <t>6551</t>
  </si>
  <si>
    <t>6656</t>
  </si>
  <si>
    <t>2428</t>
  </si>
  <si>
    <t>3925</t>
  </si>
  <si>
    <t>1597</t>
  </si>
  <si>
    <t>1444</t>
  </si>
  <si>
    <t>2047</t>
  </si>
  <si>
    <t>1043</t>
  </si>
  <si>
    <t>1767</t>
  </si>
  <si>
    <t>1541</t>
  </si>
  <si>
    <t>1720</t>
  </si>
  <si>
    <t>4167</t>
  </si>
  <si>
    <t>2958</t>
  </si>
  <si>
    <t>3352</t>
  </si>
  <si>
    <t>2538</t>
  </si>
  <si>
    <t>2906</t>
  </si>
  <si>
    <t>3486</t>
  </si>
  <si>
    <t>4391</t>
  </si>
  <si>
    <t>4650</t>
  </si>
  <si>
    <t>3796</t>
  </si>
  <si>
    <t>3160</t>
  </si>
  <si>
    <t>3516</t>
  </si>
  <si>
    <t>2193</t>
  </si>
  <si>
    <t>4977</t>
  </si>
  <si>
    <t>4634</t>
  </si>
  <si>
    <t>4735</t>
  </si>
  <si>
    <t>2602</t>
  </si>
  <si>
    <t>8716</t>
  </si>
  <si>
    <t>7321</t>
  </si>
  <si>
    <t>8416</t>
  </si>
  <si>
    <t>2834</t>
  </si>
  <si>
    <t>2712</t>
  </si>
  <si>
    <t>1212</t>
  </si>
  <si>
    <t>1975</t>
  </si>
  <si>
    <t>22163</t>
  </si>
  <si>
    <t>20665</t>
  </si>
  <si>
    <t>22557</t>
  </si>
  <si>
    <t>6450</t>
  </si>
  <si>
    <t>5478</t>
  </si>
  <si>
    <t>8041</t>
  </si>
  <si>
    <t>7596</t>
  </si>
  <si>
    <t>8398</t>
  </si>
  <si>
    <t>2785</t>
  </si>
  <si>
    <t>3281</t>
  </si>
  <si>
    <t>3847</t>
  </si>
  <si>
    <t>8130</t>
  </si>
  <si>
    <t>8191</t>
  </si>
  <si>
    <t>1532</t>
  </si>
  <si>
    <t>1882</t>
  </si>
  <si>
    <t>788</t>
  </si>
  <si>
    <t>1954</t>
  </si>
  <si>
    <t>3051</t>
  </si>
  <si>
    <t>4762</t>
  </si>
  <si>
    <t>4512</t>
  </si>
  <si>
    <t>4151</t>
  </si>
  <si>
    <t>4699</t>
  </si>
  <si>
    <t>2478</t>
  </si>
  <si>
    <t>2603</t>
  </si>
  <si>
    <t>2616</t>
  </si>
  <si>
    <t>10061</t>
  </si>
  <si>
    <t>10221</t>
  </si>
  <si>
    <t>11119</t>
  </si>
  <si>
    <t>2644</t>
  </si>
  <si>
    <t>2380</t>
  </si>
  <si>
    <t>2483</t>
  </si>
  <si>
    <t>1436</t>
  </si>
  <si>
    <t>1321</t>
  </si>
  <si>
    <t>1971</t>
  </si>
  <si>
    <t>3619</t>
  </si>
  <si>
    <t>3273</t>
  </si>
  <si>
    <t>2719</t>
  </si>
  <si>
    <t>3530</t>
  </si>
  <si>
    <t>3768</t>
  </si>
  <si>
    <t>3816</t>
  </si>
  <si>
    <t>5394</t>
  </si>
  <si>
    <t>5566</t>
  </si>
  <si>
    <t>5851</t>
  </si>
  <si>
    <t>1259</t>
  </si>
  <si>
    <t>909</t>
  </si>
  <si>
    <t>3011</t>
  </si>
  <si>
    <t>3813</t>
  </si>
  <si>
    <t>3921</t>
  </si>
  <si>
    <t>1546</t>
  </si>
  <si>
    <t>2186</t>
  </si>
  <si>
    <t>1986</t>
  </si>
  <si>
    <t>3754</t>
  </si>
  <si>
    <t>3244</t>
  </si>
  <si>
    <t>2870</t>
  </si>
  <si>
    <t>2401</t>
  </si>
  <si>
    <t>1603</t>
  </si>
  <si>
    <t>2526</t>
  </si>
  <si>
    <t>2898</t>
  </si>
  <si>
    <t>5252</t>
  </si>
  <si>
    <t>4877</t>
  </si>
  <si>
    <t>10966</t>
  </si>
  <si>
    <t>10245</t>
  </si>
  <si>
    <t>10860</t>
  </si>
  <si>
    <t>14120</t>
  </si>
  <si>
    <t>13692</t>
  </si>
  <si>
    <t>13438</t>
  </si>
  <si>
    <t>4413</t>
  </si>
  <si>
    <t>5047</t>
  </si>
  <si>
    <t>5583</t>
  </si>
  <si>
    <t>2008</t>
  </si>
  <si>
    <t>4785</t>
  </si>
  <si>
    <t>4599</t>
  </si>
  <si>
    <t>4921</t>
  </si>
  <si>
    <t>3605</t>
  </si>
  <si>
    <t>3441</t>
  </si>
  <si>
    <t>6168</t>
  </si>
  <si>
    <t>6285</t>
  </si>
  <si>
    <t>6457</t>
  </si>
  <si>
    <t>3097</t>
  </si>
  <si>
    <t>3301</t>
  </si>
  <si>
    <t>9732</t>
  </si>
  <si>
    <t>9598</t>
  </si>
  <si>
    <t>9940</t>
  </si>
  <si>
    <t>20266</t>
  </si>
  <si>
    <t>16900</t>
  </si>
  <si>
    <t>19885</t>
  </si>
  <si>
    <t>1792</t>
  </si>
  <si>
    <t>1846</t>
  </si>
  <si>
    <t>3256</t>
  </si>
  <si>
    <t>11073</t>
  </si>
  <si>
    <t>11435</t>
  </si>
  <si>
    <t>12631</t>
  </si>
  <si>
    <t>1344</t>
  </si>
  <si>
    <t>9242</t>
  </si>
  <si>
    <t>8251</t>
  </si>
  <si>
    <t>9381</t>
  </si>
  <si>
    <t>1600</t>
  </si>
  <si>
    <t>1771</t>
  </si>
  <si>
    <t>1762</t>
  </si>
  <si>
    <t>2635</t>
  </si>
  <si>
    <t>5282</t>
  </si>
  <si>
    <t>6398</t>
  </si>
  <si>
    <t>2697</t>
  </si>
  <si>
    <t>2527</t>
  </si>
  <si>
    <t>3483</t>
  </si>
  <si>
    <t>3537</t>
  </si>
  <si>
    <t>2817</t>
  </si>
  <si>
    <t>3017</t>
  </si>
  <si>
    <t>6728</t>
  </si>
  <si>
    <t>1659</t>
  </si>
  <si>
    <t>4024</t>
  </si>
  <si>
    <t>4758</t>
  </si>
  <si>
    <t>5484</t>
  </si>
  <si>
    <t>5149</t>
  </si>
  <si>
    <t>2847</t>
  </si>
  <si>
    <t>2484</t>
  </si>
  <si>
    <t>1375</t>
  </si>
  <si>
    <t>2076</t>
  </si>
  <si>
    <t>2537</t>
  </si>
  <si>
    <t>2245</t>
  </si>
  <si>
    <t>2230</t>
  </si>
  <si>
    <t>2372</t>
  </si>
  <si>
    <t>2053</t>
  </si>
  <si>
    <t>2751</t>
  </si>
  <si>
    <t>5194</t>
  </si>
  <si>
    <t>5722</t>
  </si>
  <si>
    <t>2458</t>
  </si>
  <si>
    <t>2789</t>
  </si>
  <si>
    <t>4219</t>
  </si>
  <si>
    <t>6854</t>
  </si>
  <si>
    <t>5837</t>
  </si>
  <si>
    <t>2221</t>
  </si>
  <si>
    <t>2023</t>
  </si>
  <si>
    <t>3445</t>
  </si>
  <si>
    <t>2764</t>
  </si>
  <si>
    <t>12332</t>
  </si>
  <si>
    <t>10461</t>
  </si>
  <si>
    <t>10628</t>
  </si>
  <si>
    <t>5632</t>
  </si>
  <si>
    <t>5656</t>
  </si>
  <si>
    <t>5986</t>
  </si>
  <si>
    <t>5385</t>
  </si>
  <si>
    <t>4417</t>
  </si>
  <si>
    <t>5082</t>
  </si>
  <si>
    <t>4185</t>
  </si>
  <si>
    <t>4595</t>
  </si>
  <si>
    <t>4720</t>
  </si>
  <si>
    <t>2654</t>
  </si>
  <si>
    <t>2112</t>
  </si>
  <si>
    <t>5421</t>
  </si>
  <si>
    <t>5755</t>
  </si>
  <si>
    <t>2777</t>
  </si>
  <si>
    <t>3038</t>
  </si>
  <si>
    <t>6770</t>
  </si>
  <si>
    <t>5874</t>
  </si>
  <si>
    <t>6167</t>
  </si>
  <si>
    <t>1354</t>
  </si>
  <si>
    <t>4727</t>
  </si>
  <si>
    <t>4386</t>
  </si>
  <si>
    <t>4939</t>
  </si>
  <si>
    <t>8862</t>
  </si>
  <si>
    <t>8046</t>
  </si>
  <si>
    <t>8640</t>
  </si>
  <si>
    <t>1926</t>
  </si>
  <si>
    <t>5834</t>
  </si>
  <si>
    <t>6536</t>
  </si>
  <si>
    <t>1429</t>
  </si>
  <si>
    <t>1529</t>
  </si>
  <si>
    <t>3291</t>
  </si>
  <si>
    <t>3565</t>
  </si>
  <si>
    <t>2576</t>
  </si>
  <si>
    <t>2463</t>
  </si>
  <si>
    <t>2600</t>
  </si>
  <si>
    <t>4660</t>
  </si>
  <si>
    <t>4909</t>
  </si>
  <si>
    <t>4656</t>
  </si>
  <si>
    <t>3786</t>
  </si>
  <si>
    <t>1581</t>
  </si>
  <si>
    <t>1976</t>
  </si>
  <si>
    <t>4907</t>
  </si>
  <si>
    <t>4719</t>
  </si>
  <si>
    <t>5623</t>
  </si>
  <si>
    <t>9514</t>
  </si>
  <si>
    <t>8036</t>
  </si>
  <si>
    <t>9130</t>
  </si>
  <si>
    <t>5621</t>
  </si>
  <si>
    <t>6346</t>
  </si>
  <si>
    <t>6841</t>
  </si>
  <si>
    <t>6712</t>
  </si>
  <si>
    <t>6624</t>
  </si>
  <si>
    <t>7116</t>
  </si>
  <si>
    <t>10228</t>
  </si>
  <si>
    <t>10867</t>
  </si>
  <si>
    <t>11959</t>
  </si>
  <si>
    <t>1561</t>
  </si>
  <si>
    <t>945</t>
  </si>
  <si>
    <t>1655</t>
  </si>
  <si>
    <t>17494</t>
  </si>
  <si>
    <t>15942</t>
  </si>
  <si>
    <t>16974</t>
  </si>
  <si>
    <t>14174</t>
  </si>
  <si>
    <t>13044</t>
  </si>
  <si>
    <t>12436</t>
  </si>
  <si>
    <t>6158</t>
  </si>
  <si>
    <t>5888</t>
  </si>
  <si>
    <t>1579</t>
  </si>
  <si>
    <t>2115</t>
  </si>
  <si>
    <t>2020</t>
  </si>
  <si>
    <t>2361</t>
  </si>
  <si>
    <t>1575</t>
  </si>
  <si>
    <t>2951</t>
  </si>
  <si>
    <t>3338</t>
  </si>
  <si>
    <t>3236</t>
  </si>
  <si>
    <t>3471</t>
  </si>
  <si>
    <t>1487</t>
  </si>
  <si>
    <t>6896</t>
  </si>
  <si>
    <t>7279</t>
  </si>
  <si>
    <t>1332</t>
  </si>
  <si>
    <t>7651</t>
  </si>
  <si>
    <t>7128</t>
  </si>
  <si>
    <t>7697</t>
  </si>
  <si>
    <t>4323</t>
  </si>
  <si>
    <t>4773</t>
  </si>
  <si>
    <t>6649</t>
  </si>
  <si>
    <t>6047</t>
  </si>
  <si>
    <t>6584</t>
  </si>
  <si>
    <t>2386</t>
  </si>
  <si>
    <t>2816</t>
  </si>
  <si>
    <t>6394</t>
  </si>
  <si>
    <t>6357</t>
  </si>
  <si>
    <t>6828</t>
  </si>
  <si>
    <t>1576</t>
  </si>
  <si>
    <t>40018</t>
  </si>
  <si>
    <t>36868</t>
  </si>
  <si>
    <t>38633</t>
  </si>
  <si>
    <t>2378</t>
  </si>
  <si>
    <t>1026</t>
  </si>
  <si>
    <t>2160</t>
  </si>
  <si>
    <t>1911</t>
  </si>
  <si>
    <t>3492</t>
  </si>
  <si>
    <t>3577</t>
  </si>
  <si>
    <t>1246</t>
  </si>
  <si>
    <t>2505</t>
  </si>
  <si>
    <t>2416</t>
  </si>
  <si>
    <t>8792</t>
  </si>
  <si>
    <t>7916</t>
  </si>
  <si>
    <t>8698</t>
  </si>
  <si>
    <t>1500</t>
  </si>
  <si>
    <t>13897</t>
  </si>
  <si>
    <t>12391</t>
  </si>
  <si>
    <t>13392</t>
  </si>
  <si>
    <t>2844</t>
  </si>
  <si>
    <t>1398</t>
  </si>
  <si>
    <t>2379</t>
  </si>
  <si>
    <t>13944</t>
  </si>
  <si>
    <t>13640</t>
  </si>
  <si>
    <t>15149</t>
  </si>
  <si>
    <t>2862</t>
  </si>
  <si>
    <t>2728</t>
  </si>
  <si>
    <t>7455</t>
  </si>
  <si>
    <t>6521</t>
  </si>
  <si>
    <t>2658</t>
  </si>
  <si>
    <t>1064</t>
  </si>
  <si>
    <t>2545</t>
  </si>
  <si>
    <t>2784</t>
  </si>
  <si>
    <t>5125</t>
  </si>
  <si>
    <t>5861</t>
  </si>
  <si>
    <t>3810</t>
  </si>
  <si>
    <t>4153</t>
  </si>
  <si>
    <t>16530</t>
  </si>
  <si>
    <t>13934</t>
  </si>
  <si>
    <t>16444</t>
  </si>
  <si>
    <t>1903</t>
  </si>
  <si>
    <t>1826</t>
  </si>
  <si>
    <t>1974</t>
  </si>
  <si>
    <t>2045</t>
  </si>
  <si>
    <t>1492</t>
  </si>
  <si>
    <t>2970</t>
  </si>
  <si>
    <t>2863</t>
  </si>
  <si>
    <t>3529</t>
  </si>
  <si>
    <t>1835</t>
  </si>
  <si>
    <t>5818</t>
  </si>
  <si>
    <t>5650</t>
  </si>
  <si>
    <t>5964</t>
  </si>
  <si>
    <t>5891</t>
  </si>
  <si>
    <t>6083</t>
  </si>
  <si>
    <t>2138</t>
  </si>
  <si>
    <t>1726</t>
  </si>
  <si>
    <t>2446</t>
  </si>
  <si>
    <t>4753</t>
  </si>
  <si>
    <t>4143</t>
  </si>
  <si>
    <t>4560</t>
  </si>
  <si>
    <t>13805</t>
  </si>
  <si>
    <t>12372</t>
  </si>
  <si>
    <t>14396</t>
  </si>
  <si>
    <t>8871</t>
  </si>
  <si>
    <t>8062</t>
  </si>
  <si>
    <t>8926</t>
  </si>
  <si>
    <t>8755</t>
  </si>
  <si>
    <t>9036</t>
  </si>
  <si>
    <t>10725</t>
  </si>
  <si>
    <t>4142</t>
  </si>
  <si>
    <t>4288</t>
  </si>
  <si>
    <t>4363</t>
  </si>
  <si>
    <t>4421</t>
  </si>
  <si>
    <t>4905</t>
  </si>
  <si>
    <t>4598</t>
  </si>
  <si>
    <t>4623</t>
  </si>
  <si>
    <t>6915</t>
  </si>
  <si>
    <t>6707</t>
  </si>
  <si>
    <t>5162</t>
  </si>
  <si>
    <t>5123</t>
  </si>
  <si>
    <t>5747</t>
  </si>
  <si>
    <t>15240</t>
  </si>
  <si>
    <t>16074</t>
  </si>
  <si>
    <t>9951</t>
  </si>
  <si>
    <t>9960</t>
  </si>
  <si>
    <t>11278</t>
  </si>
  <si>
    <t>8790</t>
  </si>
  <si>
    <t>7344</t>
  </si>
  <si>
    <t>8400</t>
  </si>
  <si>
    <t>3457</t>
  </si>
  <si>
    <t>3264</t>
  </si>
  <si>
    <t>3225</t>
  </si>
  <si>
    <t>3576</t>
  </si>
  <si>
    <t>3037</t>
  </si>
  <si>
    <t>9754</t>
  </si>
  <si>
    <t>9798</t>
  </si>
  <si>
    <t>10003</t>
  </si>
  <si>
    <t>4528</t>
  </si>
  <si>
    <t>4486</t>
  </si>
  <si>
    <t>5042</t>
  </si>
  <si>
    <t>3143</t>
  </si>
  <si>
    <t>2604</t>
  </si>
  <si>
    <t>1929</t>
  </si>
  <si>
    <t>2352</t>
  </si>
  <si>
    <t>3082</t>
  </si>
  <si>
    <t>2649</t>
  </si>
  <si>
    <t>3438</t>
  </si>
  <si>
    <t>10939</t>
  </si>
  <si>
    <t>10209</t>
  </si>
  <si>
    <t>11630</t>
  </si>
  <si>
    <t>4264</t>
  </si>
  <si>
    <t>4132</t>
  </si>
  <si>
    <t>2350</t>
  </si>
  <si>
    <t>2415</t>
  </si>
  <si>
    <t>2371</t>
  </si>
  <si>
    <t>2908</t>
  </si>
  <si>
    <t>8175</t>
  </si>
  <si>
    <t>7171</t>
  </si>
  <si>
    <t>3008</t>
  </si>
  <si>
    <t>17774</t>
  </si>
  <si>
    <t>16372</t>
  </si>
  <si>
    <t>17543</t>
  </si>
  <si>
    <t>2694</t>
  </si>
  <si>
    <t>2355</t>
  </si>
  <si>
    <t>2725</t>
  </si>
  <si>
    <t>1236</t>
  </si>
  <si>
    <t>15883</t>
  </si>
  <si>
    <t>14220</t>
  </si>
  <si>
    <t>15521</t>
  </si>
  <si>
    <t>4896</t>
  </si>
  <si>
    <t>5057</t>
  </si>
  <si>
    <t>3167</t>
  </si>
  <si>
    <t>3103</t>
  </si>
  <si>
    <t>2886</t>
  </si>
  <si>
    <t>2568</t>
  </si>
  <si>
    <t>1281</t>
  </si>
  <si>
    <t>2687</t>
  </si>
  <si>
    <t>10398</t>
  </si>
  <si>
    <t>9400</t>
  </si>
  <si>
    <t>10670</t>
  </si>
  <si>
    <t>3570</t>
  </si>
  <si>
    <t>5945</t>
  </si>
  <si>
    <t>4927</t>
  </si>
  <si>
    <t>2349</t>
  </si>
  <si>
    <t>7071</t>
  </si>
  <si>
    <t>6586</t>
  </si>
  <si>
    <t>892</t>
  </si>
  <si>
    <t>2444</t>
  </si>
  <si>
    <t>3073</t>
  </si>
  <si>
    <t>3075</t>
  </si>
  <si>
    <t>5352</t>
  </si>
  <si>
    <t>4296</t>
  </si>
  <si>
    <t>1142</t>
  </si>
  <si>
    <t>1084</t>
  </si>
  <si>
    <t>1287</t>
  </si>
  <si>
    <t>1062</t>
  </si>
  <si>
    <t>24698</t>
  </si>
  <si>
    <t>21545</t>
  </si>
  <si>
    <t>22457</t>
  </si>
  <si>
    <t>5116</t>
  </si>
  <si>
    <t>5160</t>
  </si>
  <si>
    <t>11084</t>
  </si>
  <si>
    <t>11257</t>
  </si>
  <si>
    <t>10938</t>
  </si>
  <si>
    <t>10153</t>
  </si>
  <si>
    <t>14754</t>
  </si>
  <si>
    <t>14224</t>
  </si>
  <si>
    <t>14789</t>
  </si>
  <si>
    <t>11271</t>
  </si>
  <si>
    <t>8930</t>
  </si>
  <si>
    <t>10097</t>
  </si>
  <si>
    <t>3952</t>
  </si>
  <si>
    <t>3601</t>
  </si>
  <si>
    <t>3488</t>
  </si>
  <si>
    <t>1349</t>
  </si>
  <si>
    <t>1886</t>
  </si>
  <si>
    <t>4230</t>
  </si>
  <si>
    <t>4351</t>
  </si>
  <si>
    <t>6164</t>
  </si>
  <si>
    <t>2896</t>
  </si>
  <si>
    <t>3933</t>
  </si>
  <si>
    <t>4138</t>
  </si>
  <si>
    <t>4140</t>
  </si>
  <si>
    <t>4054</t>
  </si>
  <si>
    <t>2325</t>
  </si>
  <si>
    <t>2511</t>
  </si>
  <si>
    <t>3077</t>
  </si>
  <si>
    <t>2120</t>
  </si>
  <si>
    <t>1842</t>
  </si>
  <si>
    <t>1442</t>
  </si>
  <si>
    <t>1830</t>
  </si>
  <si>
    <t>4009</t>
  </si>
  <si>
    <t>5356</t>
  </si>
  <si>
    <t>5155</t>
  </si>
  <si>
    <t>2375</t>
  </si>
  <si>
    <t>4991</t>
  </si>
  <si>
    <t>5192</t>
  </si>
  <si>
    <t>7481</t>
  </si>
  <si>
    <t>6717</t>
  </si>
  <si>
    <t>7466</t>
  </si>
  <si>
    <t>1100</t>
  </si>
  <si>
    <t>4200</t>
  </si>
  <si>
    <t>4394</t>
  </si>
  <si>
    <t>4368</t>
  </si>
  <si>
    <t>4484</t>
  </si>
  <si>
    <t>5139</t>
  </si>
  <si>
    <t>4686</t>
  </si>
  <si>
    <t>2580</t>
  </si>
  <si>
    <t>2453</t>
  </si>
  <si>
    <t>7200</t>
  </si>
  <si>
    <t>7715</t>
  </si>
  <si>
    <t>8196</t>
  </si>
  <si>
    <t>7240</t>
  </si>
  <si>
    <t>6969</t>
  </si>
  <si>
    <t>7423</t>
  </si>
  <si>
    <t>2881</t>
  </si>
  <si>
    <t>1983</t>
  </si>
  <si>
    <t>3226</t>
  </si>
  <si>
    <t>3240</t>
  </si>
  <si>
    <t>9263</t>
  </si>
  <si>
    <t>8029</t>
  </si>
  <si>
    <t>8960</t>
  </si>
  <si>
    <t>2856</t>
  </si>
  <si>
    <t>3413</t>
  </si>
  <si>
    <t>2961</t>
  </si>
  <si>
    <t>2792</t>
  </si>
  <si>
    <t>3141</t>
  </si>
  <si>
    <t>7855</t>
  </si>
  <si>
    <t>19975</t>
  </si>
  <si>
    <t>17766</t>
  </si>
  <si>
    <t>19386</t>
  </si>
  <si>
    <t>3600</t>
  </si>
  <si>
    <t>9167</t>
  </si>
  <si>
    <t>8061</t>
  </si>
  <si>
    <t>8727</t>
  </si>
  <si>
    <t>6917</t>
  </si>
  <si>
    <t>7091</t>
  </si>
  <si>
    <t>24014</t>
  </si>
  <si>
    <t>21115</t>
  </si>
  <si>
    <t>21488</t>
  </si>
  <si>
    <t>17560</t>
  </si>
  <si>
    <t>16454</t>
  </si>
  <si>
    <t>16696</t>
  </si>
  <si>
    <t>2946</t>
  </si>
  <si>
    <t>1934</t>
  </si>
  <si>
    <t>2213</t>
  </si>
  <si>
    <t>5153</t>
  </si>
  <si>
    <t>5176</t>
  </si>
  <si>
    <t>5301</t>
  </si>
  <si>
    <t>6918</t>
  </si>
  <si>
    <t>5798</t>
  </si>
  <si>
    <t>6397</t>
  </si>
  <si>
    <t>5044</t>
  </si>
  <si>
    <t>2064</t>
  </si>
  <si>
    <t>1083</t>
  </si>
  <si>
    <t>1824</t>
  </si>
  <si>
    <t>4885</t>
  </si>
  <si>
    <t>4114</t>
  </si>
  <si>
    <t>2767</t>
  </si>
  <si>
    <t>3099</t>
  </si>
  <si>
    <t>5303</t>
  </si>
  <si>
    <t>4545</t>
  </si>
  <si>
    <t>5182</t>
  </si>
  <si>
    <t>2276</t>
  </si>
  <si>
    <t>2858</t>
  </si>
  <si>
    <t>3005</t>
  </si>
  <si>
    <t>2714</t>
  </si>
  <si>
    <t>2848</t>
  </si>
  <si>
    <t>2031</t>
  </si>
  <si>
    <t>2356</t>
  </si>
  <si>
    <t>2455</t>
  </si>
  <si>
    <t>7818</t>
  </si>
  <si>
    <t>6875</t>
  </si>
  <si>
    <t>7514</t>
  </si>
  <si>
    <t>1514</t>
  </si>
  <si>
    <t>1635</t>
  </si>
  <si>
    <t>1275</t>
  </si>
  <si>
    <t>3204</t>
  </si>
  <si>
    <t>1342</t>
  </si>
  <si>
    <t>1279</t>
  </si>
  <si>
    <t>3198</t>
  </si>
  <si>
    <t>8076</t>
  </si>
  <si>
    <t>6365</t>
  </si>
  <si>
    <t>2499</t>
  </si>
  <si>
    <t>6284</t>
  </si>
  <si>
    <t>5221</t>
  </si>
  <si>
    <t>2605</t>
  </si>
  <si>
    <t>1791</t>
  </si>
  <si>
    <t>3001</t>
  </si>
  <si>
    <t>2941</t>
  </si>
  <si>
    <t>2902</t>
  </si>
  <si>
    <t>3981</t>
  </si>
  <si>
    <t>4025</t>
  </si>
  <si>
    <t>2397</t>
  </si>
  <si>
    <t>4424</t>
  </si>
  <si>
    <t>4399</t>
  </si>
  <si>
    <t>2676</t>
  </si>
  <si>
    <t>3228</t>
  </si>
  <si>
    <t>2919</t>
  </si>
  <si>
    <t>2873</t>
  </si>
  <si>
    <t>1238</t>
  </si>
  <si>
    <t>2030</t>
  </si>
  <si>
    <t>1800</t>
  </si>
  <si>
    <t>1817</t>
  </si>
  <si>
    <t>7429</t>
  </si>
  <si>
    <t>7610</t>
  </si>
  <si>
    <t>4157</t>
  </si>
  <si>
    <t>3722</t>
  </si>
  <si>
    <t>5565</t>
  </si>
  <si>
    <t>5207</t>
  </si>
  <si>
    <t>5199</t>
  </si>
  <si>
    <t>1847</t>
  </si>
  <si>
    <t>2754</t>
  </si>
  <si>
    <t>3303</t>
  </si>
  <si>
    <t>3367</t>
  </si>
  <si>
    <t>2992</t>
  </si>
  <si>
    <t>4313</t>
  </si>
  <si>
    <t>2012</t>
  </si>
  <si>
    <t>4039</t>
  </si>
  <si>
    <t>1685</t>
  </si>
  <si>
    <t>3101</t>
  </si>
  <si>
    <t>3560</t>
  </si>
  <si>
    <t>5224</t>
  </si>
  <si>
    <t>3353</t>
  </si>
  <si>
    <t>6316</t>
  </si>
  <si>
    <t>6534</t>
  </si>
  <si>
    <t>6663</t>
  </si>
  <si>
    <t>1290</t>
  </si>
  <si>
    <t>4165</t>
  </si>
  <si>
    <t>4782</t>
  </si>
  <si>
    <t>4333</t>
  </si>
  <si>
    <t>3795</t>
  </si>
  <si>
    <t>3728</t>
  </si>
  <si>
    <t>3684</t>
  </si>
  <si>
    <t>5917</t>
  </si>
  <si>
    <t>5429</t>
  </si>
  <si>
    <t>1862</t>
  </si>
  <si>
    <t>2775</t>
  </si>
  <si>
    <t>2283</t>
  </si>
  <si>
    <t>2541</t>
  </si>
  <si>
    <t>4487</t>
  </si>
  <si>
    <t>2944</t>
  </si>
  <si>
    <t>3018</t>
  </si>
  <si>
    <t>2134</t>
  </si>
  <si>
    <t>1031</t>
  </si>
  <si>
    <t>2779</t>
  </si>
  <si>
    <t>5449</t>
  </si>
  <si>
    <t>11725</t>
  </si>
  <si>
    <t>9901</t>
  </si>
  <si>
    <t>10741</t>
  </si>
  <si>
    <t>3168</t>
  </si>
  <si>
    <t>3345</t>
  </si>
  <si>
    <t>5314</t>
  </si>
  <si>
    <t>5808</t>
  </si>
  <si>
    <t>5187</t>
  </si>
  <si>
    <t>4631</t>
  </si>
  <si>
    <t>5093</t>
  </si>
  <si>
    <t>2200</t>
  </si>
  <si>
    <t>6768</t>
  </si>
  <si>
    <t>6126</t>
  </si>
  <si>
    <t>6803</t>
  </si>
  <si>
    <t>6185</t>
  </si>
  <si>
    <t>5443</t>
  </si>
  <si>
    <t>5766</t>
  </si>
  <si>
    <t>2087</t>
  </si>
  <si>
    <t>3193</t>
  </si>
  <si>
    <t>3007</t>
  </si>
  <si>
    <t>2917</t>
  </si>
  <si>
    <t>3299</t>
  </si>
  <si>
    <t>3702</t>
  </si>
  <si>
    <t>2665</t>
  </si>
  <si>
    <t>1380</t>
  </si>
  <si>
    <t>17286</t>
  </si>
  <si>
    <t>16060</t>
  </si>
  <si>
    <t>16465</t>
  </si>
  <si>
    <t>2512</t>
  </si>
  <si>
    <t>2491</t>
  </si>
  <si>
    <t>1754</t>
  </si>
  <si>
    <t>2540</t>
  </si>
  <si>
    <t>2320</t>
  </si>
  <si>
    <t>3982</t>
  </si>
  <si>
    <t>3862</t>
  </si>
  <si>
    <t>2104</t>
  </si>
  <si>
    <t>2976</t>
  </si>
  <si>
    <t>2835</t>
  </si>
  <si>
    <t>3235</t>
  </si>
  <si>
    <t>3913</t>
  </si>
  <si>
    <t>1984</t>
  </si>
  <si>
    <t>1735</t>
  </si>
  <si>
    <t>4240</t>
  </si>
  <si>
    <t>1950</t>
  </si>
  <si>
    <t>3462</t>
  </si>
  <si>
    <t>3274</t>
  </si>
  <si>
    <t>2123</t>
  </si>
  <si>
    <t>2820</t>
  </si>
  <si>
    <t>2935</t>
  </si>
  <si>
    <t>2377</t>
  </si>
  <si>
    <t>3000</t>
  </si>
  <si>
    <t>3012</t>
  </si>
  <si>
    <t>3399</t>
  </si>
  <si>
    <t>2093</t>
  </si>
  <si>
    <t>1952</t>
  </si>
  <si>
    <t>1694</t>
  </si>
  <si>
    <t>2360</t>
  </si>
  <si>
    <t>2554</t>
  </si>
  <si>
    <t>2153</t>
  </si>
  <si>
    <t>3437</t>
  </si>
  <si>
    <t>12843</t>
  </si>
  <si>
    <t>12018</t>
  </si>
  <si>
    <t>13540</t>
  </si>
  <si>
    <t>2999</t>
  </si>
  <si>
    <t>3664</t>
  </si>
  <si>
    <t>1677</t>
  </si>
  <si>
    <t>3215</t>
  </si>
  <si>
    <t>3725</t>
  </si>
  <si>
    <t>3733</t>
  </si>
  <si>
    <t>4220</t>
  </si>
  <si>
    <t>5542</t>
  </si>
  <si>
    <t>2743</t>
  </si>
  <si>
    <t>3030</t>
  </si>
  <si>
    <t>6498</t>
  </si>
  <si>
    <t>5712</t>
  </si>
  <si>
    <t>6480</t>
  </si>
  <si>
    <t>4866</t>
  </si>
  <si>
    <t>2640</t>
  </si>
  <si>
    <t>5432</t>
  </si>
  <si>
    <t>5504</t>
  </si>
  <si>
    <t>5670</t>
  </si>
  <si>
    <t>11060</t>
  </si>
  <si>
    <t>9570</t>
  </si>
  <si>
    <t>10617</t>
  </si>
  <si>
    <t>1567</t>
  </si>
  <si>
    <t>2525</t>
  </si>
  <si>
    <t>3502</t>
  </si>
  <si>
    <t>6812</t>
  </si>
  <si>
    <t>6957</t>
  </si>
  <si>
    <t>4457</t>
  </si>
  <si>
    <t>4349</t>
  </si>
  <si>
    <t>2975</t>
  </si>
  <si>
    <t>1993</t>
  </si>
  <si>
    <t>4400</t>
  </si>
  <si>
    <t>3998</t>
  </si>
  <si>
    <t>2089</t>
  </si>
  <si>
    <t>2732</t>
  </si>
  <si>
    <t>2459</t>
  </si>
  <si>
    <t>2205</t>
  </si>
  <si>
    <t>2068</t>
  </si>
  <si>
    <t>1606</t>
  </si>
  <si>
    <t>3814</t>
  </si>
  <si>
    <t>3528</t>
  </si>
  <si>
    <t>3424</t>
  </si>
  <si>
    <t>1572</t>
  </si>
  <si>
    <t>3792</t>
  </si>
  <si>
    <t>2307</t>
  </si>
  <si>
    <t>2096</t>
  </si>
  <si>
    <t>2202</t>
  </si>
  <si>
    <t>1938</t>
  </si>
  <si>
    <t>4401</t>
  </si>
  <si>
    <t>4692</t>
  </si>
  <si>
    <t>1772</t>
  </si>
  <si>
    <t>2071</t>
  </si>
  <si>
    <t>2432</t>
  </si>
  <si>
    <t>4915</t>
  </si>
  <si>
    <t>4494</t>
  </si>
  <si>
    <t>4824</t>
  </si>
  <si>
    <t>4645</t>
  </si>
  <si>
    <t>2154</t>
  </si>
  <si>
    <t>3960</t>
  </si>
  <si>
    <t>3712</t>
  </si>
  <si>
    <t>4705</t>
  </si>
  <si>
    <t>7059</t>
  </si>
  <si>
    <t>4031</t>
  </si>
  <si>
    <t>4641</t>
  </si>
  <si>
    <t>4745</t>
  </si>
  <si>
    <t>3653</t>
  </si>
  <si>
    <t>3769</t>
  </si>
  <si>
    <t>4597</t>
  </si>
  <si>
    <t>2646</t>
  </si>
  <si>
    <t>4328</t>
  </si>
  <si>
    <t>4746</t>
  </si>
  <si>
    <t>5055</t>
  </si>
  <si>
    <t>1455</t>
  </si>
  <si>
    <t>1887</t>
  </si>
  <si>
    <t>3476</t>
  </si>
  <si>
    <t>4113</t>
  </si>
  <si>
    <t>4294</t>
  </si>
  <si>
    <t>6403</t>
  </si>
  <si>
    <t>5762</t>
  </si>
  <si>
    <t>2431</t>
  </si>
  <si>
    <t>2251</t>
  </si>
  <si>
    <t>42117</t>
  </si>
  <si>
    <t>40884</t>
  </si>
  <si>
    <t>43914</t>
  </si>
  <si>
    <t>8604</t>
  </si>
  <si>
    <t>7893</t>
  </si>
  <si>
    <t>8258</t>
  </si>
  <si>
    <t>2293</t>
  </si>
  <si>
    <t>1877</t>
  </si>
  <si>
    <t>3184</t>
  </si>
  <si>
    <t>3737</t>
  </si>
  <si>
    <t>3932</t>
  </si>
  <si>
    <t>2988</t>
  </si>
  <si>
    <t>12774</t>
  </si>
  <si>
    <t>14076</t>
  </si>
  <si>
    <t>3866</t>
  </si>
  <si>
    <t>3692</t>
  </si>
  <si>
    <t>1620</t>
  </si>
  <si>
    <t>10836</t>
  </si>
  <si>
    <t>9134</t>
  </si>
  <si>
    <t>11407</t>
  </si>
  <si>
    <t>6478</t>
  </si>
  <si>
    <t>5728</t>
  </si>
  <si>
    <t>2040</t>
  </si>
  <si>
    <t>3678</t>
  </si>
  <si>
    <t>1462</t>
  </si>
  <si>
    <t>3879</t>
  </si>
  <si>
    <t>12891</t>
  </si>
  <si>
    <t>13365</t>
  </si>
  <si>
    <t>12965</t>
  </si>
  <si>
    <t>2696</t>
  </si>
  <si>
    <t>2290</t>
  </si>
  <si>
    <t>2627</t>
  </si>
  <si>
    <t>3695</t>
  </si>
  <si>
    <t>4455</t>
  </si>
  <si>
    <t>7764</t>
  </si>
  <si>
    <t>3341</t>
  </si>
  <si>
    <t>11401</t>
  </si>
  <si>
    <t>10478</t>
  </si>
  <si>
    <t>11296</t>
  </si>
  <si>
    <t>9182</t>
  </si>
  <si>
    <t>8363</t>
  </si>
  <si>
    <t>9892</t>
  </si>
  <si>
    <t>1967</t>
  </si>
  <si>
    <t>5210</t>
  </si>
  <si>
    <t>4581</t>
  </si>
  <si>
    <t>5172</t>
  </si>
  <si>
    <t>2301</t>
  </si>
  <si>
    <t>5738</t>
  </si>
  <si>
    <t>5370</t>
  </si>
  <si>
    <t>5217</t>
  </si>
  <si>
    <t>5745</t>
  </si>
  <si>
    <t>6072</t>
  </si>
  <si>
    <t>3205</t>
  </si>
  <si>
    <t>3004</t>
  </si>
  <si>
    <t>3117</t>
  </si>
  <si>
    <t>10771</t>
  </si>
  <si>
    <t>8816</t>
  </si>
  <si>
    <t>7745</t>
  </si>
  <si>
    <t>7253</t>
  </si>
  <si>
    <t>8421</t>
  </si>
  <si>
    <t>3717</t>
  </si>
  <si>
    <t>2711</t>
  </si>
  <si>
    <t>3063</t>
  </si>
  <si>
    <t>7443</t>
  </si>
  <si>
    <t>7020</t>
  </si>
  <si>
    <t>7211</t>
  </si>
  <si>
    <t>1866</t>
  </si>
  <si>
    <t>5847</t>
  </si>
  <si>
    <t>6233</t>
  </si>
  <si>
    <t>2063</t>
  </si>
  <si>
    <t>3164</t>
  </si>
  <si>
    <t>3070</t>
  </si>
  <si>
    <t>4995</t>
  </si>
  <si>
    <t>4551</t>
  </si>
  <si>
    <t>5120</t>
  </si>
  <si>
    <t>3412</t>
  </si>
  <si>
    <t>4260</t>
  </si>
  <si>
    <t>4270</t>
  </si>
  <si>
    <t>4211</t>
  </si>
  <si>
    <t>2148</t>
  </si>
  <si>
    <t>2232</t>
  </si>
  <si>
    <t>4427</t>
  </si>
  <si>
    <t>4798</t>
  </si>
  <si>
    <t>5509</t>
  </si>
  <si>
    <t>4255</t>
  </si>
  <si>
    <t>4359</t>
  </si>
  <si>
    <t>3819</t>
  </si>
  <si>
    <t>4084</t>
  </si>
  <si>
    <t>4030</t>
  </si>
  <si>
    <t>6739</t>
  </si>
  <si>
    <t>7903</t>
  </si>
  <si>
    <t>2161</t>
  </si>
  <si>
    <t>2054</t>
  </si>
  <si>
    <t>9313</t>
  </si>
  <si>
    <t>7657</t>
  </si>
  <si>
    <t>8374</t>
  </si>
  <si>
    <t>1703</t>
  </si>
  <si>
    <t>7984</t>
  </si>
  <si>
    <t>6650</t>
  </si>
  <si>
    <t>8329</t>
  </si>
  <si>
    <t>7000</t>
  </si>
  <si>
    <t>7337</t>
  </si>
  <si>
    <t>7568</t>
  </si>
  <si>
    <t>7667</t>
  </si>
  <si>
    <t>6999</t>
  </si>
  <si>
    <t>7242</t>
  </si>
  <si>
    <t>3489</t>
  </si>
  <si>
    <t>3707</t>
  </si>
  <si>
    <t>5392</t>
  </si>
  <si>
    <t>2780</t>
  </si>
  <si>
    <t>4174</t>
  </si>
  <si>
    <t>4135</t>
  </si>
  <si>
    <t>7084</t>
  </si>
  <si>
    <t>5184</t>
  </si>
  <si>
    <t>6723</t>
  </si>
  <si>
    <t>10360</t>
  </si>
  <si>
    <t>9523</t>
  </si>
  <si>
    <t>12071</t>
  </si>
  <si>
    <t>12609</t>
  </si>
  <si>
    <t>13192</t>
  </si>
  <si>
    <t>3053</t>
  </si>
  <si>
    <t>2638</t>
  </si>
  <si>
    <t>6438</t>
  </si>
  <si>
    <t>6017</t>
  </si>
  <si>
    <t>6475</t>
  </si>
  <si>
    <t>14849</t>
  </si>
  <si>
    <t>13277</t>
  </si>
  <si>
    <t>14489</t>
  </si>
  <si>
    <t>4763</t>
  </si>
  <si>
    <t>5283</t>
  </si>
  <si>
    <t>21048</t>
  </si>
  <si>
    <t>16050</t>
  </si>
  <si>
    <t>17500</t>
  </si>
  <si>
    <t>9433</t>
  </si>
  <si>
    <t>8478</t>
  </si>
  <si>
    <t>9991</t>
  </si>
  <si>
    <t>2799</t>
  </si>
  <si>
    <t>1686</t>
  </si>
  <si>
    <t>4205</t>
  </si>
  <si>
    <t>3968</t>
  </si>
  <si>
    <t>3868</t>
  </si>
  <si>
    <t>3993</t>
  </si>
  <si>
    <t>9740</t>
  </si>
  <si>
    <t>8868</t>
  </si>
  <si>
    <t>13209</t>
  </si>
  <si>
    <t>14812</t>
  </si>
  <si>
    <t>15058</t>
  </si>
  <si>
    <t>2348</t>
  </si>
  <si>
    <t>2673</t>
  </si>
  <si>
    <t>4228</t>
  </si>
  <si>
    <t>7319</t>
  </si>
  <si>
    <t>6519</t>
  </si>
  <si>
    <t>7474</t>
  </si>
  <si>
    <t>4431</t>
  </si>
  <si>
    <t>5092</t>
  </si>
  <si>
    <t>1737</t>
  </si>
  <si>
    <t>1717</t>
  </si>
  <si>
    <t>4150</t>
  </si>
  <si>
    <t>4250</t>
  </si>
  <si>
    <t>8294</t>
  </si>
  <si>
    <t>9008</t>
  </si>
  <si>
    <t>8530</t>
  </si>
  <si>
    <t>7661</t>
  </si>
  <si>
    <t>8713</t>
  </si>
  <si>
    <t>4876</t>
  </si>
  <si>
    <t>4123</t>
  </si>
  <si>
    <t>6162</t>
  </si>
  <si>
    <t>10277</t>
  </si>
  <si>
    <t>9077</t>
  </si>
  <si>
    <t>6314</t>
  </si>
  <si>
    <t>5974</t>
  </si>
  <si>
    <t>6872</t>
  </si>
  <si>
    <t>6241</t>
  </si>
  <si>
    <t>6696</t>
  </si>
  <si>
    <t>20890</t>
  </si>
  <si>
    <t>19036</t>
  </si>
  <si>
    <t>20617</t>
  </si>
  <si>
    <t>4050</t>
  </si>
  <si>
    <t>3895</t>
  </si>
  <si>
    <t>7355</t>
  </si>
  <si>
    <t>7384</t>
  </si>
  <si>
    <t>5222</t>
  </si>
  <si>
    <t>5360</t>
  </si>
  <si>
    <t>9703</t>
  </si>
  <si>
    <t>8806</t>
  </si>
  <si>
    <t>9132</t>
  </si>
  <si>
    <t>22697</t>
  </si>
  <si>
    <t>19748</t>
  </si>
  <si>
    <t>21946</t>
  </si>
  <si>
    <t>5074</t>
  </si>
  <si>
    <t>4949</t>
  </si>
  <si>
    <t>4768</t>
  </si>
  <si>
    <t>4633</t>
  </si>
  <si>
    <t>4578</t>
  </si>
  <si>
    <t>4951</t>
  </si>
  <si>
    <t>4553</t>
  </si>
  <si>
    <t>3121</t>
  </si>
  <si>
    <t>2813</t>
  </si>
  <si>
    <t>2043</t>
  </si>
  <si>
    <t>29612</t>
  </si>
  <si>
    <t>30590</t>
  </si>
  <si>
    <t>32882</t>
  </si>
  <si>
    <t>4109</t>
  </si>
  <si>
    <t>5710</t>
  </si>
  <si>
    <t>5280</t>
  </si>
  <si>
    <t>8022</t>
  </si>
  <si>
    <t>7884</t>
  </si>
  <si>
    <t>12417</t>
  </si>
  <si>
    <t>11159</t>
  </si>
  <si>
    <t>11408</t>
  </si>
  <si>
    <t>3419</t>
  </si>
  <si>
    <t>6404</t>
  </si>
  <si>
    <t>6423</t>
  </si>
  <si>
    <t>6902</t>
  </si>
  <si>
    <t>2081</t>
  </si>
  <si>
    <t>5592</t>
  </si>
  <si>
    <t>4978</t>
  </si>
  <si>
    <t>4696</t>
  </si>
  <si>
    <t>3252</t>
  </si>
  <si>
    <t>2888</t>
  </si>
  <si>
    <t>4815</t>
  </si>
  <si>
    <t>5013</t>
  </si>
  <si>
    <t>6418</t>
  </si>
  <si>
    <t>6844</t>
  </si>
  <si>
    <t>4490</t>
  </si>
  <si>
    <t>4266</t>
  </si>
  <si>
    <t>5019</t>
  </si>
  <si>
    <t>4761</t>
  </si>
  <si>
    <t>6464</t>
  </si>
  <si>
    <t>5732</t>
  </si>
  <si>
    <t>5903</t>
  </si>
  <si>
    <t>5399</t>
  </si>
  <si>
    <t>5536</t>
  </si>
  <si>
    <t>3825</t>
  </si>
  <si>
    <t>3945</t>
  </si>
  <si>
    <t>3197</t>
  </si>
  <si>
    <t>3427</t>
  </si>
  <si>
    <t>4711</t>
  </si>
  <si>
    <t>4644</t>
  </si>
  <si>
    <t>4717</t>
  </si>
  <si>
    <t>4841</t>
  </si>
  <si>
    <t>4176</t>
  </si>
  <si>
    <t>4614</t>
  </si>
  <si>
    <t>58456</t>
  </si>
  <si>
    <t>54862</t>
  </si>
  <si>
    <t>57587</t>
  </si>
  <si>
    <t>14705</t>
  </si>
  <si>
    <t>12116</t>
  </si>
  <si>
    <t>14004</t>
  </si>
  <si>
    <t>3446</t>
  </si>
  <si>
    <t>3908</t>
  </si>
  <si>
    <t>9408</t>
  </si>
  <si>
    <t>9620</t>
  </si>
  <si>
    <t>10333</t>
  </si>
  <si>
    <t>6465</t>
  </si>
  <si>
    <t>6247</t>
  </si>
  <si>
    <t>6711</t>
  </si>
  <si>
    <t>3485</t>
  </si>
  <si>
    <t>8692</t>
  </si>
  <si>
    <t>8885</t>
  </si>
  <si>
    <t>3505</t>
  </si>
  <si>
    <t>3056</t>
  </si>
  <si>
    <t>3334</t>
  </si>
  <si>
    <t>7220</t>
  </si>
  <si>
    <t>7034</t>
  </si>
  <si>
    <t>6379</t>
  </si>
  <si>
    <t>9410</t>
  </si>
  <si>
    <t>9893</t>
  </si>
  <si>
    <t>4534</t>
  </si>
  <si>
    <t>4495</t>
  </si>
  <si>
    <t>4793</t>
  </si>
  <si>
    <t>6633</t>
  </si>
  <si>
    <t>7126</t>
  </si>
  <si>
    <t>7141</t>
  </si>
  <si>
    <t>2199</t>
  </si>
  <si>
    <t>4822</t>
  </si>
  <si>
    <t>4789</t>
  </si>
  <si>
    <t>10044</t>
  </si>
  <si>
    <t>9877</t>
  </si>
  <si>
    <t>10667</t>
  </si>
  <si>
    <t>3201</t>
  </si>
  <si>
    <t>3400</t>
  </si>
  <si>
    <t>9848</t>
  </si>
  <si>
    <t>9088</t>
  </si>
  <si>
    <t>5380</t>
  </si>
  <si>
    <t>4945</t>
  </si>
  <si>
    <t>2228</t>
  </si>
  <si>
    <t>6405</t>
  </si>
  <si>
    <t>6547</t>
  </si>
  <si>
    <t>4388</t>
  </si>
  <si>
    <t>4321</t>
  </si>
  <si>
    <t>5253</t>
  </si>
  <si>
    <t>5156</t>
  </si>
  <si>
    <t>5193</t>
  </si>
  <si>
    <t>4721</t>
  </si>
  <si>
    <t>4780</t>
  </si>
  <si>
    <t>6195</t>
  </si>
  <si>
    <t>5714</t>
  </si>
  <si>
    <t>3943</t>
  </si>
  <si>
    <t>3779</t>
  </si>
  <si>
    <t>3647</t>
  </si>
  <si>
    <t>3959</t>
  </si>
  <si>
    <t>4736</t>
  </si>
  <si>
    <t>11983</t>
  </si>
  <si>
    <t>11238</t>
  </si>
  <si>
    <t>12232</t>
  </si>
  <si>
    <t>5661</t>
  </si>
  <si>
    <t>5306</t>
  </si>
  <si>
    <t>2333</t>
  </si>
  <si>
    <t>12930</t>
  </si>
  <si>
    <t>12378</t>
  </si>
  <si>
    <t>13185</t>
  </si>
  <si>
    <t>7540</t>
  </si>
  <si>
    <t>8332</t>
  </si>
  <si>
    <t>1958</t>
  </si>
  <si>
    <t>2046</t>
  </si>
  <si>
    <t>3836</t>
  </si>
  <si>
    <t>4068</t>
  </si>
  <si>
    <t>4665</t>
  </si>
  <si>
    <t>6427</t>
  </si>
  <si>
    <t>6738</t>
  </si>
  <si>
    <t>6908</t>
  </si>
  <si>
    <t>8088</t>
  </si>
  <si>
    <t>9107</t>
  </si>
  <si>
    <t>8929</t>
  </si>
  <si>
    <t>2564</t>
  </si>
  <si>
    <t>17981</t>
  </si>
  <si>
    <t>14932</t>
  </si>
  <si>
    <t>17668</t>
  </si>
  <si>
    <t>12257</t>
  </si>
  <si>
    <t>11375</t>
  </si>
  <si>
    <t>12585</t>
  </si>
  <si>
    <t>4015</t>
  </si>
  <si>
    <t>7952</t>
  </si>
  <si>
    <t>8655</t>
  </si>
  <si>
    <t>12313</t>
  </si>
  <si>
    <t>12258</t>
  </si>
  <si>
    <t>12925</t>
  </si>
  <si>
    <t>3393</t>
  </si>
  <si>
    <t>3633</t>
  </si>
  <si>
    <t>2404</t>
  </si>
  <si>
    <t>6098</t>
  </si>
  <si>
    <t>6261</t>
  </si>
  <si>
    <t>3992</t>
  </si>
  <si>
    <t>4045</t>
  </si>
  <si>
    <t>3764</t>
  </si>
  <si>
    <t>11086</t>
  </si>
  <si>
    <t>10012</t>
  </si>
  <si>
    <t>11118</t>
  </si>
  <si>
    <t>2282</t>
  </si>
  <si>
    <t>10757</t>
  </si>
  <si>
    <t>11419</t>
  </si>
  <si>
    <t>2215</t>
  </si>
  <si>
    <t>6220</t>
  </si>
  <si>
    <t>8407</t>
  </si>
  <si>
    <t>7890</t>
  </si>
  <si>
    <t>8269</t>
  </si>
  <si>
    <t>1840</t>
  </si>
  <si>
    <t>5809</t>
  </si>
  <si>
    <t>5731</t>
  </si>
  <si>
    <t>5680</t>
  </si>
  <si>
    <t>5388</t>
  </si>
  <si>
    <t>7048</t>
  </si>
  <si>
    <t>7746</t>
  </si>
  <si>
    <t>8129</t>
  </si>
  <si>
    <t>7184</t>
  </si>
  <si>
    <t>6893</t>
  </si>
  <si>
    <t>7113</t>
  </si>
  <si>
    <t>9137</t>
  </si>
  <si>
    <t>8557</t>
  </si>
  <si>
    <t>1997</t>
  </si>
  <si>
    <t>6805</t>
  </si>
  <si>
    <t>3683</t>
  </si>
  <si>
    <t>4042</t>
  </si>
  <si>
    <t>9254</t>
  </si>
  <si>
    <t>9924</t>
  </si>
  <si>
    <t>2305</t>
  </si>
  <si>
    <t>2787</t>
  </si>
  <si>
    <t>3079</t>
  </si>
  <si>
    <t>4662</t>
  </si>
  <si>
    <t>4021</t>
  </si>
  <si>
    <t>4557</t>
  </si>
  <si>
    <t>10958</t>
  </si>
  <si>
    <t>9496</t>
  </si>
  <si>
    <t>11097</t>
  </si>
  <si>
    <t>6609</t>
  </si>
  <si>
    <t>6431</t>
  </si>
  <si>
    <t>4990</t>
  </si>
  <si>
    <t>3923</t>
  </si>
  <si>
    <t>6290</t>
  </si>
  <si>
    <t>7375</t>
  </si>
  <si>
    <t>2867</t>
  </si>
  <si>
    <t>8330</t>
  </si>
  <si>
    <t>7932</t>
  </si>
  <si>
    <t>8509</t>
  </si>
  <si>
    <t>4828</t>
  </si>
  <si>
    <t>4715</t>
  </si>
  <si>
    <t>5859</t>
  </si>
  <si>
    <t>5418</t>
  </si>
  <si>
    <t>5409</t>
  </si>
  <si>
    <t>4537</t>
  </si>
  <si>
    <t>4618</t>
  </si>
  <si>
    <t>2466</t>
  </si>
  <si>
    <t>2384</t>
  </si>
  <si>
    <t>2796</t>
  </si>
  <si>
    <t>2510</t>
  </si>
  <si>
    <t>6010</t>
  </si>
  <si>
    <t>6249</t>
  </si>
  <si>
    <t>3734</t>
  </si>
  <si>
    <t>7547</t>
  </si>
  <si>
    <t>7069</t>
  </si>
  <si>
    <t>6998</t>
  </si>
  <si>
    <t>3756</t>
  </si>
  <si>
    <t>9215</t>
  </si>
  <si>
    <t>8804</t>
  </si>
  <si>
    <t>1848</t>
  </si>
  <si>
    <t>15111</t>
  </si>
  <si>
    <t>14042</t>
  </si>
  <si>
    <t>15576</t>
  </si>
  <si>
    <t>9329</t>
  </si>
  <si>
    <t>8774</t>
  </si>
  <si>
    <t>9446</t>
  </si>
  <si>
    <t>10103</t>
  </si>
  <si>
    <t>9675</t>
  </si>
  <si>
    <t>10558</t>
  </si>
  <si>
    <t>12820</t>
  </si>
  <si>
    <t>10332</t>
  </si>
  <si>
    <t>12212</t>
  </si>
  <si>
    <t>5819</t>
  </si>
  <si>
    <t>6695</t>
  </si>
  <si>
    <t>9499</t>
  </si>
  <si>
    <t>8408</t>
  </si>
  <si>
    <t>3746</t>
  </si>
  <si>
    <t>6188</t>
  </si>
  <si>
    <t>6335</t>
  </si>
  <si>
    <t>6892</t>
  </si>
  <si>
    <t>2611</t>
  </si>
  <si>
    <t>2788</t>
  </si>
  <si>
    <t>5751</t>
  </si>
  <si>
    <t>6786</t>
  </si>
  <si>
    <t>12783</t>
  </si>
  <si>
    <t>13684</t>
  </si>
  <si>
    <t>14198</t>
  </si>
  <si>
    <t>3800</t>
  </si>
  <si>
    <t>3116</t>
  </si>
  <si>
    <t>8703</t>
  </si>
  <si>
    <t>8601</t>
  </si>
  <si>
    <t>9354</t>
  </si>
  <si>
    <t>2900</t>
  </si>
  <si>
    <t>2812</t>
  </si>
  <si>
    <t>9631</t>
  </si>
  <si>
    <t>9330</t>
  </si>
  <si>
    <t>10700</t>
  </si>
  <si>
    <t>6115</t>
  </si>
  <si>
    <t>5633</t>
  </si>
  <si>
    <t>6002</t>
  </si>
  <si>
    <t>1683</t>
  </si>
  <si>
    <t>23496</t>
  </si>
  <si>
    <t>19903</t>
  </si>
  <si>
    <t>11332</t>
  </si>
  <si>
    <t>11742</t>
  </si>
  <si>
    <t>12772</t>
  </si>
  <si>
    <t>3052</t>
  </si>
  <si>
    <t>2685</t>
  </si>
  <si>
    <t>12802</t>
  </si>
  <si>
    <t>10813</t>
  </si>
  <si>
    <t>12152</t>
  </si>
  <si>
    <t>7640</t>
  </si>
  <si>
    <t>7010</t>
  </si>
  <si>
    <t>8384</t>
  </si>
  <si>
    <t>3027</t>
  </si>
  <si>
    <t>5029</t>
  </si>
  <si>
    <t>3061</t>
  </si>
  <si>
    <t>3297</t>
  </si>
  <si>
    <t>4213</t>
  </si>
  <si>
    <t>4554</t>
  </si>
  <si>
    <t>3289</t>
  </si>
  <si>
    <t>3190</t>
  </si>
  <si>
    <t>3327</t>
  </si>
  <si>
    <t>4638</t>
  </si>
  <si>
    <t>4371</t>
  </si>
  <si>
    <t>4674</t>
  </si>
  <si>
    <t>4776</t>
  </si>
  <si>
    <t>4687</t>
  </si>
  <si>
    <t>13357</t>
  </si>
  <si>
    <t>12460</t>
  </si>
  <si>
    <t>13732</t>
  </si>
  <si>
    <t>3237</t>
  </si>
  <si>
    <t>7298</t>
  </si>
  <si>
    <t>7165</t>
  </si>
  <si>
    <t>7693</t>
  </si>
  <si>
    <t>8705</t>
  </si>
  <si>
    <t>8288</t>
  </si>
  <si>
    <t>9295</t>
  </si>
  <si>
    <t>10107</t>
  </si>
  <si>
    <t>9125</t>
  </si>
  <si>
    <t>8018</t>
  </si>
  <si>
    <t>9002</t>
  </si>
  <si>
    <t>6947</t>
  </si>
  <si>
    <t>7521</t>
  </si>
  <si>
    <t>15369</t>
  </si>
  <si>
    <t>13622</t>
  </si>
  <si>
    <t>15156</t>
  </si>
  <si>
    <t>13855</t>
  </si>
  <si>
    <t>13899</t>
  </si>
  <si>
    <t>14345</t>
  </si>
  <si>
    <t>1274</t>
  </si>
  <si>
    <t>2704</t>
  </si>
  <si>
    <t>2547</t>
  </si>
  <si>
    <t>1990</t>
  </si>
  <si>
    <t>2238</t>
  </si>
  <si>
    <t>2105</t>
  </si>
  <si>
    <t>1925</t>
  </si>
  <si>
    <t>3151</t>
  </si>
  <si>
    <t>2964</t>
  </si>
  <si>
    <t>5285</t>
  </si>
  <si>
    <t>5382</t>
  </si>
  <si>
    <t>4840</t>
  </si>
  <si>
    <t>2597</t>
  </si>
  <si>
    <t>7587</t>
  </si>
  <si>
    <t>7774</t>
  </si>
  <si>
    <t>6255</t>
  </si>
  <si>
    <t>6052</t>
  </si>
  <si>
    <t>3608</t>
  </si>
  <si>
    <t>3924</t>
  </si>
  <si>
    <t>5601</t>
  </si>
  <si>
    <t>5307</t>
  </si>
  <si>
    <t>4844</t>
  </si>
  <si>
    <t>1819</t>
  </si>
  <si>
    <t>5298</t>
  </si>
  <si>
    <t>1790</t>
  </si>
  <si>
    <t>2233</t>
  </si>
  <si>
    <t>2715</t>
  </si>
  <si>
    <t>3093</t>
  </si>
  <si>
    <t>11365</t>
  </si>
  <si>
    <t>13406</t>
  </si>
  <si>
    <t>13448</t>
  </si>
  <si>
    <t>7823</t>
  </si>
  <si>
    <t>8368</t>
  </si>
  <si>
    <t>8770</t>
  </si>
  <si>
    <t>5126</t>
  </si>
  <si>
    <t>2558</t>
  </si>
  <si>
    <t>1810</t>
  </si>
  <si>
    <t>2345</t>
  </si>
  <si>
    <t>2918</t>
  </si>
  <si>
    <t>3388</t>
  </si>
  <si>
    <t>8050</t>
  </si>
  <si>
    <t>8069</t>
  </si>
  <si>
    <t>8308</t>
  </si>
  <si>
    <t>6835</t>
  </si>
  <si>
    <t>7802</t>
  </si>
  <si>
    <t>3064</t>
  </si>
  <si>
    <t>2982</t>
  </si>
  <si>
    <t>3575</t>
  </si>
  <si>
    <t>4460</t>
  </si>
  <si>
    <t>4444</t>
  </si>
  <si>
    <t>4960</t>
  </si>
  <si>
    <t>8876</t>
  </si>
  <si>
    <t>10124</t>
  </si>
  <si>
    <t>9183</t>
  </si>
  <si>
    <t>9909</t>
  </si>
  <si>
    <t>4129</t>
  </si>
  <si>
    <t>4676</t>
  </si>
  <si>
    <t>9711</t>
  </si>
  <si>
    <t>9426</t>
  </si>
  <si>
    <t>3045</t>
  </si>
  <si>
    <t>3996</t>
  </si>
  <si>
    <t>8253</t>
  </si>
  <si>
    <t>7858</t>
  </si>
  <si>
    <t>8200</t>
  </si>
  <si>
    <t>7178</t>
  </si>
  <si>
    <t>7461</t>
  </si>
  <si>
    <t>7967</t>
  </si>
  <si>
    <t>3422</t>
  </si>
  <si>
    <t>3105</t>
  </si>
  <si>
    <t>2435</t>
  </si>
  <si>
    <t>2588</t>
  </si>
  <si>
    <t>5715</t>
  </si>
  <si>
    <t>5005</t>
  </si>
  <si>
    <t>4558</t>
  </si>
  <si>
    <t>4171</t>
  </si>
  <si>
    <t>5695</t>
  </si>
  <si>
    <t>5234</t>
  </si>
  <si>
    <t>3623</t>
  </si>
  <si>
    <t>6815</t>
  </si>
  <si>
    <t>4882</t>
  </si>
  <si>
    <t>4691</t>
  </si>
  <si>
    <t>3870</t>
  </si>
  <si>
    <t>3515</t>
  </si>
  <si>
    <t>4754</t>
  </si>
  <si>
    <t>4704</t>
  </si>
  <si>
    <t>3672</t>
  </si>
  <si>
    <t>2709</t>
  </si>
  <si>
    <t>5557</t>
  </si>
  <si>
    <t>2985</t>
  </si>
  <si>
    <t>4693</t>
  </si>
  <si>
    <t>3094</t>
  </si>
  <si>
    <t>2686</t>
  </si>
  <si>
    <t>7453</t>
  </si>
  <si>
    <t>6936</t>
  </si>
  <si>
    <t>7016</t>
  </si>
  <si>
    <t>3300</t>
  </si>
  <si>
    <t>2100</t>
  </si>
  <si>
    <t>6613</t>
  </si>
  <si>
    <t>7257</t>
  </si>
  <si>
    <t>1749</t>
  </si>
  <si>
    <t>4530</t>
  </si>
  <si>
    <t>5163</t>
  </si>
  <si>
    <t>10886</t>
  </si>
  <si>
    <t>10024</t>
  </si>
  <si>
    <t>10039</t>
  </si>
  <si>
    <t>2868</t>
  </si>
  <si>
    <t>2242</t>
  </si>
  <si>
    <t>7021</t>
  </si>
  <si>
    <t>5248</t>
  </si>
  <si>
    <t>4628</t>
  </si>
  <si>
    <t>4948</t>
  </si>
  <si>
    <t>16981</t>
  </si>
  <si>
    <t>15861</t>
  </si>
  <si>
    <t>16157</t>
  </si>
  <si>
    <t>2984</t>
  </si>
  <si>
    <t>8007</t>
  </si>
  <si>
    <t>8312</t>
  </si>
  <si>
    <t>1614</t>
  </si>
  <si>
    <t>8016</t>
  </si>
  <si>
    <t>7325</t>
  </si>
  <si>
    <t>8102</t>
  </si>
  <si>
    <t>4069</t>
  </si>
  <si>
    <t>8923</t>
  </si>
  <si>
    <t>8712</t>
  </si>
  <si>
    <t>7162</t>
  </si>
  <si>
    <t>7198</t>
  </si>
  <si>
    <t>7405</t>
  </si>
  <si>
    <t>9092</t>
  </si>
  <si>
    <t>8615</t>
  </si>
  <si>
    <t>8849</t>
  </si>
  <si>
    <t>18361</t>
  </si>
  <si>
    <t>17018</t>
  </si>
  <si>
    <t>17815</t>
  </si>
  <si>
    <t>9973</t>
  </si>
  <si>
    <t>10989</t>
  </si>
  <si>
    <t>11703</t>
  </si>
  <si>
    <t>10727</t>
  </si>
  <si>
    <t>11753</t>
  </si>
  <si>
    <t>6528</t>
  </si>
  <si>
    <t>5933</t>
  </si>
  <si>
    <t>6748</t>
  </si>
  <si>
    <t>16790</t>
  </si>
  <si>
    <t>14417</t>
  </si>
  <si>
    <t>15536</t>
  </si>
  <si>
    <t>8669</t>
  </si>
  <si>
    <t>7542</t>
  </si>
  <si>
    <t>8800</t>
  </si>
  <si>
    <t>5337</t>
  </si>
  <si>
    <t>13291</t>
  </si>
  <si>
    <t>12374</t>
  </si>
  <si>
    <t>13523</t>
  </si>
  <si>
    <t>8350</t>
  </si>
  <si>
    <t>5439</t>
  </si>
  <si>
    <t>4500</t>
  </si>
  <si>
    <t>4755</t>
  </si>
  <si>
    <t>5322</t>
  </si>
  <si>
    <t>13100</t>
  </si>
  <si>
    <t>12282</t>
  </si>
  <si>
    <t>13149</t>
  </si>
  <si>
    <t>15340</t>
  </si>
  <si>
    <t>13900</t>
  </si>
  <si>
    <t>14431</t>
  </si>
  <si>
    <t>18850</t>
  </si>
  <si>
    <t>19843</t>
  </si>
  <si>
    <t>20809</t>
  </si>
  <si>
    <t>4654</t>
  </si>
  <si>
    <t>14821</t>
  </si>
  <si>
    <t>12814</t>
  </si>
  <si>
    <t>13653</t>
  </si>
  <si>
    <t>1801</t>
  </si>
  <si>
    <t>6955</t>
  </si>
  <si>
    <t>7230</t>
  </si>
  <si>
    <t>7736</t>
  </si>
  <si>
    <t>11885</t>
  </si>
  <si>
    <t>11006</t>
  </si>
  <si>
    <t>11666</t>
  </si>
  <si>
    <t>9315</t>
  </si>
  <si>
    <t>8440</t>
  </si>
  <si>
    <t>9540</t>
  </si>
  <si>
    <t>14954</t>
  </si>
  <si>
    <t>14130</t>
  </si>
  <si>
    <t>15231</t>
  </si>
  <si>
    <t>12642</t>
  </si>
  <si>
    <t>12115</t>
  </si>
  <si>
    <t>14364</t>
  </si>
  <si>
    <t>13001</t>
  </si>
  <si>
    <t>13744</t>
  </si>
  <si>
    <t>15151</t>
  </si>
  <si>
    <t>14976</t>
  </si>
  <si>
    <t>17354</t>
  </si>
  <si>
    <t>13226</t>
  </si>
  <si>
    <t>14519</t>
  </si>
  <si>
    <t>9276</t>
  </si>
  <si>
    <t>8528</t>
  </si>
  <si>
    <t>9261</t>
  </si>
  <si>
    <t>7638</t>
  </si>
  <si>
    <t>7531</t>
  </si>
  <si>
    <t>7843</t>
  </si>
  <si>
    <t>5079</t>
  </si>
  <si>
    <t>4582</t>
  </si>
  <si>
    <t>19587</t>
  </si>
  <si>
    <t>19274</t>
  </si>
  <si>
    <t>20484</t>
  </si>
  <si>
    <t>9498</t>
  </si>
  <si>
    <t>8211</t>
  </si>
  <si>
    <t>8964</t>
  </si>
  <si>
    <t>2336</t>
  </si>
  <si>
    <t>2486</t>
  </si>
  <si>
    <t>9064</t>
  </si>
  <si>
    <t>8480</t>
  </si>
  <si>
    <t>9232</t>
  </si>
  <si>
    <t>2250</t>
  </si>
  <si>
    <t>2137</t>
  </si>
  <si>
    <t>2225</t>
  </si>
  <si>
    <t>11827</t>
  </si>
  <si>
    <t>11030</t>
  </si>
  <si>
    <t>12845</t>
  </si>
  <si>
    <t>15653</t>
  </si>
  <si>
    <t>15544</t>
  </si>
  <si>
    <t>16263</t>
  </si>
  <si>
    <t>8230</t>
  </si>
  <si>
    <t>8114</t>
  </si>
  <si>
    <t>8500</t>
  </si>
  <si>
    <t>17348</t>
  </si>
  <si>
    <t>16495</t>
  </si>
  <si>
    <t>18044</t>
  </si>
  <si>
    <t>22526</t>
  </si>
  <si>
    <t>21244</t>
  </si>
  <si>
    <t>23032</t>
  </si>
  <si>
    <t>23814</t>
  </si>
  <si>
    <t>24051</t>
  </si>
  <si>
    <t>26342</t>
  </si>
  <si>
    <t>15851</t>
  </si>
  <si>
    <t>14318</t>
  </si>
  <si>
    <t>15854</t>
  </si>
  <si>
    <t>13893</t>
  </si>
  <si>
    <t>12841</t>
  </si>
  <si>
    <t>13356</t>
  </si>
  <si>
    <t>19415</t>
  </si>
  <si>
    <t>18305</t>
  </si>
  <si>
    <t>21549</t>
  </si>
  <si>
    <t>27801</t>
  </si>
  <si>
    <t>27999</t>
  </si>
  <si>
    <t>29875</t>
  </si>
  <si>
    <t>6618</t>
  </si>
  <si>
    <t>7266</t>
  </si>
  <si>
    <t>7303</t>
  </si>
  <si>
    <t>12955</t>
  </si>
  <si>
    <t>12138</t>
  </si>
  <si>
    <t>13026</t>
  </si>
  <si>
    <t>27299</t>
  </si>
  <si>
    <t>25382</t>
  </si>
  <si>
    <t>27015</t>
  </si>
  <si>
    <t>23281</t>
  </si>
  <si>
    <t>22805</t>
  </si>
  <si>
    <t>23724</t>
  </si>
  <si>
    <t>15522</t>
  </si>
  <si>
    <t>13968</t>
  </si>
  <si>
    <t>16207</t>
  </si>
  <si>
    <t>6698</t>
  </si>
  <si>
    <t>7120</t>
  </si>
  <si>
    <t>6531</t>
  </si>
  <si>
    <t>20998</t>
  </si>
  <si>
    <t>17419</t>
  </si>
  <si>
    <t>19518</t>
  </si>
  <si>
    <t>47232</t>
  </si>
  <si>
    <t>43587</t>
  </si>
  <si>
    <t>45062</t>
  </si>
  <si>
    <t>4047</t>
  </si>
  <si>
    <t>3454</t>
  </si>
  <si>
    <t>3556</t>
  </si>
  <si>
    <t>3634</t>
  </si>
  <si>
    <t>1267</t>
  </si>
  <si>
    <t>6075</t>
  </si>
  <si>
    <t>4668</t>
  </si>
  <si>
    <t>3618</t>
  </si>
  <si>
    <t>10383</t>
  </si>
  <si>
    <t>10066</t>
  </si>
  <si>
    <t>10535</t>
  </si>
  <si>
    <t>6891</t>
  </si>
  <si>
    <t>6470</t>
  </si>
  <si>
    <t>10155</t>
  </si>
  <si>
    <t>9037</t>
  </si>
  <si>
    <t>9308</t>
  </si>
  <si>
    <t>6064</t>
  </si>
  <si>
    <t>6117</t>
  </si>
  <si>
    <t>6473</t>
  </si>
  <si>
    <t>12921</t>
  </si>
  <si>
    <t>13668</t>
  </si>
  <si>
    <t>8082</t>
  </si>
  <si>
    <t>7646</t>
  </si>
  <si>
    <t>8172</t>
  </si>
  <si>
    <t>2747</t>
  </si>
  <si>
    <t>9157</t>
  </si>
  <si>
    <t>8446</t>
  </si>
  <si>
    <t>4549</t>
  </si>
  <si>
    <t>19466</t>
  </si>
  <si>
    <t>17544</t>
  </si>
  <si>
    <t>18497</t>
  </si>
  <si>
    <t>4525</t>
  </si>
  <si>
    <t>2529</t>
  </si>
  <si>
    <t>2983</t>
  </si>
  <si>
    <t>9184</t>
  </si>
  <si>
    <t>7213</t>
  </si>
  <si>
    <t>4919</t>
  </si>
  <si>
    <t>5087</t>
  </si>
  <si>
    <t>5444</t>
  </si>
  <si>
    <t>13856</t>
  </si>
  <si>
    <t>14175</t>
  </si>
  <si>
    <t>14453</t>
  </si>
  <si>
    <t>7645</t>
  </si>
  <si>
    <t>6858</t>
  </si>
  <si>
    <t>7246</t>
  </si>
  <si>
    <t>8089</t>
  </si>
  <si>
    <t>6776</t>
  </si>
  <si>
    <t>6572</t>
  </si>
  <si>
    <t>17743</t>
  </si>
  <si>
    <t>15715</t>
  </si>
  <si>
    <t>16293</t>
  </si>
  <si>
    <t>5750</t>
  </si>
  <si>
    <t>5262</t>
  </si>
  <si>
    <t>5743</t>
  </si>
  <si>
    <t>2297</t>
  </si>
  <si>
    <t>14083</t>
  </si>
  <si>
    <t>14079</t>
  </si>
  <si>
    <t>12773</t>
  </si>
  <si>
    <t>12890</t>
  </si>
  <si>
    <t>13267</t>
  </si>
  <si>
    <t>5154</t>
  </si>
  <si>
    <t>10969</t>
  </si>
  <si>
    <t>10881</t>
  </si>
  <si>
    <t>11594</t>
  </si>
  <si>
    <t>5593</t>
  </si>
  <si>
    <t>5652</t>
  </si>
  <si>
    <t>14859</t>
  </si>
  <si>
    <t>14721</t>
  </si>
  <si>
    <t>20255</t>
  </si>
  <si>
    <t>17206</t>
  </si>
  <si>
    <t>19894</t>
  </si>
  <si>
    <t>4836</t>
  </si>
  <si>
    <t>5142</t>
  </si>
  <si>
    <t>5416</t>
  </si>
  <si>
    <t>7848</t>
  </si>
  <si>
    <t>7588</t>
  </si>
  <si>
    <t>8006</t>
  </si>
  <si>
    <t>5599</t>
  </si>
  <si>
    <t>5479</t>
  </si>
  <si>
    <t>5973</t>
  </si>
  <si>
    <t>15892</t>
  </si>
  <si>
    <t>14769</t>
  </si>
  <si>
    <t>15939</t>
  </si>
  <si>
    <t>17358</t>
  </si>
  <si>
    <t>17512</t>
  </si>
  <si>
    <t>18215</t>
  </si>
  <si>
    <t>10565</t>
  </si>
  <si>
    <t>11124</t>
  </si>
  <si>
    <t>11780</t>
  </si>
  <si>
    <t>8360</t>
  </si>
  <si>
    <t>8071</t>
  </si>
  <si>
    <t>8457</t>
  </si>
  <si>
    <t>10026</t>
  </si>
  <si>
    <t>9435</t>
  </si>
  <si>
    <t>10496</t>
  </si>
  <si>
    <t>8247</t>
  </si>
  <si>
    <t>7270</t>
  </si>
  <si>
    <t>8623</t>
  </si>
  <si>
    <t>7944</t>
  </si>
  <si>
    <t>7857</t>
  </si>
  <si>
    <t>9164</t>
  </si>
  <si>
    <t>3690</t>
  </si>
  <si>
    <t>19626</t>
  </si>
  <si>
    <t>19027</t>
  </si>
  <si>
    <t>20771</t>
  </si>
  <si>
    <t>8048</t>
  </si>
  <si>
    <t>7865</t>
  </si>
  <si>
    <t>5480</t>
  </si>
  <si>
    <t>5989</t>
  </si>
  <si>
    <t>14920</t>
  </si>
  <si>
    <t>13019</t>
  </si>
  <si>
    <t>14183</t>
  </si>
  <si>
    <t>9626</t>
  </si>
  <si>
    <t>5691</t>
  </si>
  <si>
    <t>5547</t>
  </si>
  <si>
    <t>6120</t>
  </si>
  <si>
    <t>19311</t>
  </si>
  <si>
    <t>16763</t>
  </si>
  <si>
    <t>18797</t>
  </si>
  <si>
    <t>4437</t>
  </si>
  <si>
    <t>4038</t>
  </si>
  <si>
    <t>14253</t>
  </si>
  <si>
    <t>13775</t>
  </si>
  <si>
    <t>7546</t>
  </si>
  <si>
    <t>7502</t>
  </si>
  <si>
    <t>7834</t>
  </si>
  <si>
    <t>27727</t>
  </si>
  <si>
    <t>27423</t>
  </si>
  <si>
    <t>29043</t>
  </si>
  <si>
    <t>5422</t>
  </si>
  <si>
    <t>5101</t>
  </si>
  <si>
    <t>1841</t>
  </si>
  <si>
    <t>1972</t>
  </si>
  <si>
    <t>2370</t>
  </si>
  <si>
    <t>4139</t>
  </si>
  <si>
    <t>3127</t>
  </si>
  <si>
    <t>4908</t>
  </si>
  <si>
    <t>4974</t>
  </si>
  <si>
    <t>3006</t>
  </si>
  <si>
    <t>2229</t>
  </si>
  <si>
    <t>1628</t>
  </si>
  <si>
    <t>5175</t>
  </si>
  <si>
    <t>2058</t>
  </si>
  <si>
    <t>4342</t>
  </si>
  <si>
    <t>4941</t>
  </si>
  <si>
    <t>33130</t>
  </si>
  <si>
    <t>32030</t>
  </si>
  <si>
    <t>34237</t>
  </si>
  <si>
    <t>6491</t>
  </si>
  <si>
    <t>5189</t>
  </si>
  <si>
    <t>6436</t>
  </si>
  <si>
    <t>6602</t>
  </si>
  <si>
    <t>8976</t>
  </si>
  <si>
    <t>8586</t>
  </si>
  <si>
    <t>8934</t>
  </si>
  <si>
    <t>6525</t>
  </si>
  <si>
    <t>6900</t>
  </si>
  <si>
    <t>4100</t>
  </si>
  <si>
    <t>3310</t>
  </si>
  <si>
    <t>9066</t>
  </si>
  <si>
    <t>7411</t>
  </si>
  <si>
    <t>8843</t>
  </si>
  <si>
    <t>6910</t>
  </si>
  <si>
    <t>3656</t>
  </si>
  <si>
    <t>3739</t>
  </si>
  <si>
    <t>5097</t>
  </si>
  <si>
    <t>5106</t>
  </si>
  <si>
    <t>4651</t>
  </si>
  <si>
    <t>4078</t>
  </si>
  <si>
    <t>4227</t>
  </si>
  <si>
    <t>6560</t>
  </si>
  <si>
    <t>7076</t>
  </si>
  <si>
    <t>5835</t>
  </si>
  <si>
    <t>5513</t>
  </si>
  <si>
    <t>5383</t>
  </si>
  <si>
    <t>12861</t>
  </si>
  <si>
    <t>12377</t>
  </si>
  <si>
    <t>13220</t>
  </si>
  <si>
    <t>2149</t>
  </si>
  <si>
    <t>3362</t>
  </si>
  <si>
    <t>7759</t>
  </si>
  <si>
    <t>6576</t>
  </si>
  <si>
    <t>7264</t>
  </si>
  <si>
    <t>2471</t>
  </si>
  <si>
    <t>3718</t>
  </si>
  <si>
    <t>7166</t>
  </si>
  <si>
    <t>7250</t>
  </si>
  <si>
    <t>8072</t>
  </si>
  <si>
    <t>16064</t>
  </si>
  <si>
    <t>14794</t>
  </si>
  <si>
    <t>15708</t>
  </si>
  <si>
    <t>5802</t>
  </si>
  <si>
    <t>6474</t>
  </si>
  <si>
    <t>14855</t>
  </si>
  <si>
    <t>20299</t>
  </si>
  <si>
    <t>22229</t>
  </si>
  <si>
    <t>4504</t>
  </si>
  <si>
    <t>2577</t>
  </si>
  <si>
    <t>7705</t>
  </si>
  <si>
    <t>7776</t>
  </si>
  <si>
    <t>2553</t>
  </si>
  <si>
    <t>2853</t>
  </si>
  <si>
    <t>9857</t>
  </si>
  <si>
    <t>10726</t>
  </si>
  <si>
    <t>3241</t>
  </si>
  <si>
    <t>3904</t>
  </si>
  <si>
    <t>4059</t>
  </si>
  <si>
    <t>10794</t>
  </si>
  <si>
    <t>10570</t>
  </si>
  <si>
    <t>4314</t>
  </si>
  <si>
    <t>3321</t>
  </si>
  <si>
    <t>9803</t>
  </si>
  <si>
    <t>12014</t>
  </si>
  <si>
    <t>10653</t>
  </si>
  <si>
    <t>10474</t>
  </si>
  <si>
    <t>7867</t>
  </si>
  <si>
    <t>6880</t>
  </si>
  <si>
    <t>8084</t>
  </si>
  <si>
    <t>3322</t>
  </si>
  <si>
    <t>3463</t>
  </si>
  <si>
    <t>3971</t>
  </si>
  <si>
    <t>3999</t>
  </si>
  <si>
    <t>3544</t>
  </si>
  <si>
    <t>19694</t>
  </si>
  <si>
    <t>16288</t>
  </si>
  <si>
    <t>19370</t>
  </si>
  <si>
    <t>4723</t>
  </si>
  <si>
    <t>15655</t>
  </si>
  <si>
    <t>13666</t>
  </si>
  <si>
    <t>15781</t>
  </si>
  <si>
    <t>2057</t>
  </si>
  <si>
    <t>4544</t>
  </si>
  <si>
    <t>4000</t>
  </si>
  <si>
    <t>4311</t>
  </si>
  <si>
    <t>10516</t>
  </si>
  <si>
    <t>10297</t>
  </si>
  <si>
    <t>4002</t>
  </si>
  <si>
    <t>11729</t>
  </si>
  <si>
    <t>9209</t>
  </si>
  <si>
    <t>10468</t>
  </si>
  <si>
    <t>6192</t>
  </si>
  <si>
    <t>7185</t>
  </si>
  <si>
    <t>7653</t>
  </si>
  <si>
    <t>8719</t>
  </si>
  <si>
    <t>7758</t>
  </si>
  <si>
    <t>11832</t>
  </si>
  <si>
    <t>11180</t>
  </si>
  <si>
    <t>11951</t>
  </si>
  <si>
    <t>7177</t>
  </si>
  <si>
    <t>7163</t>
  </si>
  <si>
    <t>5408</t>
  </si>
  <si>
    <t>5649</t>
  </si>
  <si>
    <t>4848</t>
  </si>
  <si>
    <t>4902</t>
  </si>
  <si>
    <t>10374</t>
  </si>
  <si>
    <t>9788</t>
  </si>
  <si>
    <t>10370</t>
  </si>
  <si>
    <t>14944</t>
  </si>
  <si>
    <t>15280</t>
  </si>
  <si>
    <t>16822</t>
  </si>
  <si>
    <t>2476</t>
  </si>
  <si>
    <t>Tabela 6 - Liczba kontaktów u danego świadczeniodawcy za lata 2024 i 2025 za wskazany okres</t>
  </si>
  <si>
    <t>Całkowita wartość refundacji w październiku 2024</t>
  </si>
  <si>
    <t>Całkowita wartość refundacji we wrześniu 2025</t>
  </si>
  <si>
    <t>Całkowita wartość refundacji w październiku 2025</t>
  </si>
  <si>
    <t>Zmiana wartości refundacji w porównaniu do roku poprzedniego</t>
  </si>
  <si>
    <t>Zmiana wartości refundacji w porównaniu do miesiąca poprzedniego</t>
  </si>
  <si>
    <t>Tabela 7 - Całkowita wartość refundacji (w tys. PLN) na danym oddziale za lata 2024 i 2025 za wskazany okres</t>
  </si>
  <si>
    <t>Tabela 8 - Całkowita wartość refundacji (w tys. PLN) w podziale na województwa za lata 2024 i 2025 za wskazany okres</t>
  </si>
  <si>
    <t>Tabela 9 - Całkowita wartość refundacji (w tys. PLN) u danego świadczeniodawcy za lata 2024 i 2025 za wskazany okres</t>
  </si>
  <si>
    <t>Tabela 10 - Liczba kontaktów pohospitalizacyjnych w AOS w podziale na województwa za lata 2024 i 2025 za wskazany okres</t>
  </si>
  <si>
    <t>27063</t>
  </si>
  <si>
    <t>25565</t>
  </si>
  <si>
    <t>26825</t>
  </si>
  <si>
    <t>5393</t>
  </si>
  <si>
    <t>14433</t>
  </si>
  <si>
    <t>12823</t>
  </si>
  <si>
    <t>5088</t>
  </si>
  <si>
    <t>7382</t>
  </si>
  <si>
    <t>4274</t>
  </si>
  <si>
    <t>4377</t>
  </si>
  <si>
    <t>2782</t>
  </si>
  <si>
    <t>3147</t>
  </si>
  <si>
    <t>Tabela 11 - Liczba kontaktów pohospitalizacyjnych w AOS w podziale na poradnie za lata 2024 i 2025 za wskazany okres</t>
  </si>
  <si>
    <t>Tabela 12 - Liczba kontaktów zachowawczych w AOS za lata 2024 i 2025 za wskazany okres</t>
  </si>
  <si>
    <t>Tabela 13 - Liczba kontaktów zabiegowych w AOS za lata 2024 i 2025 za wskazany okres</t>
  </si>
  <si>
    <t>Tabela 14 - Liczba kontaktów kosztochłonnych w AOS za lata 2024 i 2025 za wskazany okres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</si>
</sst>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right" wrapText="1"/>
    </xf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/>
  </sheetViews>
  <sheetFormatPr defaultColWidth="10.90625" defaultRowHeight="14.5" x14ac:dyDescent="0.35"/>
  <sheetData>
    <row r="1" spans="1:1" x14ac:dyDescent="0.35">
      <c r="A1" s="1" t="str">
        <f>HYPERLINK("#Metodyka!A1", "Metodyka")</f>
        <v>Metodyka</v>
      </c>
    </row>
    <row r="2" spans="1:1" x14ac:dyDescent="0.35">
      <c r="A2" s="1" t="str">
        <f>HYPERLINK("#Tabela_1!A1", "Tabela 1 - Liczba pacjentów w danej poradni za lata 2024 i 2025 za wskazany okres")</f>
        <v>Tabela 1 - Liczba pacjentów w danej poradni za lata 2024 i 2025 za wskazany okres</v>
      </c>
    </row>
    <row r="3" spans="1:1" x14ac:dyDescent="0.35">
      <c r="A3" s="1" t="str">
        <f>HYPERLINK("#Tabela_2!A1", "Tabela 2 - Liczba pacjentów w podziale na wojewodztwa za lata 2024 i 2025 za wskazany okres")</f>
        <v>Tabela 2 - Liczba pacjentów w podziale na wojewodztwa za lata 2024 i 2025 za wskazany okres</v>
      </c>
    </row>
    <row r="4" spans="1:1" x14ac:dyDescent="0.35">
      <c r="A4" s="1" t="str">
        <f>HYPERLINK("#Tabela_3!A1", "Tabela 3 - Liczba pacjentów u danego świadczeniodawcy za lata 2024 i 2025 za wskazany okres")</f>
        <v>Tabela 3 - Liczba pacjentów u danego świadczeniodawcy za lata 2024 i 2025 za wskazany okres</v>
      </c>
    </row>
    <row r="5" spans="1:1" x14ac:dyDescent="0.35">
      <c r="A5" s="1" t="str">
        <f>HYPERLINK("#Tabela_4!A1", "Tabela 4 - Liczba kontaktów w danej poradni za lata 2024 i 2025 za wskazany okres")</f>
        <v>Tabela 4 - Liczba kontaktów w danej poradni za lata 2024 i 2025 za wskazany okres</v>
      </c>
    </row>
    <row r="6" spans="1:1" x14ac:dyDescent="0.35">
      <c r="A6" s="1" t="str">
        <f>HYPERLINK("#Tabela_5!A1", "Tabela 5 - Liczba kontaktów w podziale na województwa za lata 2024 i 2025 za wskazany okres")</f>
        <v>Tabela 5 - Liczba kontaktów w podziale na województwa za lata 2024 i 2025 za wskazany okres</v>
      </c>
    </row>
    <row r="7" spans="1:1" x14ac:dyDescent="0.35">
      <c r="A7" s="1" t="str">
        <f>HYPERLINK("#Tabela_6!A1", "Tabela 6 - Liczba kontaktów u danego świadczeniodawcy za lata 2024 i 2025 za wskazany okres")</f>
        <v>Tabela 6 - Liczba kontaktów u danego świadczeniodawcy za lata 2024 i 2025 za wskazany okres</v>
      </c>
    </row>
    <row r="8" spans="1:1" x14ac:dyDescent="0.35">
      <c r="A8" s="1" t="str">
        <f>HYPERLINK("#Tabela_7!A1", "Tabela 7 - Całkowita wartość refundacji na danym oddziale za lata 2024 i 2025 za wskazany okres")</f>
        <v>Tabela 7 - Całkowita wartość refundacji na danym oddziale za lata 2024 i 2025 za wskazany okres</v>
      </c>
    </row>
    <row r="9" spans="1:1" x14ac:dyDescent="0.35">
      <c r="A9" s="1" t="str">
        <f>HYPERLINK("#Tabela_8!A1", "Tabela 8 - Całkowita wartość refundacji w podziale na województwa za lata 2024 i 2025 za wskazany okres")</f>
        <v>Tabela 8 - Całkowita wartość refundacji w podziale na województwa za lata 2024 i 2025 za wskazany okres</v>
      </c>
    </row>
    <row r="10" spans="1:1" x14ac:dyDescent="0.35">
      <c r="A10" s="1" t="str">
        <f>HYPERLINK("#Tabela_9!A1", "Tabela 9 - Całkowita wartość refundacji u danego świadczeniodawcy za lata 2024 i 2025 za wskazany okres")</f>
        <v>Tabela 9 - Całkowita wartość refundacji u danego świadczeniodawcy za lata 2024 i 2025 za wskazany okres</v>
      </c>
    </row>
    <row r="11" spans="1:1" x14ac:dyDescent="0.35">
      <c r="A11" s="1" t="str">
        <f>HYPERLINK("#Tabela_10!A1", "Tabela 10 - Liczba kontaktów pohospitalizacyjnych AOS w podziale na województwa za lata 2024 i 2025 za wskazany okres")</f>
        <v>Tabela 10 - Liczba kontaktów pohospitalizacyjnych AOS w podziale na województwa za lata 2024 i 2025 za wskazany okres</v>
      </c>
    </row>
    <row r="12" spans="1:1" x14ac:dyDescent="0.35">
      <c r="A12" s="1" t="str">
        <f>HYPERLINK("#Tabela_11!A1", "Tabela 11 - Liczba kontaktów pohospitalizacyjnych AOS w podziale na poradnie za lata 2024 i 2025 za wskazany okres ")</f>
        <v xml:space="preserve">Tabela 11 - Liczba kontaktów pohospitalizacyjnych AOS w podziale na poradnie za lata 2024 i 2025 za wskazany okres </v>
      </c>
    </row>
    <row r="13" spans="1:1" x14ac:dyDescent="0.35">
      <c r="A13" s="1" t="str">
        <f>HYPERLINK("#Tabela_12!A1", "Tabela 12 - Liczba kontaktów zachowawczych w AOS za lata 2024 i 2025 za wskazany okres ")</f>
        <v xml:space="preserve">Tabela 12 - Liczba kontaktów zachowawczych w AOS za lata 2024 i 2025 za wskazany okres </v>
      </c>
    </row>
    <row r="14" spans="1:1" x14ac:dyDescent="0.35">
      <c r="A14" s="1" t="str">
        <f>HYPERLINK("#Tabela_13!A1", "Tabela 13 - Liczba kontaktów zabiegowych w AOS za lata 2024 i 2025 za wskazany okres ")</f>
        <v xml:space="preserve">Tabela 13 - Liczba kontaktów zabiegowych w AOS za lata 2024 i 2025 za wskazany okres </v>
      </c>
    </row>
    <row r="15" spans="1:1" x14ac:dyDescent="0.35">
      <c r="A15" s="1" t="str">
        <f>HYPERLINK("#Tabela_14!A1", "Tabela 14 - Liczba kontaktów kosztochłonnych w AOS za lata 2024 i 2025 za wskazany okres ")</f>
        <v xml:space="preserve">Tabela 14 - Liczba kontaktów kosztochłonnych w AOS za lata 2024 i 2025 za wskazany okres </v>
      </c>
    </row>
    <row r="16" spans="1:1" x14ac:dyDescent="0.35">
      <c r="A16" s="1" t="str">
        <f>HYPERLINK("#Wykres_1!A1", "Wykres 1 - Zmiana liczby kontaktów w AOS w danym województwie w latach 2024 i 2025 we wskazanym okresie")</f>
        <v>Wykres 1 - Zmiana liczby kontaktów w AOS w danym województwie w latach 2024 i 2025 we wskazanym okresie</v>
      </c>
    </row>
    <row r="17" spans="1:1" x14ac:dyDescent="0.35">
      <c r="A17" s="1" t="str">
        <f>HYPERLINK("#Wykres_2!A1", "Wykres 2 - Liczba pacjentów, którzy przyszli na wizytę do AOS w danym województwie w roku 2025 we wskazanym okresie")</f>
        <v>Wykres 2 - Liczba pacjentów, którzy przyszli na wizytę do AOS w danym województwie w roku 2025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16799</v>
      </c>
    </row>
    <row r="3" spans="1:7" ht="43.5" x14ac:dyDescent="0.35">
      <c r="B3" s="3" t="s">
        <v>515</v>
      </c>
      <c r="C3" s="3" t="s">
        <v>16793</v>
      </c>
      <c r="D3" s="3" t="s">
        <v>16794</v>
      </c>
      <c r="E3" s="3" t="s">
        <v>16795</v>
      </c>
      <c r="F3" s="3" t="s">
        <v>16796</v>
      </c>
      <c r="G3" s="3" t="s">
        <v>16797</v>
      </c>
    </row>
    <row r="4" spans="1:7" x14ac:dyDescent="0.35">
      <c r="B4" t="s">
        <v>516</v>
      </c>
      <c r="C4">
        <v>123454.98</v>
      </c>
      <c r="D4">
        <v>79621.119999999995</v>
      </c>
      <c r="E4">
        <v>119670.95</v>
      </c>
      <c r="F4" s="11">
        <v>-3.0700000000000002E-2</v>
      </c>
      <c r="G4" s="11">
        <v>0.503</v>
      </c>
    </row>
    <row r="5" spans="1:7" x14ac:dyDescent="0.35">
      <c r="B5" t="s">
        <v>517</v>
      </c>
      <c r="C5">
        <v>88004.85</v>
      </c>
      <c r="D5">
        <v>72594.58</v>
      </c>
      <c r="E5">
        <v>77326.64</v>
      </c>
      <c r="F5" s="11">
        <v>-0.12130000000000001</v>
      </c>
      <c r="G5" s="11">
        <v>6.5199999999999994E-2</v>
      </c>
    </row>
    <row r="6" spans="1:7" x14ac:dyDescent="0.35">
      <c r="B6" t="s">
        <v>518</v>
      </c>
      <c r="C6">
        <v>105148.61</v>
      </c>
      <c r="D6">
        <v>62278.23</v>
      </c>
      <c r="E6">
        <v>60556.160000000003</v>
      </c>
      <c r="F6" s="11">
        <v>-0.42409999999999998</v>
      </c>
      <c r="G6" s="11">
        <v>-2.7699999999999999E-2</v>
      </c>
    </row>
    <row r="7" spans="1:7" x14ac:dyDescent="0.35">
      <c r="B7" t="s">
        <v>519</v>
      </c>
      <c r="C7">
        <v>44609.68</v>
      </c>
      <c r="D7">
        <v>40140.44</v>
      </c>
      <c r="E7">
        <v>35187.14</v>
      </c>
      <c r="F7" s="11">
        <v>-0.2112</v>
      </c>
      <c r="G7" s="11">
        <v>-0.1234</v>
      </c>
    </row>
    <row r="8" spans="1:7" x14ac:dyDescent="0.35">
      <c r="B8" t="s">
        <v>520</v>
      </c>
      <c r="C8">
        <v>134033.46</v>
      </c>
      <c r="D8">
        <v>96146.82</v>
      </c>
      <c r="E8">
        <v>115709.3</v>
      </c>
      <c r="F8" s="11">
        <v>-0.13669999999999999</v>
      </c>
      <c r="G8" s="11">
        <v>0.20349999999999999</v>
      </c>
    </row>
    <row r="9" spans="1:7" x14ac:dyDescent="0.35">
      <c r="B9" t="s">
        <v>521</v>
      </c>
      <c r="C9">
        <v>158280.76999999999</v>
      </c>
      <c r="D9">
        <v>98033.75</v>
      </c>
      <c r="E9">
        <v>127653</v>
      </c>
      <c r="F9" s="11">
        <v>-0.19350000000000001</v>
      </c>
      <c r="G9" s="11">
        <v>0.30209999999999998</v>
      </c>
    </row>
    <row r="10" spans="1:7" x14ac:dyDescent="0.35">
      <c r="B10" t="s">
        <v>522</v>
      </c>
      <c r="C10">
        <v>255535.72</v>
      </c>
      <c r="D10">
        <v>213779.8</v>
      </c>
      <c r="E10">
        <v>213822.33</v>
      </c>
      <c r="F10" s="11">
        <v>-0.16320000000000001</v>
      </c>
      <c r="G10" s="11">
        <v>2.0000000000000001E-4</v>
      </c>
    </row>
    <row r="11" spans="1:7" x14ac:dyDescent="0.35">
      <c r="B11" t="s">
        <v>523</v>
      </c>
      <c r="C11">
        <v>35942.94</v>
      </c>
      <c r="D11">
        <v>27657.08</v>
      </c>
      <c r="E11">
        <v>28847.85</v>
      </c>
      <c r="F11" s="11">
        <v>-0.19739999999999999</v>
      </c>
      <c r="G11" s="11">
        <v>4.3099999999999999E-2</v>
      </c>
    </row>
    <row r="12" spans="1:7" x14ac:dyDescent="0.35">
      <c r="B12" t="s">
        <v>524</v>
      </c>
      <c r="C12">
        <v>98547.36</v>
      </c>
      <c r="D12">
        <v>65916.009999999995</v>
      </c>
      <c r="E12">
        <v>66704.97</v>
      </c>
      <c r="F12" s="11">
        <v>-0.3231</v>
      </c>
      <c r="G12" s="11">
        <v>1.2E-2</v>
      </c>
    </row>
    <row r="13" spans="1:7" x14ac:dyDescent="0.35">
      <c r="B13" t="s">
        <v>525</v>
      </c>
      <c r="C13">
        <v>63953.85</v>
      </c>
      <c r="D13">
        <v>49197.94</v>
      </c>
      <c r="E13">
        <v>50427.54</v>
      </c>
      <c r="F13" s="11">
        <v>-0.21149999999999999</v>
      </c>
      <c r="G13" s="11">
        <v>2.5000000000000001E-2</v>
      </c>
    </row>
    <row r="14" spans="1:7" x14ac:dyDescent="0.35">
      <c r="B14" t="s">
        <v>526</v>
      </c>
      <c r="C14">
        <v>115311.42</v>
      </c>
      <c r="D14">
        <v>75077.179999999993</v>
      </c>
      <c r="E14">
        <v>73091.5</v>
      </c>
      <c r="F14" s="11">
        <v>-0.36609999999999998</v>
      </c>
      <c r="G14" s="11">
        <v>-2.64E-2</v>
      </c>
    </row>
    <row r="15" spans="1:7" x14ac:dyDescent="0.35">
      <c r="B15" t="s">
        <v>527</v>
      </c>
      <c r="C15">
        <v>239856.02</v>
      </c>
      <c r="D15">
        <v>157553.07999999999</v>
      </c>
      <c r="E15">
        <v>156840.35</v>
      </c>
      <c r="F15" s="11">
        <v>-0.34610000000000002</v>
      </c>
      <c r="G15" s="11">
        <v>-4.4999999999999997E-3</v>
      </c>
    </row>
    <row r="16" spans="1:7" x14ac:dyDescent="0.35">
      <c r="B16" t="s">
        <v>528</v>
      </c>
      <c r="C16">
        <v>58299.91</v>
      </c>
      <c r="D16">
        <v>37381.31</v>
      </c>
      <c r="E16">
        <v>42915.72</v>
      </c>
      <c r="F16" s="11">
        <v>-0.26390000000000002</v>
      </c>
      <c r="G16" s="11">
        <v>0.14810000000000001</v>
      </c>
    </row>
    <row r="17" spans="2:7" x14ac:dyDescent="0.35">
      <c r="B17" t="s">
        <v>529</v>
      </c>
      <c r="C17">
        <v>61582.81</v>
      </c>
      <c r="D17">
        <v>45187.23</v>
      </c>
      <c r="E17">
        <v>44747.05</v>
      </c>
      <c r="F17" s="11">
        <v>-0.27339999999999998</v>
      </c>
      <c r="G17" s="11">
        <v>-9.7000000000000003E-3</v>
      </c>
    </row>
    <row r="18" spans="2:7" x14ac:dyDescent="0.35">
      <c r="B18" t="s">
        <v>530</v>
      </c>
      <c r="C18">
        <v>154103.35</v>
      </c>
      <c r="D18">
        <v>112079.43</v>
      </c>
      <c r="E18">
        <v>134223.20000000001</v>
      </c>
      <c r="F18" s="11">
        <v>-0.129</v>
      </c>
      <c r="G18" s="11">
        <v>0.1976</v>
      </c>
    </row>
    <row r="19" spans="2:7" x14ac:dyDescent="0.35">
      <c r="B19" t="s">
        <v>531</v>
      </c>
      <c r="C19">
        <v>75439.289999999994</v>
      </c>
      <c r="D19">
        <v>63892.31</v>
      </c>
      <c r="E19">
        <v>53688.05</v>
      </c>
      <c r="F19" s="11">
        <v>-0.2883</v>
      </c>
      <c r="G19" s="11">
        <v>-0.15970000000000001</v>
      </c>
    </row>
    <row r="20" spans="2:7" x14ac:dyDescent="0.35">
      <c r="F20" s="11"/>
      <c r="G20" s="11"/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56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16800</v>
      </c>
    </row>
    <row r="3" spans="1:8" ht="43.5" x14ac:dyDescent="0.35">
      <c r="B3" s="3" t="s">
        <v>533</v>
      </c>
      <c r="C3" s="3" t="s">
        <v>534</v>
      </c>
      <c r="D3" s="3" t="s">
        <v>16793</v>
      </c>
      <c r="E3" s="3" t="s">
        <v>16794</v>
      </c>
      <c r="F3" s="3" t="s">
        <v>16795</v>
      </c>
      <c r="G3" s="3" t="s">
        <v>16796</v>
      </c>
      <c r="H3" s="3" t="s">
        <v>16797</v>
      </c>
    </row>
    <row r="4" spans="1:8" x14ac:dyDescent="0.35">
      <c r="B4" t="s">
        <v>535</v>
      </c>
      <c r="C4" t="s">
        <v>536</v>
      </c>
      <c r="D4">
        <v>39.979999999999997</v>
      </c>
      <c r="E4">
        <v>40.26</v>
      </c>
      <c r="F4">
        <v>53.58</v>
      </c>
      <c r="G4" s="12">
        <v>0.3402</v>
      </c>
      <c r="H4" s="12">
        <v>0.33079999999999998</v>
      </c>
    </row>
    <row r="5" spans="1:8" x14ac:dyDescent="0.35">
      <c r="B5" t="s">
        <v>540</v>
      </c>
      <c r="C5" t="s">
        <v>541</v>
      </c>
      <c r="D5">
        <v>37.72</v>
      </c>
      <c r="E5">
        <v>30.63</v>
      </c>
      <c r="F5">
        <v>25.28</v>
      </c>
      <c r="G5" s="12">
        <v>-0.32979999999999998</v>
      </c>
      <c r="H5" s="12">
        <v>-0.17469999999999999</v>
      </c>
    </row>
    <row r="6" spans="1:8" x14ac:dyDescent="0.35">
      <c r="B6" t="s">
        <v>545</v>
      </c>
      <c r="C6" t="s">
        <v>546</v>
      </c>
      <c r="D6">
        <v>86.91</v>
      </c>
      <c r="E6">
        <v>44.66</v>
      </c>
      <c r="F6">
        <v>38.44</v>
      </c>
      <c r="G6" s="12">
        <v>-0.55769999999999997</v>
      </c>
      <c r="H6" s="12">
        <v>-0.13930000000000001</v>
      </c>
    </row>
    <row r="7" spans="1:8" x14ac:dyDescent="0.35">
      <c r="B7" t="s">
        <v>550</v>
      </c>
      <c r="C7" t="s">
        <v>551</v>
      </c>
      <c r="D7">
        <v>182.55</v>
      </c>
      <c r="E7">
        <v>74.56</v>
      </c>
      <c r="F7">
        <v>185.59</v>
      </c>
      <c r="G7" s="12">
        <v>1.67E-2</v>
      </c>
      <c r="H7" s="12">
        <v>1.4891000000000001</v>
      </c>
    </row>
    <row r="8" spans="1:8" x14ac:dyDescent="0.35">
      <c r="B8" t="s">
        <v>555</v>
      </c>
      <c r="C8" t="s">
        <v>556</v>
      </c>
      <c r="D8">
        <v>829.29</v>
      </c>
      <c r="E8">
        <v>705.55</v>
      </c>
      <c r="F8">
        <v>669.85</v>
      </c>
      <c r="G8" s="12">
        <v>-0.1923</v>
      </c>
      <c r="H8" s="12">
        <v>-5.0599999999999999E-2</v>
      </c>
    </row>
    <row r="9" spans="1:8" x14ac:dyDescent="0.35">
      <c r="B9" t="s">
        <v>560</v>
      </c>
      <c r="C9" t="s">
        <v>561</v>
      </c>
      <c r="D9">
        <v>569.6</v>
      </c>
      <c r="E9">
        <v>539.42999999999995</v>
      </c>
      <c r="F9">
        <v>476.64</v>
      </c>
      <c r="G9" s="12">
        <v>-0.16320000000000001</v>
      </c>
      <c r="H9" s="12">
        <v>-0.1164</v>
      </c>
    </row>
    <row r="10" spans="1:8" x14ac:dyDescent="0.35">
      <c r="B10" t="s">
        <v>564</v>
      </c>
      <c r="C10" t="s">
        <v>565</v>
      </c>
      <c r="D10">
        <v>42.4</v>
      </c>
      <c r="E10">
        <v>31.3</v>
      </c>
      <c r="F10">
        <v>28.46</v>
      </c>
      <c r="G10" s="12">
        <v>-0.32879999999999998</v>
      </c>
      <c r="H10" s="12">
        <v>-9.0700000000000003E-2</v>
      </c>
    </row>
    <row r="11" spans="1:8" x14ac:dyDescent="0.35">
      <c r="B11" t="s">
        <v>568</v>
      </c>
      <c r="C11" t="s">
        <v>569</v>
      </c>
      <c r="D11">
        <v>52.13</v>
      </c>
      <c r="E11">
        <v>47.34</v>
      </c>
      <c r="F11">
        <v>46.35</v>
      </c>
      <c r="G11" s="12">
        <v>-0.1109</v>
      </c>
      <c r="H11" s="12">
        <v>-2.0899999999999998E-2</v>
      </c>
    </row>
    <row r="12" spans="1:8" x14ac:dyDescent="0.35">
      <c r="B12" t="s">
        <v>573</v>
      </c>
      <c r="C12" t="s">
        <v>574</v>
      </c>
      <c r="D12">
        <v>119.5</v>
      </c>
      <c r="E12">
        <v>115.77</v>
      </c>
      <c r="F12">
        <v>89.43</v>
      </c>
      <c r="G12" s="12">
        <v>-0.25159999999999999</v>
      </c>
      <c r="H12" s="12">
        <v>-0.22750000000000001</v>
      </c>
    </row>
    <row r="13" spans="1:8" x14ac:dyDescent="0.35">
      <c r="B13" t="s">
        <v>578</v>
      </c>
      <c r="C13" t="s">
        <v>579</v>
      </c>
      <c r="D13">
        <v>234.28</v>
      </c>
      <c r="E13">
        <v>171.79</v>
      </c>
      <c r="F13">
        <v>162.32</v>
      </c>
      <c r="G13" s="12">
        <v>-0.30719999999999997</v>
      </c>
      <c r="H13" s="12">
        <v>-5.5100000000000003E-2</v>
      </c>
    </row>
    <row r="14" spans="1:8" x14ac:dyDescent="0.35">
      <c r="B14" t="s">
        <v>578</v>
      </c>
      <c r="C14" t="s">
        <v>583</v>
      </c>
      <c r="D14">
        <v>390.49</v>
      </c>
      <c r="E14">
        <v>404.67</v>
      </c>
      <c r="F14">
        <v>304.06</v>
      </c>
      <c r="G14" s="12">
        <v>-0.2213</v>
      </c>
      <c r="H14" s="12">
        <v>-0.24859999999999999</v>
      </c>
    </row>
    <row r="15" spans="1:8" x14ac:dyDescent="0.35">
      <c r="B15" t="s">
        <v>587</v>
      </c>
      <c r="C15" t="s">
        <v>588</v>
      </c>
      <c r="D15">
        <v>119.74</v>
      </c>
      <c r="E15">
        <v>4</v>
      </c>
      <c r="F15">
        <v>119.36</v>
      </c>
      <c r="G15" s="12">
        <v>-3.2000000000000002E-3</v>
      </c>
      <c r="H15" s="12">
        <v>28.84</v>
      </c>
    </row>
    <row r="16" spans="1:8" x14ac:dyDescent="0.35">
      <c r="B16" t="s">
        <v>592</v>
      </c>
      <c r="C16" t="s">
        <v>593</v>
      </c>
      <c r="D16">
        <v>9.08</v>
      </c>
      <c r="E16">
        <v>9.2200000000000006</v>
      </c>
      <c r="F16">
        <v>11.34</v>
      </c>
      <c r="G16" s="12">
        <v>0.24890000000000001</v>
      </c>
      <c r="H16" s="12">
        <v>0.22989999999999999</v>
      </c>
    </row>
    <row r="17" spans="2:8" x14ac:dyDescent="0.35">
      <c r="B17" t="s">
        <v>596</v>
      </c>
      <c r="C17" t="s">
        <v>597</v>
      </c>
      <c r="D17">
        <v>58.02</v>
      </c>
      <c r="E17">
        <v>20.23</v>
      </c>
      <c r="F17">
        <v>20.059999999999999</v>
      </c>
      <c r="G17" s="12">
        <v>-0.65429999999999999</v>
      </c>
      <c r="H17" s="12">
        <v>-8.3999999999999995E-3</v>
      </c>
    </row>
    <row r="18" spans="2:8" x14ac:dyDescent="0.35">
      <c r="B18" t="s">
        <v>601</v>
      </c>
      <c r="C18" t="s">
        <v>602</v>
      </c>
      <c r="D18">
        <v>291.52</v>
      </c>
      <c r="E18">
        <v>240.47</v>
      </c>
      <c r="F18">
        <v>243.72</v>
      </c>
      <c r="G18" s="12">
        <v>-0.16400000000000001</v>
      </c>
      <c r="H18" s="12">
        <v>1.35E-2</v>
      </c>
    </row>
    <row r="19" spans="2:8" x14ac:dyDescent="0.35">
      <c r="B19" t="s">
        <v>606</v>
      </c>
      <c r="C19" t="s">
        <v>607</v>
      </c>
      <c r="D19">
        <v>29.42</v>
      </c>
      <c r="E19">
        <v>29.96</v>
      </c>
      <c r="F19">
        <v>33.31</v>
      </c>
      <c r="G19" s="12">
        <v>0.13220000000000001</v>
      </c>
      <c r="H19" s="12">
        <v>0.1118</v>
      </c>
    </row>
    <row r="20" spans="2:8" x14ac:dyDescent="0.35">
      <c r="B20" t="s">
        <v>611</v>
      </c>
      <c r="C20" t="s">
        <v>612</v>
      </c>
      <c r="D20">
        <v>281.27999999999997</v>
      </c>
      <c r="E20">
        <v>187.22</v>
      </c>
      <c r="F20">
        <v>170.93</v>
      </c>
      <c r="G20" s="12">
        <v>-0.39229999999999998</v>
      </c>
      <c r="H20" s="12">
        <v>-8.6999999999999994E-2</v>
      </c>
    </row>
    <row r="21" spans="2:8" x14ac:dyDescent="0.35">
      <c r="B21" t="s">
        <v>616</v>
      </c>
      <c r="C21" t="s">
        <v>617</v>
      </c>
      <c r="D21">
        <v>32.74</v>
      </c>
      <c r="E21">
        <v>11.73</v>
      </c>
      <c r="F21">
        <v>11.46</v>
      </c>
      <c r="G21" s="12">
        <v>-0.65</v>
      </c>
      <c r="H21" s="12">
        <v>-2.3E-2</v>
      </c>
    </row>
    <row r="22" spans="2:8" x14ac:dyDescent="0.35">
      <c r="B22" t="s">
        <v>620</v>
      </c>
      <c r="C22" t="s">
        <v>621</v>
      </c>
      <c r="D22">
        <v>78.819999999999993</v>
      </c>
      <c r="E22">
        <v>74.92</v>
      </c>
      <c r="F22">
        <v>76.63</v>
      </c>
      <c r="G22" s="12">
        <v>-2.7799999999999998E-2</v>
      </c>
      <c r="H22" s="12">
        <v>2.2800000000000001E-2</v>
      </c>
    </row>
    <row r="23" spans="2:8" x14ac:dyDescent="0.35">
      <c r="B23" t="s">
        <v>625</v>
      </c>
      <c r="C23" t="s">
        <v>626</v>
      </c>
      <c r="D23">
        <v>3251.51</v>
      </c>
      <c r="E23">
        <v>2012.88</v>
      </c>
      <c r="F23">
        <v>2087.88</v>
      </c>
      <c r="G23" s="12">
        <v>-0.3579</v>
      </c>
      <c r="H23" s="12">
        <v>3.73E-2</v>
      </c>
    </row>
    <row r="24" spans="2:8" x14ac:dyDescent="0.35">
      <c r="B24" t="s">
        <v>630</v>
      </c>
      <c r="C24" t="s">
        <v>631</v>
      </c>
      <c r="D24">
        <v>291.83</v>
      </c>
      <c r="E24">
        <v>166.59</v>
      </c>
      <c r="F24">
        <v>172.49</v>
      </c>
      <c r="G24" s="12">
        <v>-0.40889999999999999</v>
      </c>
      <c r="H24" s="12">
        <v>3.5400000000000001E-2</v>
      </c>
    </row>
    <row r="25" spans="2:8" x14ac:dyDescent="0.35">
      <c r="B25" t="s">
        <v>635</v>
      </c>
      <c r="C25" t="s">
        <v>636</v>
      </c>
      <c r="D25">
        <v>103.02</v>
      </c>
      <c r="E25">
        <v>82.22</v>
      </c>
      <c r="F25">
        <v>91.62</v>
      </c>
      <c r="G25" s="12">
        <v>-0.11070000000000001</v>
      </c>
      <c r="H25" s="12">
        <v>0.1143</v>
      </c>
    </row>
    <row r="26" spans="2:8" x14ac:dyDescent="0.35">
      <c r="B26" t="s">
        <v>639</v>
      </c>
      <c r="C26" t="s">
        <v>640</v>
      </c>
      <c r="D26">
        <v>19.940000000000001</v>
      </c>
      <c r="E26">
        <v>6.03</v>
      </c>
      <c r="F26">
        <v>11.42</v>
      </c>
      <c r="G26" s="12">
        <v>-0.42730000000000001</v>
      </c>
      <c r="H26" s="12">
        <v>0.89390000000000003</v>
      </c>
    </row>
    <row r="27" spans="2:8" x14ac:dyDescent="0.35">
      <c r="B27" t="s">
        <v>643</v>
      </c>
      <c r="C27" t="s">
        <v>644</v>
      </c>
      <c r="D27">
        <v>109.57</v>
      </c>
      <c r="E27">
        <v>83.54</v>
      </c>
      <c r="F27">
        <v>65.05</v>
      </c>
      <c r="G27" s="12">
        <v>-0.40629999999999999</v>
      </c>
      <c r="H27" s="12">
        <v>-0.2213</v>
      </c>
    </row>
    <row r="28" spans="2:8" x14ac:dyDescent="0.35">
      <c r="B28" t="s">
        <v>646</v>
      </c>
      <c r="C28" t="s">
        <v>647</v>
      </c>
      <c r="D28">
        <v>220.77</v>
      </c>
      <c r="E28">
        <v>216.28</v>
      </c>
      <c r="F28">
        <v>204.63</v>
      </c>
      <c r="G28" s="12">
        <v>-7.3099999999999998E-2</v>
      </c>
      <c r="H28" s="12">
        <v>-5.3900000000000003E-2</v>
      </c>
    </row>
    <row r="29" spans="2:8" x14ac:dyDescent="0.35">
      <c r="B29" t="s">
        <v>651</v>
      </c>
      <c r="C29" t="s">
        <v>652</v>
      </c>
      <c r="D29">
        <v>582.92999999999995</v>
      </c>
      <c r="E29">
        <v>415.4</v>
      </c>
      <c r="F29">
        <v>409.27</v>
      </c>
      <c r="G29" s="12">
        <v>-0.2979</v>
      </c>
      <c r="H29" s="12">
        <v>-1.4800000000000001E-2</v>
      </c>
    </row>
    <row r="30" spans="2:8" x14ac:dyDescent="0.35">
      <c r="B30" t="s">
        <v>656</v>
      </c>
      <c r="C30" t="s">
        <v>657</v>
      </c>
      <c r="D30">
        <v>108.8</v>
      </c>
      <c r="E30">
        <v>65.97</v>
      </c>
      <c r="F30">
        <v>0</v>
      </c>
      <c r="G30" s="12">
        <v>-1</v>
      </c>
      <c r="H30" s="12">
        <v>-1</v>
      </c>
    </row>
    <row r="31" spans="2:8" x14ac:dyDescent="0.35">
      <c r="B31" t="s">
        <v>661</v>
      </c>
      <c r="C31" t="s">
        <v>662</v>
      </c>
      <c r="D31">
        <v>0</v>
      </c>
      <c r="E31">
        <v>114.67</v>
      </c>
      <c r="F31">
        <v>114.09</v>
      </c>
      <c r="G31" s="12"/>
      <c r="H31" s="12">
        <v>-5.1000000000000004E-3</v>
      </c>
    </row>
    <row r="32" spans="2:8" x14ac:dyDescent="0.35">
      <c r="B32" t="s">
        <v>665</v>
      </c>
      <c r="C32" t="s">
        <v>666</v>
      </c>
      <c r="D32">
        <v>817.16</v>
      </c>
      <c r="E32">
        <v>528.42999999999995</v>
      </c>
      <c r="F32">
        <v>819.21</v>
      </c>
      <c r="G32" s="12">
        <v>2.5000000000000001E-3</v>
      </c>
      <c r="H32" s="12">
        <v>0.55030000000000001</v>
      </c>
    </row>
    <row r="33" spans="2:8" x14ac:dyDescent="0.35">
      <c r="B33" t="s">
        <v>670</v>
      </c>
      <c r="C33" t="s">
        <v>671</v>
      </c>
      <c r="D33">
        <v>914.08</v>
      </c>
      <c r="E33">
        <v>470.07</v>
      </c>
      <c r="F33">
        <v>551</v>
      </c>
      <c r="G33" s="12">
        <v>-0.3972</v>
      </c>
      <c r="H33" s="12">
        <v>0.17219999999999999</v>
      </c>
    </row>
    <row r="34" spans="2:8" x14ac:dyDescent="0.35">
      <c r="B34" t="s">
        <v>670</v>
      </c>
      <c r="C34" t="s">
        <v>675</v>
      </c>
      <c r="D34">
        <v>812.64</v>
      </c>
      <c r="E34">
        <v>794.28</v>
      </c>
      <c r="F34">
        <v>727.89</v>
      </c>
      <c r="G34" s="12">
        <v>-0.1043</v>
      </c>
      <c r="H34" s="12">
        <v>-8.3599999999999994E-2</v>
      </c>
    </row>
    <row r="35" spans="2:8" x14ac:dyDescent="0.35">
      <c r="B35" t="s">
        <v>670</v>
      </c>
      <c r="C35" t="s">
        <v>679</v>
      </c>
      <c r="D35">
        <v>336.84</v>
      </c>
      <c r="E35">
        <v>133.78</v>
      </c>
      <c r="F35">
        <v>133.27000000000001</v>
      </c>
      <c r="G35" s="12">
        <v>-0.60440000000000005</v>
      </c>
      <c r="H35" s="12">
        <v>-3.8E-3</v>
      </c>
    </row>
    <row r="36" spans="2:8" x14ac:dyDescent="0.35">
      <c r="B36" t="s">
        <v>682</v>
      </c>
      <c r="C36" t="s">
        <v>683</v>
      </c>
      <c r="D36">
        <v>234.43</v>
      </c>
      <c r="E36">
        <v>143.55000000000001</v>
      </c>
      <c r="F36">
        <v>194.33</v>
      </c>
      <c r="G36" s="12">
        <v>-0.1711</v>
      </c>
      <c r="H36" s="12">
        <v>0.35370000000000001</v>
      </c>
    </row>
    <row r="37" spans="2:8" x14ac:dyDescent="0.35">
      <c r="B37" t="s">
        <v>687</v>
      </c>
      <c r="C37" t="s">
        <v>688</v>
      </c>
      <c r="D37">
        <v>613.48</v>
      </c>
      <c r="E37">
        <v>456.38</v>
      </c>
      <c r="F37">
        <v>527.6</v>
      </c>
      <c r="G37" s="12">
        <v>-0.14000000000000001</v>
      </c>
      <c r="H37" s="12">
        <v>0.15609999999999999</v>
      </c>
    </row>
    <row r="38" spans="2:8" x14ac:dyDescent="0.35">
      <c r="B38" t="s">
        <v>692</v>
      </c>
      <c r="C38" t="s">
        <v>693</v>
      </c>
      <c r="D38">
        <v>125.01</v>
      </c>
      <c r="E38">
        <v>102.46</v>
      </c>
      <c r="F38">
        <v>113.24</v>
      </c>
      <c r="G38" s="12">
        <v>-9.4200000000000006E-2</v>
      </c>
      <c r="H38" s="12">
        <v>0.1052</v>
      </c>
    </row>
    <row r="39" spans="2:8" x14ac:dyDescent="0.35">
      <c r="B39" t="s">
        <v>697</v>
      </c>
      <c r="C39" t="s">
        <v>698</v>
      </c>
      <c r="D39">
        <v>455.78</v>
      </c>
      <c r="E39">
        <v>286.35000000000002</v>
      </c>
      <c r="F39">
        <v>595.73</v>
      </c>
      <c r="G39" s="12">
        <v>0.30709999999999998</v>
      </c>
      <c r="H39" s="12">
        <v>1.0804</v>
      </c>
    </row>
    <row r="40" spans="2:8" x14ac:dyDescent="0.35">
      <c r="B40" t="s">
        <v>701</v>
      </c>
      <c r="C40" t="s">
        <v>702</v>
      </c>
      <c r="D40">
        <v>998.17</v>
      </c>
      <c r="E40">
        <v>653.92999999999995</v>
      </c>
      <c r="F40">
        <v>632.91</v>
      </c>
      <c r="G40" s="12">
        <v>-0.3659</v>
      </c>
      <c r="H40" s="12">
        <v>-3.2099999999999997E-2</v>
      </c>
    </row>
    <row r="41" spans="2:8" x14ac:dyDescent="0.35">
      <c r="B41" t="s">
        <v>706</v>
      </c>
      <c r="C41" t="s">
        <v>707</v>
      </c>
      <c r="D41">
        <v>493.6</v>
      </c>
      <c r="E41">
        <v>441.8</v>
      </c>
      <c r="F41">
        <v>508.93</v>
      </c>
      <c r="G41" s="12">
        <v>3.1099999999999999E-2</v>
      </c>
      <c r="H41" s="12">
        <v>0.15190000000000001</v>
      </c>
    </row>
    <row r="42" spans="2:8" x14ac:dyDescent="0.35">
      <c r="B42" t="s">
        <v>706</v>
      </c>
      <c r="C42" t="s">
        <v>711</v>
      </c>
      <c r="D42">
        <v>218.01</v>
      </c>
      <c r="E42">
        <v>210.49</v>
      </c>
      <c r="F42">
        <v>258.81</v>
      </c>
      <c r="G42" s="12">
        <v>0.18709999999999999</v>
      </c>
      <c r="H42" s="12">
        <v>0.2296</v>
      </c>
    </row>
    <row r="43" spans="2:8" x14ac:dyDescent="0.35">
      <c r="B43" t="s">
        <v>715</v>
      </c>
      <c r="C43" t="s">
        <v>716</v>
      </c>
      <c r="D43">
        <v>0</v>
      </c>
      <c r="E43">
        <v>145.9</v>
      </c>
      <c r="F43">
        <v>380.08</v>
      </c>
      <c r="G43" s="12"/>
      <c r="H43" s="12">
        <v>1.6051</v>
      </c>
    </row>
    <row r="44" spans="2:8" x14ac:dyDescent="0.35">
      <c r="B44" t="s">
        <v>719</v>
      </c>
      <c r="C44" t="s">
        <v>720</v>
      </c>
      <c r="D44">
        <v>233.82</v>
      </c>
      <c r="E44">
        <v>152.28</v>
      </c>
      <c r="F44">
        <v>178.09</v>
      </c>
      <c r="G44" s="12">
        <v>-0.23830000000000001</v>
      </c>
      <c r="H44" s="12">
        <v>0.16950000000000001</v>
      </c>
    </row>
    <row r="45" spans="2:8" x14ac:dyDescent="0.35">
      <c r="B45" t="s">
        <v>724</v>
      </c>
      <c r="C45" t="s">
        <v>725</v>
      </c>
      <c r="D45">
        <v>162.84</v>
      </c>
      <c r="E45">
        <v>112.93</v>
      </c>
      <c r="F45">
        <v>114.53</v>
      </c>
      <c r="G45" s="12">
        <v>-0.29670000000000002</v>
      </c>
      <c r="H45" s="12">
        <v>1.4200000000000001E-2</v>
      </c>
    </row>
    <row r="46" spans="2:8" x14ac:dyDescent="0.35">
      <c r="B46" t="s">
        <v>727</v>
      </c>
      <c r="C46" t="s">
        <v>728</v>
      </c>
      <c r="D46">
        <v>269.10000000000002</v>
      </c>
      <c r="E46">
        <v>249.6</v>
      </c>
      <c r="F46">
        <v>258.72000000000003</v>
      </c>
      <c r="G46" s="12">
        <v>-3.8600000000000002E-2</v>
      </c>
      <c r="H46" s="12">
        <v>3.6499999999999998E-2</v>
      </c>
    </row>
    <row r="47" spans="2:8" x14ac:dyDescent="0.35">
      <c r="B47" t="s">
        <v>731</v>
      </c>
      <c r="C47" t="s">
        <v>732</v>
      </c>
      <c r="D47">
        <v>51.93</v>
      </c>
      <c r="E47">
        <v>42.3</v>
      </c>
      <c r="F47">
        <v>39.590000000000003</v>
      </c>
      <c r="G47" s="12">
        <v>-0.23760000000000001</v>
      </c>
      <c r="H47" s="12">
        <v>-6.4100000000000004E-2</v>
      </c>
    </row>
    <row r="48" spans="2:8" x14ac:dyDescent="0.35">
      <c r="B48" t="s">
        <v>736</v>
      </c>
      <c r="C48" t="s">
        <v>737</v>
      </c>
      <c r="D48">
        <v>284.35000000000002</v>
      </c>
      <c r="E48">
        <v>103.53</v>
      </c>
      <c r="F48">
        <v>113.14</v>
      </c>
      <c r="G48" s="12">
        <v>-0.60209999999999997</v>
      </c>
      <c r="H48" s="12">
        <v>9.2799999999999994E-2</v>
      </c>
    </row>
    <row r="49" spans="2:8" x14ac:dyDescent="0.35">
      <c r="B49" t="s">
        <v>741</v>
      </c>
      <c r="C49" t="s">
        <v>742</v>
      </c>
      <c r="D49">
        <v>1093.56</v>
      </c>
      <c r="E49">
        <v>490.7</v>
      </c>
      <c r="F49">
        <v>625.09</v>
      </c>
      <c r="G49" s="12">
        <v>-0.4284</v>
      </c>
      <c r="H49" s="12">
        <v>0.27389999999999998</v>
      </c>
    </row>
    <row r="50" spans="2:8" x14ac:dyDescent="0.35">
      <c r="B50" t="s">
        <v>746</v>
      </c>
      <c r="C50" t="s">
        <v>747</v>
      </c>
      <c r="D50">
        <v>49.87</v>
      </c>
      <c r="E50">
        <v>43.21</v>
      </c>
      <c r="F50">
        <v>32.369999999999997</v>
      </c>
      <c r="G50" s="12">
        <v>-0.35089999999999999</v>
      </c>
      <c r="H50" s="12">
        <v>-0.25090000000000001</v>
      </c>
    </row>
    <row r="51" spans="2:8" x14ac:dyDescent="0.35">
      <c r="B51" t="s">
        <v>749</v>
      </c>
      <c r="C51" t="s">
        <v>750</v>
      </c>
      <c r="D51">
        <v>407.63</v>
      </c>
      <c r="E51">
        <v>350.87</v>
      </c>
      <c r="F51">
        <v>444.78</v>
      </c>
      <c r="G51" s="12">
        <v>9.11E-2</v>
      </c>
      <c r="H51" s="12">
        <v>0.2676</v>
      </c>
    </row>
    <row r="52" spans="2:8" x14ac:dyDescent="0.35">
      <c r="B52" t="s">
        <v>754</v>
      </c>
      <c r="C52" t="s">
        <v>755</v>
      </c>
      <c r="D52">
        <v>8.4700000000000006</v>
      </c>
      <c r="E52">
        <v>9.2799999999999994</v>
      </c>
      <c r="F52">
        <v>0</v>
      </c>
      <c r="G52" s="12">
        <v>-1</v>
      </c>
      <c r="H52" s="12">
        <v>-1</v>
      </c>
    </row>
    <row r="53" spans="2:8" x14ac:dyDescent="0.35">
      <c r="B53" t="s">
        <v>758</v>
      </c>
      <c r="C53" t="s">
        <v>759</v>
      </c>
      <c r="D53">
        <v>1109.82</v>
      </c>
      <c r="E53">
        <v>813.68</v>
      </c>
      <c r="F53">
        <v>1221.21</v>
      </c>
      <c r="G53" s="12">
        <v>0.1004</v>
      </c>
      <c r="H53" s="12">
        <v>0.50080000000000002</v>
      </c>
    </row>
    <row r="54" spans="2:8" x14ac:dyDescent="0.35">
      <c r="B54" t="s">
        <v>763</v>
      </c>
      <c r="C54" t="s">
        <v>764</v>
      </c>
      <c r="D54">
        <v>144.84</v>
      </c>
      <c r="E54">
        <v>127.76</v>
      </c>
      <c r="F54">
        <v>147.94</v>
      </c>
      <c r="G54" s="12">
        <v>2.1399999999999999E-2</v>
      </c>
      <c r="H54" s="12">
        <v>0.158</v>
      </c>
    </row>
    <row r="55" spans="2:8" x14ac:dyDescent="0.35">
      <c r="B55" t="s">
        <v>768</v>
      </c>
      <c r="C55" t="s">
        <v>769</v>
      </c>
      <c r="D55">
        <v>3069.6</v>
      </c>
      <c r="E55">
        <v>2309.61</v>
      </c>
      <c r="F55">
        <v>2550.5700000000002</v>
      </c>
      <c r="G55" s="12">
        <v>-0.1691</v>
      </c>
      <c r="H55" s="12">
        <v>0.1043</v>
      </c>
    </row>
    <row r="56" spans="2:8" x14ac:dyDescent="0.35">
      <c r="B56" t="s">
        <v>773</v>
      </c>
      <c r="C56" t="s">
        <v>774</v>
      </c>
      <c r="D56">
        <v>3856.13</v>
      </c>
      <c r="E56">
        <v>3857.53</v>
      </c>
      <c r="F56">
        <v>3799.89</v>
      </c>
      <c r="G56" s="12">
        <v>-1.46E-2</v>
      </c>
      <c r="H56" s="12">
        <v>-1.49E-2</v>
      </c>
    </row>
    <row r="57" spans="2:8" x14ac:dyDescent="0.35">
      <c r="B57" t="s">
        <v>778</v>
      </c>
      <c r="C57" t="s">
        <v>779</v>
      </c>
      <c r="D57">
        <v>246.99</v>
      </c>
      <c r="E57">
        <v>194.78</v>
      </c>
      <c r="F57">
        <v>184.28</v>
      </c>
      <c r="G57" s="12">
        <v>-0.25390000000000001</v>
      </c>
      <c r="H57" s="12">
        <v>-5.3900000000000003E-2</v>
      </c>
    </row>
    <row r="58" spans="2:8" x14ac:dyDescent="0.35">
      <c r="B58" t="s">
        <v>783</v>
      </c>
      <c r="C58" t="s">
        <v>784</v>
      </c>
      <c r="D58">
        <v>396.9</v>
      </c>
      <c r="E58">
        <v>402.99</v>
      </c>
      <c r="F58">
        <v>300.97000000000003</v>
      </c>
      <c r="G58" s="12">
        <v>-0.2417</v>
      </c>
      <c r="H58" s="12">
        <v>-0.25319999999999998</v>
      </c>
    </row>
    <row r="59" spans="2:8" x14ac:dyDescent="0.35">
      <c r="B59" t="s">
        <v>788</v>
      </c>
      <c r="C59" t="s">
        <v>789</v>
      </c>
      <c r="D59">
        <v>78.14</v>
      </c>
      <c r="E59">
        <v>58.04</v>
      </c>
      <c r="F59">
        <v>60.66</v>
      </c>
      <c r="G59" s="12">
        <v>-0.22370000000000001</v>
      </c>
      <c r="H59" s="12">
        <v>4.5100000000000001E-2</v>
      </c>
    </row>
    <row r="60" spans="2:8" x14ac:dyDescent="0.35">
      <c r="B60" t="s">
        <v>788</v>
      </c>
      <c r="C60" t="s">
        <v>791</v>
      </c>
      <c r="D60">
        <v>28.96</v>
      </c>
      <c r="E60">
        <v>31.28</v>
      </c>
      <c r="F60">
        <v>29.21</v>
      </c>
      <c r="G60" s="12">
        <v>8.6E-3</v>
      </c>
      <c r="H60" s="12">
        <v>-6.6199999999999995E-2</v>
      </c>
    </row>
    <row r="61" spans="2:8" x14ac:dyDescent="0.35">
      <c r="B61" t="s">
        <v>788</v>
      </c>
      <c r="C61" t="s">
        <v>795</v>
      </c>
      <c r="D61">
        <v>51.78</v>
      </c>
      <c r="E61">
        <v>48.39</v>
      </c>
      <c r="F61">
        <v>36.9</v>
      </c>
      <c r="G61" s="12">
        <v>-0.28739999999999999</v>
      </c>
      <c r="H61" s="12">
        <v>-0.2374</v>
      </c>
    </row>
    <row r="62" spans="2:8" x14ac:dyDescent="0.35">
      <c r="B62" t="s">
        <v>799</v>
      </c>
      <c r="C62" t="s">
        <v>800</v>
      </c>
      <c r="D62">
        <v>26.36</v>
      </c>
      <c r="E62">
        <v>55.62</v>
      </c>
      <c r="F62">
        <v>60.29</v>
      </c>
      <c r="G62" s="12">
        <v>1.2871999999999999</v>
      </c>
      <c r="H62" s="12">
        <v>8.4000000000000005E-2</v>
      </c>
    </row>
    <row r="63" spans="2:8" x14ac:dyDescent="0.35">
      <c r="B63" t="s">
        <v>802</v>
      </c>
      <c r="C63" t="s">
        <v>803</v>
      </c>
      <c r="D63">
        <v>300.08</v>
      </c>
      <c r="E63">
        <v>265.33</v>
      </c>
      <c r="F63">
        <v>279.55</v>
      </c>
      <c r="G63" s="12">
        <v>-6.8400000000000002E-2</v>
      </c>
      <c r="H63" s="12">
        <v>5.3600000000000002E-2</v>
      </c>
    </row>
    <row r="64" spans="2:8" x14ac:dyDescent="0.35">
      <c r="B64" t="s">
        <v>807</v>
      </c>
      <c r="C64" t="s">
        <v>808</v>
      </c>
      <c r="D64">
        <v>57.63</v>
      </c>
      <c r="E64">
        <v>49.93</v>
      </c>
      <c r="F64">
        <v>44.16</v>
      </c>
      <c r="G64" s="12">
        <v>-0.23369999999999999</v>
      </c>
      <c r="H64" s="12">
        <v>-0.11559999999999999</v>
      </c>
    </row>
    <row r="65" spans="2:8" x14ac:dyDescent="0.35">
      <c r="B65" t="s">
        <v>811</v>
      </c>
      <c r="C65" t="s">
        <v>812</v>
      </c>
      <c r="D65">
        <v>97.8</v>
      </c>
      <c r="E65">
        <v>81.67</v>
      </c>
      <c r="F65">
        <v>83.78</v>
      </c>
      <c r="G65" s="12">
        <v>-0.1434</v>
      </c>
      <c r="H65" s="12">
        <v>2.58E-2</v>
      </c>
    </row>
    <row r="66" spans="2:8" x14ac:dyDescent="0.35">
      <c r="B66" t="s">
        <v>816</v>
      </c>
      <c r="C66" t="s">
        <v>817</v>
      </c>
      <c r="D66">
        <v>108.74</v>
      </c>
      <c r="E66">
        <v>99.24</v>
      </c>
      <c r="F66">
        <v>106.04</v>
      </c>
      <c r="G66" s="12">
        <v>-2.4799999999999999E-2</v>
      </c>
      <c r="H66" s="12">
        <v>6.8500000000000005E-2</v>
      </c>
    </row>
    <row r="67" spans="2:8" x14ac:dyDescent="0.35">
      <c r="B67" t="s">
        <v>821</v>
      </c>
      <c r="C67" t="s">
        <v>822</v>
      </c>
      <c r="D67">
        <v>145.25</v>
      </c>
      <c r="E67">
        <v>104.82</v>
      </c>
      <c r="F67">
        <v>96.02</v>
      </c>
      <c r="G67" s="12">
        <v>-0.33889999999999998</v>
      </c>
      <c r="H67" s="12">
        <v>-8.4000000000000005E-2</v>
      </c>
    </row>
    <row r="68" spans="2:8" x14ac:dyDescent="0.35">
      <c r="B68" t="s">
        <v>821</v>
      </c>
      <c r="C68" t="s">
        <v>825</v>
      </c>
      <c r="D68">
        <v>41.34</v>
      </c>
      <c r="E68">
        <v>25.77</v>
      </c>
      <c r="F68">
        <v>23.69</v>
      </c>
      <c r="G68" s="12">
        <v>-0.4269</v>
      </c>
      <c r="H68" s="12">
        <v>-8.0699999999999994E-2</v>
      </c>
    </row>
    <row r="69" spans="2:8" x14ac:dyDescent="0.35">
      <c r="B69" t="s">
        <v>828</v>
      </c>
      <c r="C69" t="s">
        <v>829</v>
      </c>
      <c r="D69">
        <v>123.66</v>
      </c>
      <c r="E69">
        <v>50.92</v>
      </c>
      <c r="F69">
        <v>51.5</v>
      </c>
      <c r="G69" s="12">
        <v>-0.58350000000000002</v>
      </c>
      <c r="H69" s="12">
        <v>1.14E-2</v>
      </c>
    </row>
    <row r="70" spans="2:8" x14ac:dyDescent="0.35">
      <c r="B70" t="s">
        <v>832</v>
      </c>
      <c r="C70" t="s">
        <v>833</v>
      </c>
      <c r="D70">
        <v>112.76</v>
      </c>
      <c r="E70">
        <v>78.23</v>
      </c>
      <c r="F70">
        <v>59.24</v>
      </c>
      <c r="G70" s="12">
        <v>-0.47460000000000002</v>
      </c>
      <c r="H70" s="12">
        <v>-0.2427</v>
      </c>
    </row>
    <row r="71" spans="2:8" x14ac:dyDescent="0.35">
      <c r="B71" t="s">
        <v>832</v>
      </c>
      <c r="C71" t="s">
        <v>837</v>
      </c>
      <c r="D71">
        <v>21.75</v>
      </c>
      <c r="E71">
        <v>20.079999999999998</v>
      </c>
      <c r="F71">
        <v>6.01</v>
      </c>
      <c r="G71" s="12">
        <v>-0.72370000000000001</v>
      </c>
      <c r="H71" s="12">
        <v>-0.70069999999999999</v>
      </c>
    </row>
    <row r="72" spans="2:8" x14ac:dyDescent="0.35">
      <c r="B72" t="s">
        <v>832</v>
      </c>
      <c r="C72" t="s">
        <v>838</v>
      </c>
      <c r="D72">
        <v>140.99</v>
      </c>
      <c r="E72">
        <v>72.55</v>
      </c>
      <c r="F72">
        <v>66.17</v>
      </c>
      <c r="G72" s="12">
        <v>-0.53069999999999995</v>
      </c>
      <c r="H72" s="12">
        <v>-8.7900000000000006E-2</v>
      </c>
    </row>
    <row r="73" spans="2:8" x14ac:dyDescent="0.35">
      <c r="B73" t="s">
        <v>832</v>
      </c>
      <c r="C73" t="s">
        <v>842</v>
      </c>
      <c r="D73">
        <v>111</v>
      </c>
      <c r="E73">
        <v>75.92</v>
      </c>
      <c r="F73">
        <v>63.72</v>
      </c>
      <c r="G73" s="12">
        <v>-0.4259</v>
      </c>
      <c r="H73" s="12">
        <v>-0.16070000000000001</v>
      </c>
    </row>
    <row r="74" spans="2:8" x14ac:dyDescent="0.35">
      <c r="B74" t="s">
        <v>832</v>
      </c>
      <c r="C74" t="s">
        <v>846</v>
      </c>
      <c r="D74">
        <v>137.32</v>
      </c>
      <c r="E74">
        <v>116.33</v>
      </c>
      <c r="F74">
        <v>135.53</v>
      </c>
      <c r="G74" s="12">
        <v>-1.2999999999999999E-2</v>
      </c>
      <c r="H74" s="12">
        <v>0.16500000000000001</v>
      </c>
    </row>
    <row r="75" spans="2:8" x14ac:dyDescent="0.35">
      <c r="B75" t="s">
        <v>832</v>
      </c>
      <c r="C75" t="s">
        <v>849</v>
      </c>
      <c r="D75">
        <v>17.059999999999999</v>
      </c>
      <c r="E75">
        <v>13.15</v>
      </c>
      <c r="F75">
        <v>12.58</v>
      </c>
      <c r="G75" s="12">
        <v>-0.2626</v>
      </c>
      <c r="H75" s="12">
        <v>-4.3299999999999998E-2</v>
      </c>
    </row>
    <row r="76" spans="2:8" x14ac:dyDescent="0.35">
      <c r="B76" t="s">
        <v>832</v>
      </c>
      <c r="C76" t="s">
        <v>852</v>
      </c>
      <c r="D76">
        <v>41.42</v>
      </c>
      <c r="E76">
        <v>37.72</v>
      </c>
      <c r="F76">
        <v>22.27</v>
      </c>
      <c r="G76" s="12">
        <v>-0.46229999999999999</v>
      </c>
      <c r="H76" s="12">
        <v>-0.40960000000000002</v>
      </c>
    </row>
    <row r="77" spans="2:8" x14ac:dyDescent="0.35">
      <c r="B77" t="s">
        <v>855</v>
      </c>
      <c r="C77" t="s">
        <v>856</v>
      </c>
      <c r="D77">
        <v>93.02</v>
      </c>
      <c r="E77">
        <v>66.239999999999995</v>
      </c>
      <c r="F77">
        <v>70.84</v>
      </c>
      <c r="G77" s="12">
        <v>-0.2384</v>
      </c>
      <c r="H77" s="12">
        <v>6.9400000000000003E-2</v>
      </c>
    </row>
    <row r="78" spans="2:8" x14ac:dyDescent="0.35">
      <c r="B78" t="s">
        <v>860</v>
      </c>
      <c r="C78" t="s">
        <v>861</v>
      </c>
      <c r="D78">
        <v>18.07</v>
      </c>
      <c r="E78">
        <v>7.97</v>
      </c>
      <c r="F78">
        <v>33.18</v>
      </c>
      <c r="G78" s="12">
        <v>0.83620000000000005</v>
      </c>
      <c r="H78" s="12">
        <v>3.1631</v>
      </c>
    </row>
    <row r="79" spans="2:8" x14ac:dyDescent="0.35">
      <c r="B79" t="s">
        <v>863</v>
      </c>
      <c r="C79" t="s">
        <v>864</v>
      </c>
      <c r="D79">
        <v>225.81</v>
      </c>
      <c r="E79">
        <v>187.26</v>
      </c>
      <c r="F79">
        <v>184.1</v>
      </c>
      <c r="G79" s="12">
        <v>-0.1847</v>
      </c>
      <c r="H79" s="12">
        <v>-1.6899999999999998E-2</v>
      </c>
    </row>
    <row r="80" spans="2:8" x14ac:dyDescent="0.35">
      <c r="B80" t="s">
        <v>868</v>
      </c>
      <c r="C80" t="s">
        <v>869</v>
      </c>
      <c r="D80">
        <v>61.4</v>
      </c>
      <c r="E80">
        <v>87.88</v>
      </c>
      <c r="F80">
        <v>66.209999999999994</v>
      </c>
      <c r="G80" s="12">
        <v>7.8299999999999995E-2</v>
      </c>
      <c r="H80" s="12">
        <v>-0.24660000000000001</v>
      </c>
    </row>
    <row r="81" spans="2:8" x14ac:dyDescent="0.35">
      <c r="B81" t="s">
        <v>873</v>
      </c>
      <c r="C81" t="s">
        <v>874</v>
      </c>
      <c r="D81">
        <v>270.27999999999997</v>
      </c>
      <c r="E81">
        <v>194.34</v>
      </c>
      <c r="F81">
        <v>236.33</v>
      </c>
      <c r="G81" s="12">
        <v>-0.12559999999999999</v>
      </c>
      <c r="H81" s="12">
        <v>0.21609999999999999</v>
      </c>
    </row>
    <row r="82" spans="2:8" x14ac:dyDescent="0.35">
      <c r="B82" t="s">
        <v>878</v>
      </c>
      <c r="C82" t="s">
        <v>879</v>
      </c>
      <c r="D82">
        <v>48.16</v>
      </c>
      <c r="E82">
        <v>52.45</v>
      </c>
      <c r="F82">
        <v>50.65</v>
      </c>
      <c r="G82" s="12">
        <v>5.1700000000000003E-2</v>
      </c>
      <c r="H82" s="12">
        <v>-3.4299999999999997E-2</v>
      </c>
    </row>
    <row r="83" spans="2:8" x14ac:dyDescent="0.35">
      <c r="B83" t="s">
        <v>883</v>
      </c>
      <c r="C83" t="s">
        <v>884</v>
      </c>
      <c r="D83">
        <v>397.35</v>
      </c>
      <c r="E83">
        <v>295.98</v>
      </c>
      <c r="F83">
        <v>388.23</v>
      </c>
      <c r="G83" s="12">
        <v>-2.3E-2</v>
      </c>
      <c r="H83" s="12">
        <v>0.31169999999999998</v>
      </c>
    </row>
    <row r="84" spans="2:8" x14ac:dyDescent="0.35">
      <c r="B84" t="s">
        <v>888</v>
      </c>
      <c r="C84" t="s">
        <v>889</v>
      </c>
      <c r="D84">
        <v>348.1</v>
      </c>
      <c r="E84">
        <v>194.87</v>
      </c>
      <c r="F84">
        <v>190.3</v>
      </c>
      <c r="G84" s="12">
        <v>-0.45329999999999998</v>
      </c>
      <c r="H84" s="12">
        <v>-2.35E-2</v>
      </c>
    </row>
    <row r="85" spans="2:8" x14ac:dyDescent="0.35">
      <c r="B85" t="s">
        <v>892</v>
      </c>
      <c r="C85" t="s">
        <v>893</v>
      </c>
      <c r="D85">
        <v>683.08</v>
      </c>
      <c r="E85">
        <v>557.41999999999996</v>
      </c>
      <c r="F85">
        <v>666.08</v>
      </c>
      <c r="G85" s="12">
        <v>-2.4899999999999999E-2</v>
      </c>
      <c r="H85" s="12">
        <v>0.19489999999999999</v>
      </c>
    </row>
    <row r="86" spans="2:8" x14ac:dyDescent="0.35">
      <c r="B86" t="s">
        <v>897</v>
      </c>
      <c r="C86" t="s">
        <v>898</v>
      </c>
      <c r="D86">
        <v>131.69999999999999</v>
      </c>
      <c r="E86">
        <v>117.25</v>
      </c>
      <c r="F86">
        <v>112.51</v>
      </c>
      <c r="G86" s="12">
        <v>-0.1457</v>
      </c>
      <c r="H86" s="12">
        <v>-4.0399999999999998E-2</v>
      </c>
    </row>
    <row r="87" spans="2:8" x14ac:dyDescent="0.35">
      <c r="B87" t="s">
        <v>902</v>
      </c>
      <c r="C87" t="s">
        <v>903</v>
      </c>
      <c r="D87">
        <v>52.94</v>
      </c>
      <c r="E87">
        <v>40.39</v>
      </c>
      <c r="F87">
        <v>57.37</v>
      </c>
      <c r="G87" s="12">
        <v>8.3699999999999997E-2</v>
      </c>
      <c r="H87" s="12">
        <v>0.4204</v>
      </c>
    </row>
    <row r="88" spans="2:8" x14ac:dyDescent="0.35">
      <c r="B88" t="s">
        <v>907</v>
      </c>
      <c r="C88" t="s">
        <v>908</v>
      </c>
      <c r="D88">
        <v>36.130000000000003</v>
      </c>
      <c r="E88">
        <v>30.05</v>
      </c>
      <c r="F88">
        <v>28.47</v>
      </c>
      <c r="G88" s="12">
        <v>-0.21199999999999999</v>
      </c>
      <c r="H88" s="12">
        <v>-5.2600000000000001E-2</v>
      </c>
    </row>
    <row r="89" spans="2:8" x14ac:dyDescent="0.35">
      <c r="B89" t="s">
        <v>911</v>
      </c>
      <c r="C89" t="s">
        <v>912</v>
      </c>
      <c r="D89">
        <v>25.1</v>
      </c>
      <c r="E89">
        <v>20.22</v>
      </c>
      <c r="F89">
        <v>24.64</v>
      </c>
      <c r="G89" s="12">
        <v>-1.83E-2</v>
      </c>
      <c r="H89" s="12">
        <v>0.21859999999999999</v>
      </c>
    </row>
    <row r="90" spans="2:8" x14ac:dyDescent="0.35">
      <c r="B90" t="s">
        <v>915</v>
      </c>
      <c r="C90" t="s">
        <v>916</v>
      </c>
      <c r="D90">
        <v>56.11</v>
      </c>
      <c r="E90">
        <v>61.02</v>
      </c>
      <c r="F90">
        <v>63.3</v>
      </c>
      <c r="G90" s="12">
        <v>0.12809999999999999</v>
      </c>
      <c r="H90" s="12">
        <v>3.7400000000000003E-2</v>
      </c>
    </row>
    <row r="91" spans="2:8" x14ac:dyDescent="0.35">
      <c r="B91" t="s">
        <v>920</v>
      </c>
      <c r="C91" t="s">
        <v>921</v>
      </c>
      <c r="D91">
        <v>244.17</v>
      </c>
      <c r="E91">
        <v>147.56</v>
      </c>
      <c r="F91">
        <v>147.44999999999999</v>
      </c>
      <c r="G91" s="12">
        <v>-0.39610000000000001</v>
      </c>
      <c r="H91" s="12">
        <v>-6.9999999999999999E-4</v>
      </c>
    </row>
    <row r="92" spans="2:8" x14ac:dyDescent="0.35">
      <c r="B92" t="s">
        <v>925</v>
      </c>
      <c r="C92" t="s">
        <v>926</v>
      </c>
      <c r="D92">
        <v>82.64</v>
      </c>
      <c r="E92">
        <v>80.55</v>
      </c>
      <c r="F92">
        <v>77.73</v>
      </c>
      <c r="G92" s="12">
        <v>-5.9400000000000001E-2</v>
      </c>
      <c r="H92" s="12">
        <v>-3.5000000000000003E-2</v>
      </c>
    </row>
    <row r="93" spans="2:8" x14ac:dyDescent="0.35">
      <c r="B93" t="s">
        <v>930</v>
      </c>
      <c r="C93" t="s">
        <v>931</v>
      </c>
      <c r="D93">
        <v>417.04</v>
      </c>
      <c r="E93">
        <v>328.45</v>
      </c>
      <c r="F93">
        <v>469.89</v>
      </c>
      <c r="G93" s="12">
        <v>0.12670000000000001</v>
      </c>
      <c r="H93" s="12">
        <v>0.43059999999999998</v>
      </c>
    </row>
    <row r="94" spans="2:8" x14ac:dyDescent="0.35">
      <c r="B94" t="s">
        <v>935</v>
      </c>
      <c r="C94" t="s">
        <v>936</v>
      </c>
      <c r="D94">
        <v>399.99</v>
      </c>
      <c r="E94">
        <v>319.82</v>
      </c>
      <c r="F94">
        <v>383.74</v>
      </c>
      <c r="G94" s="12">
        <v>-4.0599999999999997E-2</v>
      </c>
      <c r="H94" s="12">
        <v>0.19989999999999999</v>
      </c>
    </row>
    <row r="95" spans="2:8" x14ac:dyDescent="0.35">
      <c r="B95" t="s">
        <v>940</v>
      </c>
      <c r="C95" t="s">
        <v>941</v>
      </c>
      <c r="D95">
        <v>21.65</v>
      </c>
      <c r="E95">
        <v>0</v>
      </c>
      <c r="F95">
        <v>0</v>
      </c>
      <c r="G95" s="12">
        <v>-1</v>
      </c>
      <c r="H95" s="12"/>
    </row>
    <row r="96" spans="2:8" x14ac:dyDescent="0.35">
      <c r="B96" t="s">
        <v>943</v>
      </c>
      <c r="C96" t="s">
        <v>944</v>
      </c>
      <c r="D96">
        <v>17.13</v>
      </c>
      <c r="E96">
        <v>12.46</v>
      </c>
      <c r="F96">
        <v>12.56</v>
      </c>
      <c r="G96" s="12">
        <v>-0.26679999999999998</v>
      </c>
      <c r="H96" s="12">
        <v>8.0000000000000002E-3</v>
      </c>
    </row>
    <row r="97" spans="2:8" x14ac:dyDescent="0.35">
      <c r="B97" t="s">
        <v>946</v>
      </c>
      <c r="C97" t="s">
        <v>947</v>
      </c>
      <c r="D97">
        <v>258.85000000000002</v>
      </c>
      <c r="E97">
        <v>189.19</v>
      </c>
      <c r="F97">
        <v>224.66</v>
      </c>
      <c r="G97" s="12">
        <v>-0.1321</v>
      </c>
      <c r="H97" s="12">
        <v>0.1875</v>
      </c>
    </row>
    <row r="98" spans="2:8" x14ac:dyDescent="0.35">
      <c r="B98" t="s">
        <v>951</v>
      </c>
      <c r="C98" t="s">
        <v>952</v>
      </c>
      <c r="D98">
        <v>58.66</v>
      </c>
      <c r="E98">
        <v>16.02</v>
      </c>
      <c r="F98">
        <v>44.76</v>
      </c>
      <c r="G98" s="12">
        <v>-0.23699999999999999</v>
      </c>
      <c r="H98" s="12">
        <v>1.794</v>
      </c>
    </row>
    <row r="99" spans="2:8" x14ac:dyDescent="0.35">
      <c r="B99" t="s">
        <v>954</v>
      </c>
      <c r="C99" t="s">
        <v>955</v>
      </c>
      <c r="D99">
        <v>141.28</v>
      </c>
      <c r="E99">
        <v>108.1</v>
      </c>
      <c r="F99">
        <v>113.14</v>
      </c>
      <c r="G99" s="12">
        <v>-0.19919999999999999</v>
      </c>
      <c r="H99" s="12">
        <v>4.6600000000000003E-2</v>
      </c>
    </row>
    <row r="100" spans="2:8" x14ac:dyDescent="0.35">
      <c r="B100" t="s">
        <v>959</v>
      </c>
      <c r="C100" t="s">
        <v>960</v>
      </c>
      <c r="D100">
        <v>51.05</v>
      </c>
      <c r="E100">
        <v>44.28</v>
      </c>
      <c r="F100">
        <v>41.51</v>
      </c>
      <c r="G100" s="12">
        <v>-0.18690000000000001</v>
      </c>
      <c r="H100" s="12">
        <v>-6.2600000000000003E-2</v>
      </c>
    </row>
    <row r="101" spans="2:8" x14ac:dyDescent="0.35">
      <c r="B101" t="s">
        <v>964</v>
      </c>
      <c r="C101" t="s">
        <v>965</v>
      </c>
      <c r="D101">
        <v>39.42</v>
      </c>
      <c r="E101">
        <v>45.29</v>
      </c>
      <c r="F101">
        <v>42.7</v>
      </c>
      <c r="G101" s="12">
        <v>8.3199999999999996E-2</v>
      </c>
      <c r="H101" s="12">
        <v>-5.7200000000000001E-2</v>
      </c>
    </row>
    <row r="102" spans="2:8" x14ac:dyDescent="0.35">
      <c r="B102" t="s">
        <v>968</v>
      </c>
      <c r="C102" t="s">
        <v>969</v>
      </c>
      <c r="D102">
        <v>366.88</v>
      </c>
      <c r="E102">
        <v>245.61</v>
      </c>
      <c r="F102">
        <v>225.16</v>
      </c>
      <c r="G102" s="12">
        <v>-0.38629999999999998</v>
      </c>
      <c r="H102" s="12">
        <v>-8.3299999999999999E-2</v>
      </c>
    </row>
    <row r="103" spans="2:8" x14ac:dyDescent="0.35">
      <c r="B103" t="s">
        <v>973</v>
      </c>
      <c r="C103" t="s">
        <v>974</v>
      </c>
      <c r="D103">
        <v>119.12</v>
      </c>
      <c r="E103">
        <v>152.57</v>
      </c>
      <c r="F103">
        <v>131.19999999999999</v>
      </c>
      <c r="G103" s="12">
        <v>0.1014</v>
      </c>
      <c r="H103" s="12">
        <v>-0.1401</v>
      </c>
    </row>
    <row r="104" spans="2:8" x14ac:dyDescent="0.35">
      <c r="B104" t="s">
        <v>977</v>
      </c>
      <c r="C104" t="s">
        <v>978</v>
      </c>
      <c r="D104">
        <v>198.95</v>
      </c>
      <c r="E104">
        <v>105.59</v>
      </c>
      <c r="F104">
        <v>154.93</v>
      </c>
      <c r="G104" s="12">
        <v>-0.2213</v>
      </c>
      <c r="H104" s="12">
        <v>0.46729999999999999</v>
      </c>
    </row>
    <row r="105" spans="2:8" x14ac:dyDescent="0.35">
      <c r="B105" t="s">
        <v>981</v>
      </c>
      <c r="C105" t="s">
        <v>982</v>
      </c>
      <c r="D105">
        <v>94.55</v>
      </c>
      <c r="E105">
        <v>96.26</v>
      </c>
      <c r="F105">
        <v>116.29</v>
      </c>
      <c r="G105" s="12">
        <v>0.22989999999999999</v>
      </c>
      <c r="H105" s="12">
        <v>0.20810000000000001</v>
      </c>
    </row>
    <row r="106" spans="2:8" x14ac:dyDescent="0.35">
      <c r="B106" t="s">
        <v>985</v>
      </c>
      <c r="C106" t="s">
        <v>986</v>
      </c>
      <c r="D106">
        <v>135.22999999999999</v>
      </c>
      <c r="E106">
        <v>101.12</v>
      </c>
      <c r="F106">
        <v>116.07</v>
      </c>
      <c r="G106" s="12">
        <v>-0.14169999999999999</v>
      </c>
      <c r="H106" s="12">
        <v>0.14779999999999999</v>
      </c>
    </row>
    <row r="107" spans="2:8" x14ac:dyDescent="0.35">
      <c r="B107" t="s">
        <v>988</v>
      </c>
      <c r="C107" t="s">
        <v>989</v>
      </c>
      <c r="D107">
        <v>112.28</v>
      </c>
      <c r="E107">
        <v>80.52</v>
      </c>
      <c r="F107">
        <v>84.17</v>
      </c>
      <c r="G107" s="12">
        <v>-0.25040000000000001</v>
      </c>
      <c r="H107" s="12">
        <v>4.53E-2</v>
      </c>
    </row>
    <row r="108" spans="2:8" x14ac:dyDescent="0.35">
      <c r="B108" t="s">
        <v>993</v>
      </c>
      <c r="C108" t="s">
        <v>994</v>
      </c>
      <c r="D108">
        <v>7.43</v>
      </c>
      <c r="E108">
        <v>4.3600000000000003</v>
      </c>
      <c r="F108">
        <v>4.4400000000000004</v>
      </c>
      <c r="G108" s="12">
        <v>-0.40239999999999998</v>
      </c>
      <c r="H108" s="12">
        <v>1.83E-2</v>
      </c>
    </row>
    <row r="109" spans="2:8" x14ac:dyDescent="0.35">
      <c r="B109" t="s">
        <v>997</v>
      </c>
      <c r="C109" t="s">
        <v>998</v>
      </c>
      <c r="D109">
        <v>195.21</v>
      </c>
      <c r="E109">
        <v>130.56</v>
      </c>
      <c r="F109">
        <v>124.75</v>
      </c>
      <c r="G109" s="12">
        <v>-0.3609</v>
      </c>
      <c r="H109" s="12">
        <v>-4.4499999999999998E-2</v>
      </c>
    </row>
    <row r="110" spans="2:8" x14ac:dyDescent="0.35">
      <c r="B110" t="s">
        <v>1002</v>
      </c>
      <c r="C110" t="s">
        <v>1003</v>
      </c>
      <c r="D110">
        <v>98.28</v>
      </c>
      <c r="E110">
        <v>63.09</v>
      </c>
      <c r="F110">
        <v>62.41</v>
      </c>
      <c r="G110" s="12">
        <v>-0.36499999999999999</v>
      </c>
      <c r="H110" s="12">
        <v>-1.0800000000000001E-2</v>
      </c>
    </row>
    <row r="111" spans="2:8" x14ac:dyDescent="0.35">
      <c r="B111" t="s">
        <v>1006</v>
      </c>
      <c r="C111" t="s">
        <v>1007</v>
      </c>
      <c r="D111">
        <v>117.26</v>
      </c>
      <c r="E111">
        <v>148.38999999999999</v>
      </c>
      <c r="F111">
        <v>138.96</v>
      </c>
      <c r="G111" s="12">
        <v>0.18509999999999999</v>
      </c>
      <c r="H111" s="12">
        <v>-6.3500000000000001E-2</v>
      </c>
    </row>
    <row r="112" spans="2:8" x14ac:dyDescent="0.35">
      <c r="B112" t="s">
        <v>1010</v>
      </c>
      <c r="C112" t="s">
        <v>1011</v>
      </c>
      <c r="D112">
        <v>83.16</v>
      </c>
      <c r="E112">
        <v>73.319999999999993</v>
      </c>
      <c r="F112">
        <v>70.599999999999994</v>
      </c>
      <c r="G112" s="12">
        <v>-0.151</v>
      </c>
      <c r="H112" s="12">
        <v>-3.7100000000000001E-2</v>
      </c>
    </row>
    <row r="113" spans="2:8" x14ac:dyDescent="0.35">
      <c r="B113" t="s">
        <v>1014</v>
      </c>
      <c r="C113" t="s">
        <v>1015</v>
      </c>
      <c r="D113">
        <v>59.33</v>
      </c>
      <c r="E113">
        <v>34.58</v>
      </c>
      <c r="F113">
        <v>39.76</v>
      </c>
      <c r="G113" s="12">
        <v>-0.32979999999999998</v>
      </c>
      <c r="H113" s="12">
        <v>0.14979999999999999</v>
      </c>
    </row>
    <row r="114" spans="2:8" x14ac:dyDescent="0.35">
      <c r="B114" t="s">
        <v>1018</v>
      </c>
      <c r="C114" t="s">
        <v>1019</v>
      </c>
      <c r="D114">
        <v>208.93</v>
      </c>
      <c r="E114">
        <v>206.68</v>
      </c>
      <c r="F114">
        <v>97.78</v>
      </c>
      <c r="G114" s="12">
        <v>-0.53200000000000003</v>
      </c>
      <c r="H114" s="12">
        <v>-0.52690000000000003</v>
      </c>
    </row>
    <row r="115" spans="2:8" x14ac:dyDescent="0.35">
      <c r="B115" t="s">
        <v>1023</v>
      </c>
      <c r="C115" t="s">
        <v>1024</v>
      </c>
      <c r="D115">
        <v>137.91</v>
      </c>
      <c r="E115">
        <v>113.14</v>
      </c>
      <c r="F115">
        <v>133.37</v>
      </c>
      <c r="G115" s="12">
        <v>-3.2899999999999999E-2</v>
      </c>
      <c r="H115" s="12">
        <v>0.17879999999999999</v>
      </c>
    </row>
    <row r="116" spans="2:8" x14ac:dyDescent="0.35">
      <c r="B116" t="s">
        <v>1028</v>
      </c>
      <c r="C116" t="s">
        <v>1029</v>
      </c>
      <c r="D116">
        <v>145.36000000000001</v>
      </c>
      <c r="E116">
        <v>132.43</v>
      </c>
      <c r="F116">
        <v>131.75</v>
      </c>
      <c r="G116" s="12">
        <v>-9.3600000000000003E-2</v>
      </c>
      <c r="H116" s="12">
        <v>-5.1000000000000004E-3</v>
      </c>
    </row>
    <row r="117" spans="2:8" x14ac:dyDescent="0.35">
      <c r="B117" t="s">
        <v>1033</v>
      </c>
      <c r="C117" t="s">
        <v>1034</v>
      </c>
      <c r="D117">
        <v>725.04</v>
      </c>
      <c r="E117">
        <v>437.75</v>
      </c>
      <c r="F117">
        <v>423.57</v>
      </c>
      <c r="G117" s="12">
        <v>-0.4158</v>
      </c>
      <c r="H117" s="12">
        <v>-3.2399999999999998E-2</v>
      </c>
    </row>
    <row r="118" spans="2:8" x14ac:dyDescent="0.35">
      <c r="B118" t="s">
        <v>1038</v>
      </c>
      <c r="C118" t="s">
        <v>1039</v>
      </c>
      <c r="D118">
        <v>60.22</v>
      </c>
      <c r="E118">
        <v>14.76</v>
      </c>
      <c r="F118">
        <v>6.13</v>
      </c>
      <c r="G118" s="12">
        <v>-0.8982</v>
      </c>
      <c r="H118" s="12">
        <v>-0.5847</v>
      </c>
    </row>
    <row r="119" spans="2:8" x14ac:dyDescent="0.35">
      <c r="B119" t="s">
        <v>1043</v>
      </c>
      <c r="C119" t="s">
        <v>1044</v>
      </c>
      <c r="D119">
        <v>97.74</v>
      </c>
      <c r="E119">
        <v>106.66</v>
      </c>
      <c r="F119">
        <v>100.53</v>
      </c>
      <c r="G119" s="12">
        <v>2.8500000000000001E-2</v>
      </c>
      <c r="H119" s="12">
        <v>-5.7500000000000002E-2</v>
      </c>
    </row>
    <row r="120" spans="2:8" x14ac:dyDescent="0.35">
      <c r="B120" t="s">
        <v>1047</v>
      </c>
      <c r="C120" t="s">
        <v>1048</v>
      </c>
      <c r="D120">
        <v>42.2</v>
      </c>
      <c r="E120">
        <v>44.94</v>
      </c>
      <c r="F120">
        <v>50.05</v>
      </c>
      <c r="G120" s="12">
        <v>0.186</v>
      </c>
      <c r="H120" s="12">
        <v>0.1137</v>
      </c>
    </row>
    <row r="121" spans="2:8" x14ac:dyDescent="0.35">
      <c r="B121" t="s">
        <v>1050</v>
      </c>
      <c r="C121" t="s">
        <v>1051</v>
      </c>
      <c r="D121">
        <v>61.31</v>
      </c>
      <c r="E121">
        <v>57.23</v>
      </c>
      <c r="F121">
        <v>63.2</v>
      </c>
      <c r="G121" s="12">
        <v>3.0800000000000001E-2</v>
      </c>
      <c r="H121" s="12">
        <v>0.1043</v>
      </c>
    </row>
    <row r="122" spans="2:8" x14ac:dyDescent="0.35">
      <c r="B122" t="s">
        <v>1055</v>
      </c>
      <c r="C122" t="s">
        <v>1056</v>
      </c>
      <c r="D122">
        <v>141.31</v>
      </c>
      <c r="E122">
        <v>80.14</v>
      </c>
      <c r="F122">
        <v>102.33</v>
      </c>
      <c r="G122" s="12">
        <v>-0.27579999999999999</v>
      </c>
      <c r="H122" s="12">
        <v>0.27689999999999998</v>
      </c>
    </row>
    <row r="123" spans="2:8" x14ac:dyDescent="0.35">
      <c r="B123" t="s">
        <v>1060</v>
      </c>
      <c r="C123" t="s">
        <v>1061</v>
      </c>
      <c r="D123">
        <v>117.59</v>
      </c>
      <c r="E123">
        <v>107.1</v>
      </c>
      <c r="F123">
        <v>110.66</v>
      </c>
      <c r="G123" s="12">
        <v>-5.8900000000000001E-2</v>
      </c>
      <c r="H123" s="12">
        <v>3.32E-2</v>
      </c>
    </row>
    <row r="124" spans="2:8" x14ac:dyDescent="0.35">
      <c r="B124" t="s">
        <v>1063</v>
      </c>
      <c r="C124" t="s">
        <v>1064</v>
      </c>
      <c r="D124">
        <v>38.770000000000003</v>
      </c>
      <c r="E124">
        <v>29.07</v>
      </c>
      <c r="F124">
        <v>33.44</v>
      </c>
      <c r="G124" s="12">
        <v>-0.13750000000000001</v>
      </c>
      <c r="H124" s="12">
        <v>0.15029999999999999</v>
      </c>
    </row>
    <row r="125" spans="2:8" x14ac:dyDescent="0.35">
      <c r="B125" t="s">
        <v>1067</v>
      </c>
      <c r="C125" t="s">
        <v>1068</v>
      </c>
      <c r="D125">
        <v>202.4</v>
      </c>
      <c r="E125">
        <v>143.54</v>
      </c>
      <c r="F125">
        <v>181.52</v>
      </c>
      <c r="G125" s="12">
        <v>-0.1032</v>
      </c>
      <c r="H125" s="12">
        <v>0.2646</v>
      </c>
    </row>
    <row r="126" spans="2:8" x14ac:dyDescent="0.35">
      <c r="B126" t="s">
        <v>1071</v>
      </c>
      <c r="C126" t="s">
        <v>1072</v>
      </c>
      <c r="D126">
        <v>352.09</v>
      </c>
      <c r="E126">
        <v>251.93</v>
      </c>
      <c r="F126">
        <v>363.37</v>
      </c>
      <c r="G126" s="12">
        <v>3.2000000000000001E-2</v>
      </c>
      <c r="H126" s="12">
        <v>0.44230000000000003</v>
      </c>
    </row>
    <row r="127" spans="2:8" x14ac:dyDescent="0.35">
      <c r="B127" t="s">
        <v>1076</v>
      </c>
      <c r="C127" t="s">
        <v>1077</v>
      </c>
      <c r="D127">
        <v>136.77000000000001</v>
      </c>
      <c r="E127">
        <v>96.1</v>
      </c>
      <c r="F127">
        <v>99.13</v>
      </c>
      <c r="G127" s="12">
        <v>-0.2752</v>
      </c>
      <c r="H127" s="12">
        <v>3.15E-2</v>
      </c>
    </row>
    <row r="128" spans="2:8" x14ac:dyDescent="0.35">
      <c r="B128" t="s">
        <v>1081</v>
      </c>
      <c r="C128" t="s">
        <v>1082</v>
      </c>
      <c r="D128">
        <v>160.6</v>
      </c>
      <c r="E128">
        <v>112.7</v>
      </c>
      <c r="F128">
        <v>127</v>
      </c>
      <c r="G128" s="12">
        <v>-0.2092</v>
      </c>
      <c r="H128" s="12">
        <v>0.12690000000000001</v>
      </c>
    </row>
    <row r="129" spans="2:8" x14ac:dyDescent="0.35">
      <c r="B129" t="s">
        <v>1086</v>
      </c>
      <c r="C129" t="s">
        <v>1087</v>
      </c>
      <c r="D129">
        <v>610.99</v>
      </c>
      <c r="E129">
        <v>426.04</v>
      </c>
      <c r="F129">
        <v>573.34</v>
      </c>
      <c r="G129" s="12">
        <v>-6.1600000000000002E-2</v>
      </c>
      <c r="H129" s="12">
        <v>0.34570000000000001</v>
      </c>
    </row>
    <row r="130" spans="2:8" x14ac:dyDescent="0.35">
      <c r="B130" t="s">
        <v>1091</v>
      </c>
      <c r="C130" t="s">
        <v>1092</v>
      </c>
      <c r="D130">
        <v>145.94</v>
      </c>
      <c r="E130">
        <v>93.28</v>
      </c>
      <c r="F130">
        <v>130.53</v>
      </c>
      <c r="G130" s="12">
        <v>-0.1056</v>
      </c>
      <c r="H130" s="12">
        <v>0.39929999999999999</v>
      </c>
    </row>
    <row r="131" spans="2:8" x14ac:dyDescent="0.35">
      <c r="B131" t="s">
        <v>1094</v>
      </c>
      <c r="C131" t="s">
        <v>1095</v>
      </c>
      <c r="D131">
        <v>11.72</v>
      </c>
      <c r="E131">
        <v>1.65</v>
      </c>
      <c r="F131">
        <v>8.2100000000000009</v>
      </c>
      <c r="G131" s="12">
        <v>-0.29949999999999999</v>
      </c>
      <c r="H131" s="12">
        <v>3.9758</v>
      </c>
    </row>
    <row r="132" spans="2:8" x14ac:dyDescent="0.35">
      <c r="B132" t="s">
        <v>1098</v>
      </c>
      <c r="C132" t="s">
        <v>1099</v>
      </c>
      <c r="D132">
        <v>104.8</v>
      </c>
      <c r="E132">
        <v>91.41</v>
      </c>
      <c r="F132">
        <v>90.18</v>
      </c>
      <c r="G132" s="12">
        <v>-0.13950000000000001</v>
      </c>
      <c r="H132" s="12">
        <v>-1.35E-2</v>
      </c>
    </row>
    <row r="133" spans="2:8" x14ac:dyDescent="0.35">
      <c r="B133" t="s">
        <v>1101</v>
      </c>
      <c r="C133" t="s">
        <v>1102</v>
      </c>
      <c r="D133">
        <v>335.1</v>
      </c>
      <c r="E133">
        <v>305.58</v>
      </c>
      <c r="F133">
        <v>304.05</v>
      </c>
      <c r="G133" s="12">
        <v>-9.2700000000000005E-2</v>
      </c>
      <c r="H133" s="12">
        <v>-5.0000000000000001E-3</v>
      </c>
    </row>
    <row r="134" spans="2:8" x14ac:dyDescent="0.35">
      <c r="B134" t="s">
        <v>1106</v>
      </c>
      <c r="C134" t="s">
        <v>1107</v>
      </c>
      <c r="D134">
        <v>114.49</v>
      </c>
      <c r="E134">
        <v>77.88</v>
      </c>
      <c r="F134">
        <v>70.55</v>
      </c>
      <c r="G134" s="12">
        <v>-0.38379999999999997</v>
      </c>
      <c r="H134" s="12">
        <v>-9.4100000000000003E-2</v>
      </c>
    </row>
    <row r="135" spans="2:8" x14ac:dyDescent="0.35">
      <c r="B135" t="s">
        <v>1111</v>
      </c>
      <c r="C135" t="s">
        <v>1112</v>
      </c>
      <c r="D135">
        <v>23.17</v>
      </c>
      <c r="E135">
        <v>3.67</v>
      </c>
      <c r="F135">
        <v>8.2799999999999994</v>
      </c>
      <c r="G135" s="12">
        <v>-0.64259999999999995</v>
      </c>
      <c r="H135" s="12">
        <v>1.2561</v>
      </c>
    </row>
    <row r="136" spans="2:8" x14ac:dyDescent="0.35">
      <c r="B136" t="s">
        <v>1116</v>
      </c>
      <c r="C136" t="s">
        <v>1117</v>
      </c>
      <c r="D136">
        <v>34.81</v>
      </c>
      <c r="E136">
        <v>17.63</v>
      </c>
      <c r="F136">
        <v>26.34</v>
      </c>
      <c r="G136" s="12">
        <v>-0.24329999999999999</v>
      </c>
      <c r="H136" s="12">
        <v>0.49399999999999999</v>
      </c>
    </row>
    <row r="137" spans="2:8" x14ac:dyDescent="0.35">
      <c r="B137" t="s">
        <v>1118</v>
      </c>
      <c r="C137" t="s">
        <v>1119</v>
      </c>
      <c r="D137">
        <v>15.01</v>
      </c>
      <c r="E137">
        <v>9.0299999999999994</v>
      </c>
      <c r="F137">
        <v>9.5299999999999994</v>
      </c>
      <c r="G137" s="12">
        <v>-0.36509999999999998</v>
      </c>
      <c r="H137" s="12">
        <v>5.5399999999999998E-2</v>
      </c>
    </row>
    <row r="138" spans="2:8" x14ac:dyDescent="0.35">
      <c r="B138" t="s">
        <v>1122</v>
      </c>
      <c r="C138" t="s">
        <v>1123</v>
      </c>
      <c r="D138">
        <v>54.15</v>
      </c>
      <c r="E138">
        <v>54.19</v>
      </c>
      <c r="F138">
        <v>63.78</v>
      </c>
      <c r="G138" s="12">
        <v>0.17780000000000001</v>
      </c>
      <c r="H138" s="12">
        <v>0.17699999999999999</v>
      </c>
    </row>
    <row r="139" spans="2:8" x14ac:dyDescent="0.35">
      <c r="B139" t="s">
        <v>1126</v>
      </c>
      <c r="C139" t="s">
        <v>1127</v>
      </c>
      <c r="D139">
        <v>80.349999999999994</v>
      </c>
      <c r="E139">
        <v>60.51</v>
      </c>
      <c r="F139">
        <v>26.22</v>
      </c>
      <c r="G139" s="12">
        <v>-0.67369999999999997</v>
      </c>
      <c r="H139" s="12">
        <v>-0.56669999999999998</v>
      </c>
    </row>
    <row r="140" spans="2:8" x14ac:dyDescent="0.35">
      <c r="B140" t="s">
        <v>1129</v>
      </c>
      <c r="C140" t="s">
        <v>1130</v>
      </c>
      <c r="D140">
        <v>102.23</v>
      </c>
      <c r="E140">
        <v>86.76</v>
      </c>
      <c r="F140">
        <v>73.739999999999995</v>
      </c>
      <c r="G140" s="12">
        <v>-0.2787</v>
      </c>
      <c r="H140" s="12">
        <v>-0.15010000000000001</v>
      </c>
    </row>
    <row r="141" spans="2:8" x14ac:dyDescent="0.35">
      <c r="B141" t="s">
        <v>1132</v>
      </c>
      <c r="C141" t="s">
        <v>1133</v>
      </c>
      <c r="D141">
        <v>36.61</v>
      </c>
      <c r="E141">
        <v>55.9</v>
      </c>
      <c r="F141">
        <v>61.46</v>
      </c>
      <c r="G141" s="12">
        <v>0.67879999999999996</v>
      </c>
      <c r="H141" s="12">
        <v>9.9500000000000005E-2</v>
      </c>
    </row>
    <row r="142" spans="2:8" x14ac:dyDescent="0.35">
      <c r="B142" t="s">
        <v>1136</v>
      </c>
      <c r="C142" t="s">
        <v>1137</v>
      </c>
      <c r="D142">
        <v>61.47</v>
      </c>
      <c r="E142">
        <v>17.170000000000002</v>
      </c>
      <c r="F142">
        <v>17.28</v>
      </c>
      <c r="G142" s="12">
        <v>-0.71889999999999998</v>
      </c>
      <c r="H142" s="12">
        <v>6.4000000000000003E-3</v>
      </c>
    </row>
    <row r="143" spans="2:8" x14ac:dyDescent="0.35">
      <c r="B143" t="s">
        <v>1140</v>
      </c>
      <c r="C143" t="s">
        <v>1141</v>
      </c>
      <c r="D143">
        <v>44.94</v>
      </c>
      <c r="E143">
        <v>34.07</v>
      </c>
      <c r="F143">
        <v>36.049999999999997</v>
      </c>
      <c r="G143" s="12">
        <v>-0.1978</v>
      </c>
      <c r="H143" s="12">
        <v>5.8099999999999999E-2</v>
      </c>
    </row>
    <row r="144" spans="2:8" x14ac:dyDescent="0.35">
      <c r="B144" t="s">
        <v>1145</v>
      </c>
      <c r="C144" t="s">
        <v>1146</v>
      </c>
      <c r="D144">
        <v>9</v>
      </c>
      <c r="E144">
        <v>8.4499999999999993</v>
      </c>
      <c r="F144">
        <v>10.199999999999999</v>
      </c>
      <c r="G144" s="12">
        <v>0.1333</v>
      </c>
      <c r="H144" s="12">
        <v>0.20710000000000001</v>
      </c>
    </row>
    <row r="145" spans="2:8" x14ac:dyDescent="0.35">
      <c r="B145" t="s">
        <v>1149</v>
      </c>
      <c r="C145" t="s">
        <v>1150</v>
      </c>
      <c r="D145">
        <v>424.43</v>
      </c>
      <c r="E145">
        <v>379.31</v>
      </c>
      <c r="F145">
        <v>406.38</v>
      </c>
      <c r="G145" s="12">
        <v>-4.2500000000000003E-2</v>
      </c>
      <c r="H145" s="12">
        <v>7.1400000000000005E-2</v>
      </c>
    </row>
    <row r="146" spans="2:8" x14ac:dyDescent="0.35">
      <c r="B146" t="s">
        <v>1154</v>
      </c>
      <c r="C146" t="s">
        <v>1155</v>
      </c>
      <c r="D146">
        <v>1550.46</v>
      </c>
      <c r="E146">
        <v>1282.17</v>
      </c>
      <c r="F146">
        <v>1224.57</v>
      </c>
      <c r="G146" s="12">
        <v>-0.2102</v>
      </c>
      <c r="H146" s="12">
        <v>-4.4900000000000002E-2</v>
      </c>
    </row>
    <row r="147" spans="2:8" x14ac:dyDescent="0.35">
      <c r="B147" t="s">
        <v>1159</v>
      </c>
      <c r="C147" t="s">
        <v>1160</v>
      </c>
      <c r="D147">
        <v>22.56</v>
      </c>
      <c r="E147">
        <v>17.260000000000002</v>
      </c>
      <c r="F147">
        <v>17.04</v>
      </c>
      <c r="G147" s="12">
        <v>-0.2447</v>
      </c>
      <c r="H147" s="12">
        <v>-1.2699999999999999E-2</v>
      </c>
    </row>
    <row r="148" spans="2:8" x14ac:dyDescent="0.35">
      <c r="B148" t="s">
        <v>1161</v>
      </c>
      <c r="C148" t="s">
        <v>1162</v>
      </c>
      <c r="D148">
        <v>18.350000000000001</v>
      </c>
      <c r="E148">
        <v>17.12</v>
      </c>
      <c r="F148">
        <v>12.2</v>
      </c>
      <c r="G148" s="12">
        <v>-0.33510000000000001</v>
      </c>
      <c r="H148" s="12">
        <v>-0.28739999999999999</v>
      </c>
    </row>
    <row r="149" spans="2:8" x14ac:dyDescent="0.35">
      <c r="B149" t="s">
        <v>1165</v>
      </c>
      <c r="C149" t="s">
        <v>1166</v>
      </c>
      <c r="D149">
        <v>113.08</v>
      </c>
      <c r="E149">
        <v>93.38</v>
      </c>
      <c r="F149">
        <v>101.75</v>
      </c>
      <c r="G149" s="12">
        <v>-0.1002</v>
      </c>
      <c r="H149" s="12">
        <v>8.9599999999999999E-2</v>
      </c>
    </row>
    <row r="150" spans="2:8" x14ac:dyDescent="0.35">
      <c r="B150" t="s">
        <v>1169</v>
      </c>
      <c r="C150" t="s">
        <v>1170</v>
      </c>
      <c r="D150">
        <v>92.22</v>
      </c>
      <c r="E150">
        <v>63.11</v>
      </c>
      <c r="F150">
        <v>57.96</v>
      </c>
      <c r="G150" s="12">
        <v>-0.3715</v>
      </c>
      <c r="H150" s="12">
        <v>-8.1600000000000006E-2</v>
      </c>
    </row>
    <row r="151" spans="2:8" x14ac:dyDescent="0.35">
      <c r="B151" t="s">
        <v>1173</v>
      </c>
      <c r="C151" t="s">
        <v>1174</v>
      </c>
      <c r="D151">
        <v>182.37</v>
      </c>
      <c r="E151">
        <v>100.59</v>
      </c>
      <c r="F151">
        <v>111.29</v>
      </c>
      <c r="G151" s="12">
        <v>-0.38979999999999998</v>
      </c>
      <c r="H151" s="12">
        <v>0.10639999999999999</v>
      </c>
    </row>
    <row r="152" spans="2:8" x14ac:dyDescent="0.35">
      <c r="B152" t="s">
        <v>1178</v>
      </c>
      <c r="C152" t="s">
        <v>1179</v>
      </c>
      <c r="D152">
        <v>16.579999999999998</v>
      </c>
      <c r="E152">
        <v>17.260000000000002</v>
      </c>
      <c r="F152">
        <v>11.84</v>
      </c>
      <c r="G152" s="12">
        <v>-0.28589999999999999</v>
      </c>
      <c r="H152" s="12">
        <v>-0.314</v>
      </c>
    </row>
    <row r="153" spans="2:8" x14ac:dyDescent="0.35">
      <c r="B153" t="s">
        <v>1180</v>
      </c>
      <c r="C153" t="s">
        <v>1181</v>
      </c>
      <c r="D153">
        <v>27.64</v>
      </c>
      <c r="E153">
        <v>41.19</v>
      </c>
      <c r="F153">
        <v>20.54</v>
      </c>
      <c r="G153" s="12">
        <v>-0.25690000000000002</v>
      </c>
      <c r="H153" s="12">
        <v>-0.50129999999999997</v>
      </c>
    </row>
    <row r="154" spans="2:8" x14ac:dyDescent="0.35">
      <c r="B154" t="s">
        <v>1183</v>
      </c>
      <c r="C154" t="s">
        <v>1184</v>
      </c>
      <c r="D154">
        <v>1374.87</v>
      </c>
      <c r="E154">
        <v>0</v>
      </c>
      <c r="F154">
        <v>0</v>
      </c>
      <c r="G154" s="12">
        <v>-1</v>
      </c>
      <c r="H154" s="12"/>
    </row>
    <row r="155" spans="2:8" x14ac:dyDescent="0.35">
      <c r="B155" t="s">
        <v>1186</v>
      </c>
      <c r="C155" t="s">
        <v>1187</v>
      </c>
      <c r="D155">
        <v>279.77999999999997</v>
      </c>
      <c r="E155">
        <v>187.86</v>
      </c>
      <c r="F155">
        <v>176.79</v>
      </c>
      <c r="G155" s="12">
        <v>-0.36809999999999998</v>
      </c>
      <c r="H155" s="12">
        <v>-5.8900000000000001E-2</v>
      </c>
    </row>
    <row r="156" spans="2:8" x14ac:dyDescent="0.35">
      <c r="B156" t="s">
        <v>1190</v>
      </c>
      <c r="C156" t="s">
        <v>1191</v>
      </c>
      <c r="D156">
        <v>17.239999999999998</v>
      </c>
      <c r="E156">
        <v>11.88</v>
      </c>
      <c r="F156">
        <v>11.53</v>
      </c>
      <c r="G156" s="12">
        <v>-0.33119999999999999</v>
      </c>
      <c r="H156" s="12">
        <v>-2.9499999999999998E-2</v>
      </c>
    </row>
    <row r="157" spans="2:8" x14ac:dyDescent="0.35">
      <c r="B157" t="s">
        <v>1194</v>
      </c>
      <c r="C157" t="s">
        <v>1195</v>
      </c>
      <c r="D157">
        <v>197.69</v>
      </c>
      <c r="E157">
        <v>119.69</v>
      </c>
      <c r="F157">
        <v>117.12</v>
      </c>
      <c r="G157" s="12">
        <v>-0.40760000000000002</v>
      </c>
      <c r="H157" s="12">
        <v>-2.1499999999999998E-2</v>
      </c>
    </row>
    <row r="158" spans="2:8" x14ac:dyDescent="0.35">
      <c r="B158" t="s">
        <v>1199</v>
      </c>
      <c r="C158" t="s">
        <v>1200</v>
      </c>
      <c r="D158">
        <v>180.99</v>
      </c>
      <c r="E158">
        <v>111.54</v>
      </c>
      <c r="F158">
        <v>116.81</v>
      </c>
      <c r="G158" s="12">
        <v>-0.35460000000000003</v>
      </c>
      <c r="H158" s="12">
        <v>4.7199999999999999E-2</v>
      </c>
    </row>
    <row r="159" spans="2:8" x14ac:dyDescent="0.35">
      <c r="B159" t="s">
        <v>1204</v>
      </c>
      <c r="C159" t="s">
        <v>1205</v>
      </c>
      <c r="D159">
        <v>150.78</v>
      </c>
      <c r="E159">
        <v>141.02000000000001</v>
      </c>
      <c r="F159">
        <v>127.51</v>
      </c>
      <c r="G159" s="12">
        <v>-0.15429999999999999</v>
      </c>
      <c r="H159" s="12">
        <v>-9.5799999999999996E-2</v>
      </c>
    </row>
    <row r="160" spans="2:8" x14ac:dyDescent="0.35">
      <c r="B160" t="s">
        <v>1208</v>
      </c>
      <c r="C160" t="s">
        <v>1209</v>
      </c>
      <c r="D160">
        <v>161.81</v>
      </c>
      <c r="E160">
        <v>150.34</v>
      </c>
      <c r="F160">
        <v>149.62</v>
      </c>
      <c r="G160" s="12">
        <v>-7.5300000000000006E-2</v>
      </c>
      <c r="H160" s="12">
        <v>-4.7999999999999996E-3</v>
      </c>
    </row>
    <row r="161" spans="2:8" x14ac:dyDescent="0.35">
      <c r="B161" t="s">
        <v>1212</v>
      </c>
      <c r="C161" t="s">
        <v>1213</v>
      </c>
      <c r="D161">
        <v>195.92</v>
      </c>
      <c r="E161">
        <v>109.18</v>
      </c>
      <c r="F161">
        <v>102.34</v>
      </c>
      <c r="G161" s="12">
        <v>-0.47760000000000002</v>
      </c>
      <c r="H161" s="12">
        <v>-6.2600000000000003E-2</v>
      </c>
    </row>
    <row r="162" spans="2:8" x14ac:dyDescent="0.35">
      <c r="B162" t="s">
        <v>1216</v>
      </c>
      <c r="C162" t="s">
        <v>1217</v>
      </c>
      <c r="D162">
        <v>160.94999999999999</v>
      </c>
      <c r="E162">
        <v>87.16</v>
      </c>
      <c r="F162">
        <v>110.38</v>
      </c>
      <c r="G162" s="12">
        <v>-0.31419999999999998</v>
      </c>
      <c r="H162" s="12">
        <v>0.26640000000000003</v>
      </c>
    </row>
    <row r="163" spans="2:8" x14ac:dyDescent="0.35">
      <c r="B163" t="s">
        <v>1220</v>
      </c>
      <c r="C163" t="s">
        <v>1221</v>
      </c>
      <c r="D163">
        <v>930.41</v>
      </c>
      <c r="E163">
        <v>759.99</v>
      </c>
      <c r="F163">
        <v>705.38</v>
      </c>
      <c r="G163" s="12">
        <v>-0.2419</v>
      </c>
      <c r="H163" s="12">
        <v>-7.1900000000000006E-2</v>
      </c>
    </row>
    <row r="164" spans="2:8" x14ac:dyDescent="0.35">
      <c r="B164" t="s">
        <v>1225</v>
      </c>
      <c r="C164" t="s">
        <v>1226</v>
      </c>
      <c r="D164">
        <v>247.53</v>
      </c>
      <c r="E164">
        <v>266.05</v>
      </c>
      <c r="F164">
        <v>218.5</v>
      </c>
      <c r="G164" s="12">
        <v>-0.1173</v>
      </c>
      <c r="H164" s="12">
        <v>-0.1787</v>
      </c>
    </row>
    <row r="165" spans="2:8" x14ac:dyDescent="0.35">
      <c r="B165" t="s">
        <v>1230</v>
      </c>
      <c r="C165" t="s">
        <v>1231</v>
      </c>
      <c r="D165">
        <v>218.18</v>
      </c>
      <c r="E165">
        <v>148.54</v>
      </c>
      <c r="F165">
        <v>180.79</v>
      </c>
      <c r="G165" s="12">
        <v>-0.1714</v>
      </c>
      <c r="H165" s="12">
        <v>0.21709999999999999</v>
      </c>
    </row>
    <row r="166" spans="2:8" x14ac:dyDescent="0.35">
      <c r="B166" t="s">
        <v>1235</v>
      </c>
      <c r="C166" t="s">
        <v>1236</v>
      </c>
      <c r="D166">
        <v>227.4</v>
      </c>
      <c r="E166">
        <v>156.44</v>
      </c>
      <c r="F166">
        <v>164.66</v>
      </c>
      <c r="G166" s="12">
        <v>-0.27589999999999998</v>
      </c>
      <c r="H166" s="12">
        <v>5.2499999999999998E-2</v>
      </c>
    </row>
    <row r="167" spans="2:8" x14ac:dyDescent="0.35">
      <c r="B167" t="s">
        <v>1239</v>
      </c>
      <c r="C167" t="s">
        <v>1240</v>
      </c>
      <c r="D167">
        <v>46.83</v>
      </c>
      <c r="E167">
        <v>23.57</v>
      </c>
      <c r="F167">
        <v>27.17</v>
      </c>
      <c r="G167" s="12">
        <v>-0.41980000000000001</v>
      </c>
      <c r="H167" s="12">
        <v>0.1527</v>
      </c>
    </row>
    <row r="168" spans="2:8" x14ac:dyDescent="0.35">
      <c r="B168" t="s">
        <v>1242</v>
      </c>
      <c r="C168" t="s">
        <v>1243</v>
      </c>
      <c r="D168">
        <v>181.79</v>
      </c>
      <c r="E168">
        <v>168.54</v>
      </c>
      <c r="F168">
        <v>204.04</v>
      </c>
      <c r="G168" s="12">
        <v>0.12239999999999999</v>
      </c>
      <c r="H168" s="12">
        <v>0.21060000000000001</v>
      </c>
    </row>
    <row r="169" spans="2:8" x14ac:dyDescent="0.35">
      <c r="B169" t="s">
        <v>1245</v>
      </c>
      <c r="C169" t="s">
        <v>1246</v>
      </c>
      <c r="D169">
        <v>63.92</v>
      </c>
      <c r="E169">
        <v>30.38</v>
      </c>
      <c r="F169">
        <v>30.48</v>
      </c>
      <c r="G169" s="12">
        <v>-0.5232</v>
      </c>
      <c r="H169" s="12">
        <v>3.3E-3</v>
      </c>
    </row>
    <row r="170" spans="2:8" x14ac:dyDescent="0.35">
      <c r="B170" t="s">
        <v>1249</v>
      </c>
      <c r="C170" t="s">
        <v>1250</v>
      </c>
      <c r="D170">
        <v>31.57</v>
      </c>
      <c r="E170">
        <v>30.1</v>
      </c>
      <c r="F170">
        <v>30.13</v>
      </c>
      <c r="G170" s="12">
        <v>-4.5600000000000002E-2</v>
      </c>
      <c r="H170" s="12">
        <v>1E-3</v>
      </c>
    </row>
    <row r="171" spans="2:8" x14ac:dyDescent="0.35">
      <c r="B171" t="s">
        <v>1252</v>
      </c>
      <c r="C171" t="s">
        <v>1253</v>
      </c>
      <c r="D171">
        <v>64.599999999999994</v>
      </c>
      <c r="E171">
        <v>72.430000000000007</v>
      </c>
      <c r="F171">
        <v>72.290000000000006</v>
      </c>
      <c r="G171" s="12">
        <v>0.11899999999999999</v>
      </c>
      <c r="H171" s="12">
        <v>-1.9E-3</v>
      </c>
    </row>
    <row r="172" spans="2:8" x14ac:dyDescent="0.35">
      <c r="B172" t="s">
        <v>1256</v>
      </c>
      <c r="C172" t="s">
        <v>1257</v>
      </c>
      <c r="D172">
        <v>815.78</v>
      </c>
      <c r="E172">
        <v>815.63</v>
      </c>
      <c r="F172">
        <v>638.71</v>
      </c>
      <c r="G172" s="12">
        <v>-0.21709999999999999</v>
      </c>
      <c r="H172" s="12">
        <v>-0.21690000000000001</v>
      </c>
    </row>
    <row r="173" spans="2:8" x14ac:dyDescent="0.35">
      <c r="B173" t="s">
        <v>1261</v>
      </c>
      <c r="C173" t="s">
        <v>1262</v>
      </c>
      <c r="D173">
        <v>191.11</v>
      </c>
      <c r="E173">
        <v>141.37</v>
      </c>
      <c r="F173">
        <v>156.61000000000001</v>
      </c>
      <c r="G173" s="12">
        <v>-0.18049999999999999</v>
      </c>
      <c r="H173" s="12">
        <v>0.10780000000000001</v>
      </c>
    </row>
    <row r="174" spans="2:8" x14ac:dyDescent="0.35">
      <c r="B174" t="s">
        <v>1265</v>
      </c>
      <c r="C174" t="s">
        <v>1266</v>
      </c>
      <c r="D174">
        <v>130.08000000000001</v>
      </c>
      <c r="E174">
        <v>137.77000000000001</v>
      </c>
      <c r="F174">
        <v>136.63999999999999</v>
      </c>
      <c r="G174" s="12">
        <v>5.04E-2</v>
      </c>
      <c r="H174" s="12">
        <v>-8.2000000000000007E-3</v>
      </c>
    </row>
    <row r="175" spans="2:8" x14ac:dyDescent="0.35">
      <c r="B175" t="s">
        <v>1269</v>
      </c>
      <c r="C175" t="s">
        <v>1270</v>
      </c>
      <c r="D175">
        <v>497.79</v>
      </c>
      <c r="E175">
        <v>363.06</v>
      </c>
      <c r="F175">
        <v>329.46</v>
      </c>
      <c r="G175" s="12">
        <v>-0.3382</v>
      </c>
      <c r="H175" s="12">
        <v>-9.2499999999999999E-2</v>
      </c>
    </row>
    <row r="176" spans="2:8" x14ac:dyDescent="0.35">
      <c r="B176" t="s">
        <v>1274</v>
      </c>
      <c r="C176" t="s">
        <v>1275</v>
      </c>
      <c r="D176">
        <v>58.61</v>
      </c>
      <c r="E176">
        <v>45.77</v>
      </c>
      <c r="F176">
        <v>47.38</v>
      </c>
      <c r="G176" s="12">
        <v>-0.19159999999999999</v>
      </c>
      <c r="H176" s="12">
        <v>3.5200000000000002E-2</v>
      </c>
    </row>
    <row r="177" spans="2:8" x14ac:dyDescent="0.35">
      <c r="B177" t="s">
        <v>1279</v>
      </c>
      <c r="C177" t="s">
        <v>1280</v>
      </c>
      <c r="D177">
        <v>51.07</v>
      </c>
      <c r="E177">
        <v>0.56999999999999995</v>
      </c>
      <c r="F177">
        <v>43.94</v>
      </c>
      <c r="G177" s="12">
        <v>-0.1396</v>
      </c>
      <c r="H177" s="12">
        <v>76.087699999999998</v>
      </c>
    </row>
    <row r="178" spans="2:8" x14ac:dyDescent="0.35">
      <c r="B178" t="s">
        <v>1283</v>
      </c>
      <c r="C178" t="s">
        <v>1284</v>
      </c>
      <c r="D178">
        <v>34.94</v>
      </c>
      <c r="E178">
        <v>34.520000000000003</v>
      </c>
      <c r="F178">
        <v>40.9</v>
      </c>
      <c r="G178" s="12">
        <v>0.1706</v>
      </c>
      <c r="H178" s="12">
        <v>0.18479999999999999</v>
      </c>
    </row>
    <row r="179" spans="2:8" x14ac:dyDescent="0.35">
      <c r="B179" t="s">
        <v>1287</v>
      </c>
      <c r="C179" t="s">
        <v>1288</v>
      </c>
      <c r="D179">
        <v>0</v>
      </c>
      <c r="E179">
        <v>1.3</v>
      </c>
      <c r="F179">
        <v>0</v>
      </c>
      <c r="G179" s="12"/>
      <c r="H179" s="12">
        <v>-1</v>
      </c>
    </row>
    <row r="180" spans="2:8" x14ac:dyDescent="0.35">
      <c r="B180" t="s">
        <v>1291</v>
      </c>
      <c r="C180" t="s">
        <v>1292</v>
      </c>
      <c r="D180">
        <v>47.68</v>
      </c>
      <c r="E180">
        <v>31.44</v>
      </c>
      <c r="F180">
        <v>33.880000000000003</v>
      </c>
      <c r="G180" s="12">
        <v>-0.28939999999999999</v>
      </c>
      <c r="H180" s="12">
        <v>7.7600000000000002E-2</v>
      </c>
    </row>
    <row r="181" spans="2:8" x14ac:dyDescent="0.35">
      <c r="B181" t="s">
        <v>1295</v>
      </c>
      <c r="C181" t="s">
        <v>1296</v>
      </c>
      <c r="D181">
        <v>2.98</v>
      </c>
      <c r="E181">
        <v>16.399999999999999</v>
      </c>
      <c r="F181">
        <v>14.97</v>
      </c>
      <c r="G181" s="12">
        <v>4.0235000000000003</v>
      </c>
      <c r="H181" s="12">
        <v>-8.72E-2</v>
      </c>
    </row>
    <row r="182" spans="2:8" x14ac:dyDescent="0.35">
      <c r="B182" t="s">
        <v>1298</v>
      </c>
      <c r="C182" t="s">
        <v>1299</v>
      </c>
      <c r="D182">
        <v>116.58</v>
      </c>
      <c r="E182">
        <v>63.58</v>
      </c>
      <c r="F182">
        <v>63.71</v>
      </c>
      <c r="G182" s="12">
        <v>-0.45350000000000001</v>
      </c>
      <c r="H182" s="12">
        <v>2E-3</v>
      </c>
    </row>
    <row r="183" spans="2:8" x14ac:dyDescent="0.35">
      <c r="B183" t="s">
        <v>1301</v>
      </c>
      <c r="C183" t="s">
        <v>1302</v>
      </c>
      <c r="D183">
        <v>452.3</v>
      </c>
      <c r="E183">
        <v>342.73</v>
      </c>
      <c r="F183">
        <v>346.86</v>
      </c>
      <c r="G183" s="12">
        <v>-0.2331</v>
      </c>
      <c r="H183" s="12">
        <v>1.21E-2</v>
      </c>
    </row>
    <row r="184" spans="2:8" x14ac:dyDescent="0.35">
      <c r="B184" t="s">
        <v>1306</v>
      </c>
      <c r="C184" t="s">
        <v>1307</v>
      </c>
      <c r="D184">
        <v>55.26</v>
      </c>
      <c r="E184">
        <v>34.15</v>
      </c>
      <c r="F184">
        <v>33.520000000000003</v>
      </c>
      <c r="G184" s="12">
        <v>-0.39340000000000003</v>
      </c>
      <c r="H184" s="12">
        <v>-1.84E-2</v>
      </c>
    </row>
    <row r="185" spans="2:8" x14ac:dyDescent="0.35">
      <c r="B185" t="s">
        <v>1311</v>
      </c>
      <c r="C185" t="s">
        <v>1312</v>
      </c>
      <c r="D185">
        <v>82.44</v>
      </c>
      <c r="E185">
        <v>77.650000000000006</v>
      </c>
      <c r="F185">
        <v>70.430000000000007</v>
      </c>
      <c r="G185" s="12">
        <v>-0.1457</v>
      </c>
      <c r="H185" s="12">
        <v>-9.2999999999999999E-2</v>
      </c>
    </row>
    <row r="186" spans="2:8" x14ac:dyDescent="0.35">
      <c r="B186" t="s">
        <v>1315</v>
      </c>
      <c r="C186" t="s">
        <v>1316</v>
      </c>
      <c r="D186">
        <v>1561.53</v>
      </c>
      <c r="E186">
        <v>672.54</v>
      </c>
      <c r="F186">
        <v>687.75</v>
      </c>
      <c r="G186" s="12">
        <v>-0.55959999999999999</v>
      </c>
      <c r="H186" s="12">
        <v>2.2599999999999999E-2</v>
      </c>
    </row>
    <row r="187" spans="2:8" x14ac:dyDescent="0.35">
      <c r="B187" t="s">
        <v>1320</v>
      </c>
      <c r="C187" t="s">
        <v>1321</v>
      </c>
      <c r="D187">
        <v>5429.86</v>
      </c>
      <c r="E187">
        <v>3501.93</v>
      </c>
      <c r="F187">
        <v>5683.02</v>
      </c>
      <c r="G187" s="12">
        <v>4.6600000000000003E-2</v>
      </c>
      <c r="H187" s="12">
        <v>0.62280000000000002</v>
      </c>
    </row>
    <row r="188" spans="2:8" x14ac:dyDescent="0.35">
      <c r="B188" t="s">
        <v>1325</v>
      </c>
      <c r="C188" t="s">
        <v>1326</v>
      </c>
      <c r="D188">
        <v>45.36</v>
      </c>
      <c r="E188">
        <v>43.38</v>
      </c>
      <c r="F188">
        <v>44.73</v>
      </c>
      <c r="G188" s="12">
        <v>-1.3899999999999999E-2</v>
      </c>
      <c r="H188" s="12">
        <v>3.1099999999999999E-2</v>
      </c>
    </row>
    <row r="189" spans="2:8" x14ac:dyDescent="0.35">
      <c r="B189" t="s">
        <v>1328</v>
      </c>
      <c r="C189" t="s">
        <v>1329</v>
      </c>
      <c r="D189">
        <v>53.24</v>
      </c>
      <c r="E189">
        <v>59.26</v>
      </c>
      <c r="F189">
        <v>56.69</v>
      </c>
      <c r="G189" s="12">
        <v>6.4799999999999996E-2</v>
      </c>
      <c r="H189" s="12">
        <v>-4.3400000000000001E-2</v>
      </c>
    </row>
    <row r="190" spans="2:8" x14ac:dyDescent="0.35">
      <c r="B190" t="s">
        <v>1332</v>
      </c>
      <c r="C190" t="s">
        <v>1333</v>
      </c>
      <c r="D190">
        <v>779.64</v>
      </c>
      <c r="E190">
        <v>533.14</v>
      </c>
      <c r="F190">
        <v>771.39</v>
      </c>
      <c r="G190" s="12">
        <v>-1.06E-2</v>
      </c>
      <c r="H190" s="12">
        <v>0.44690000000000002</v>
      </c>
    </row>
    <row r="191" spans="2:8" x14ac:dyDescent="0.35">
      <c r="B191" t="s">
        <v>1337</v>
      </c>
      <c r="C191" t="s">
        <v>1338</v>
      </c>
      <c r="D191">
        <v>251.95</v>
      </c>
      <c r="E191">
        <v>174.48</v>
      </c>
      <c r="F191">
        <v>173.58</v>
      </c>
      <c r="G191" s="12">
        <v>-0.31109999999999999</v>
      </c>
      <c r="H191" s="12">
        <v>-5.1999999999999998E-3</v>
      </c>
    </row>
    <row r="192" spans="2:8" x14ac:dyDescent="0.35">
      <c r="B192" t="s">
        <v>1342</v>
      </c>
      <c r="C192" t="s">
        <v>1343</v>
      </c>
      <c r="D192">
        <v>14.43</v>
      </c>
      <c r="E192">
        <v>15.36</v>
      </c>
      <c r="F192">
        <v>12.79</v>
      </c>
      <c r="G192" s="12">
        <v>-0.1137</v>
      </c>
      <c r="H192" s="12">
        <v>-0.1673</v>
      </c>
    </row>
    <row r="193" spans="2:8" x14ac:dyDescent="0.35">
      <c r="B193" t="s">
        <v>1346</v>
      </c>
      <c r="C193" t="s">
        <v>1347</v>
      </c>
      <c r="D193">
        <v>462.83</v>
      </c>
      <c r="E193">
        <v>384.12</v>
      </c>
      <c r="F193">
        <v>377.99</v>
      </c>
      <c r="G193" s="12">
        <v>-0.18329999999999999</v>
      </c>
      <c r="H193" s="12">
        <v>-1.6E-2</v>
      </c>
    </row>
    <row r="194" spans="2:8" x14ac:dyDescent="0.35">
      <c r="B194" t="s">
        <v>1351</v>
      </c>
      <c r="C194" t="s">
        <v>1352</v>
      </c>
      <c r="D194">
        <v>57.15</v>
      </c>
      <c r="E194">
        <v>60.56</v>
      </c>
      <c r="F194">
        <v>60.85</v>
      </c>
      <c r="G194" s="12">
        <v>6.4699999999999994E-2</v>
      </c>
      <c r="H194" s="12">
        <v>4.7999999999999996E-3</v>
      </c>
    </row>
    <row r="195" spans="2:8" x14ac:dyDescent="0.35">
      <c r="B195" t="s">
        <v>1355</v>
      </c>
      <c r="C195" t="s">
        <v>1356</v>
      </c>
      <c r="D195">
        <v>16.170000000000002</v>
      </c>
      <c r="E195">
        <v>16.27</v>
      </c>
      <c r="F195">
        <v>15.4</v>
      </c>
      <c r="G195" s="12">
        <v>-4.7600000000000003E-2</v>
      </c>
      <c r="H195" s="12">
        <v>-5.3499999999999999E-2</v>
      </c>
    </row>
    <row r="196" spans="2:8" x14ac:dyDescent="0.35">
      <c r="B196" t="s">
        <v>1357</v>
      </c>
      <c r="C196" t="s">
        <v>1358</v>
      </c>
      <c r="D196">
        <v>154.9</v>
      </c>
      <c r="E196">
        <v>122.17</v>
      </c>
      <c r="F196">
        <v>128.69</v>
      </c>
      <c r="G196" s="12">
        <v>-0.16919999999999999</v>
      </c>
      <c r="H196" s="12">
        <v>5.3400000000000003E-2</v>
      </c>
    </row>
    <row r="197" spans="2:8" x14ac:dyDescent="0.35">
      <c r="B197" t="s">
        <v>1362</v>
      </c>
      <c r="C197" t="s">
        <v>1363</v>
      </c>
      <c r="D197">
        <v>1215.04</v>
      </c>
      <c r="E197">
        <v>392.89</v>
      </c>
      <c r="F197">
        <v>398.44</v>
      </c>
      <c r="G197" s="12">
        <v>-0.67210000000000003</v>
      </c>
      <c r="H197" s="12">
        <v>1.41E-2</v>
      </c>
    </row>
    <row r="198" spans="2:8" x14ac:dyDescent="0.35">
      <c r="B198" t="s">
        <v>1367</v>
      </c>
      <c r="C198" t="s">
        <v>1368</v>
      </c>
      <c r="D198">
        <v>81.260000000000005</v>
      </c>
      <c r="E198">
        <v>56.54</v>
      </c>
      <c r="F198">
        <v>43.38</v>
      </c>
      <c r="G198" s="12">
        <v>-0.4662</v>
      </c>
      <c r="H198" s="12">
        <v>-0.23280000000000001</v>
      </c>
    </row>
    <row r="199" spans="2:8" x14ac:dyDescent="0.35">
      <c r="B199" t="s">
        <v>1370</v>
      </c>
      <c r="C199" t="s">
        <v>1371</v>
      </c>
      <c r="D199">
        <v>43.15</v>
      </c>
      <c r="E199">
        <v>37.25</v>
      </c>
      <c r="F199">
        <v>34.49</v>
      </c>
      <c r="G199" s="12">
        <v>-0.20069999999999999</v>
      </c>
      <c r="H199" s="12">
        <v>-7.4099999999999999E-2</v>
      </c>
    </row>
    <row r="200" spans="2:8" x14ac:dyDescent="0.35">
      <c r="B200" t="s">
        <v>1373</v>
      </c>
      <c r="C200" t="s">
        <v>1374</v>
      </c>
      <c r="D200">
        <v>124.77</v>
      </c>
      <c r="E200">
        <v>124.97</v>
      </c>
      <c r="F200">
        <v>122.46</v>
      </c>
      <c r="G200" s="12">
        <v>-1.8499999999999999E-2</v>
      </c>
      <c r="H200" s="12">
        <v>-2.01E-2</v>
      </c>
    </row>
    <row r="201" spans="2:8" x14ac:dyDescent="0.35">
      <c r="B201" t="s">
        <v>1378</v>
      </c>
      <c r="C201" t="s">
        <v>1379</v>
      </c>
      <c r="D201">
        <v>36.4</v>
      </c>
      <c r="E201">
        <v>30.26</v>
      </c>
      <c r="F201">
        <v>30.68</v>
      </c>
      <c r="G201" s="12">
        <v>-0.15709999999999999</v>
      </c>
      <c r="H201" s="12">
        <v>1.3899999999999999E-2</v>
      </c>
    </row>
    <row r="202" spans="2:8" x14ac:dyDescent="0.35">
      <c r="B202" t="s">
        <v>1380</v>
      </c>
      <c r="C202" t="s">
        <v>1381</v>
      </c>
      <c r="D202">
        <v>223.23</v>
      </c>
      <c r="E202">
        <v>145.22</v>
      </c>
      <c r="F202">
        <v>133.97</v>
      </c>
      <c r="G202" s="12">
        <v>-0.39989999999999998</v>
      </c>
      <c r="H202" s="12">
        <v>-7.7499999999999999E-2</v>
      </c>
    </row>
    <row r="203" spans="2:8" x14ac:dyDescent="0.35">
      <c r="B203" t="s">
        <v>1385</v>
      </c>
      <c r="C203" t="s">
        <v>1386</v>
      </c>
      <c r="D203">
        <v>34.82</v>
      </c>
      <c r="E203">
        <v>56.94</v>
      </c>
      <c r="F203">
        <v>0</v>
      </c>
      <c r="G203" s="12">
        <v>-1</v>
      </c>
      <c r="H203" s="12">
        <v>-1</v>
      </c>
    </row>
    <row r="204" spans="2:8" x14ac:dyDescent="0.35">
      <c r="B204" t="s">
        <v>1389</v>
      </c>
      <c r="C204" t="s">
        <v>1390</v>
      </c>
      <c r="D204">
        <v>173.26</v>
      </c>
      <c r="E204">
        <v>113.54</v>
      </c>
      <c r="F204">
        <v>137.05000000000001</v>
      </c>
      <c r="G204" s="12">
        <v>-0.20899999999999999</v>
      </c>
      <c r="H204" s="12">
        <v>0.20710000000000001</v>
      </c>
    </row>
    <row r="205" spans="2:8" x14ac:dyDescent="0.35">
      <c r="B205" t="s">
        <v>1394</v>
      </c>
      <c r="C205" t="s">
        <v>1395</v>
      </c>
      <c r="D205">
        <v>16.670000000000002</v>
      </c>
      <c r="E205">
        <v>22.26</v>
      </c>
      <c r="F205">
        <v>20.36</v>
      </c>
      <c r="G205" s="12">
        <v>0.22140000000000001</v>
      </c>
      <c r="H205" s="12">
        <v>-8.5400000000000004E-2</v>
      </c>
    </row>
    <row r="206" spans="2:8" x14ac:dyDescent="0.35">
      <c r="B206" t="s">
        <v>1396</v>
      </c>
      <c r="C206" t="s">
        <v>1397</v>
      </c>
      <c r="D206">
        <v>90.66</v>
      </c>
      <c r="E206">
        <v>69.37</v>
      </c>
      <c r="F206">
        <v>76.540000000000006</v>
      </c>
      <c r="G206" s="12">
        <v>-0.15570000000000001</v>
      </c>
      <c r="H206" s="12">
        <v>0.10340000000000001</v>
      </c>
    </row>
    <row r="207" spans="2:8" x14ac:dyDescent="0.35">
      <c r="B207" t="s">
        <v>1400</v>
      </c>
      <c r="C207" t="s">
        <v>1401</v>
      </c>
      <c r="D207">
        <v>75.63</v>
      </c>
      <c r="E207">
        <v>98.13</v>
      </c>
      <c r="F207">
        <v>112.55</v>
      </c>
      <c r="G207" s="12">
        <v>0.48820000000000002</v>
      </c>
      <c r="H207" s="12">
        <v>0.1469</v>
      </c>
    </row>
    <row r="208" spans="2:8" x14ac:dyDescent="0.35">
      <c r="B208" t="s">
        <v>1403</v>
      </c>
      <c r="C208" t="s">
        <v>1404</v>
      </c>
      <c r="D208">
        <v>1880.68</v>
      </c>
      <c r="E208">
        <v>1348.84</v>
      </c>
      <c r="F208">
        <v>1327</v>
      </c>
      <c r="G208" s="12">
        <v>-0.2944</v>
      </c>
      <c r="H208" s="12">
        <v>-1.6199999999999999E-2</v>
      </c>
    </row>
    <row r="209" spans="2:8" x14ac:dyDescent="0.35">
      <c r="B209" t="s">
        <v>1408</v>
      </c>
      <c r="C209" t="s">
        <v>1409</v>
      </c>
      <c r="D209">
        <v>155.34</v>
      </c>
      <c r="E209">
        <v>0</v>
      </c>
      <c r="F209">
        <v>0</v>
      </c>
      <c r="G209" s="12">
        <v>-1</v>
      </c>
      <c r="H209" s="12"/>
    </row>
    <row r="210" spans="2:8" x14ac:dyDescent="0.35">
      <c r="B210" t="s">
        <v>1411</v>
      </c>
      <c r="C210" t="s">
        <v>1412</v>
      </c>
      <c r="D210">
        <v>173.26</v>
      </c>
      <c r="E210">
        <v>128.84</v>
      </c>
      <c r="F210">
        <v>128.38999999999999</v>
      </c>
      <c r="G210" s="12">
        <v>-0.25900000000000001</v>
      </c>
      <c r="H210" s="12">
        <v>-3.5000000000000001E-3</v>
      </c>
    </row>
    <row r="211" spans="2:8" x14ac:dyDescent="0.35">
      <c r="B211" t="s">
        <v>1415</v>
      </c>
      <c r="C211" t="s">
        <v>1416</v>
      </c>
      <c r="D211">
        <v>81.93</v>
      </c>
      <c r="E211">
        <v>80.95</v>
      </c>
      <c r="F211">
        <v>98.06</v>
      </c>
      <c r="G211" s="12">
        <v>0.19689999999999999</v>
      </c>
      <c r="H211" s="12">
        <v>0.2114</v>
      </c>
    </row>
    <row r="212" spans="2:8" x14ac:dyDescent="0.35">
      <c r="B212" t="s">
        <v>1418</v>
      </c>
      <c r="C212" t="s">
        <v>1419</v>
      </c>
      <c r="D212">
        <v>121.04</v>
      </c>
      <c r="E212">
        <v>107.65</v>
      </c>
      <c r="F212">
        <v>107.35</v>
      </c>
      <c r="G212" s="12">
        <v>-0.11310000000000001</v>
      </c>
      <c r="H212" s="12">
        <v>-2.8E-3</v>
      </c>
    </row>
    <row r="213" spans="2:8" x14ac:dyDescent="0.35">
      <c r="B213" t="s">
        <v>1421</v>
      </c>
      <c r="C213" t="s">
        <v>1422</v>
      </c>
      <c r="D213">
        <v>447.53</v>
      </c>
      <c r="E213">
        <v>413.89</v>
      </c>
      <c r="F213">
        <v>463.19</v>
      </c>
      <c r="G213" s="12">
        <v>3.5000000000000003E-2</v>
      </c>
      <c r="H213" s="12">
        <v>0.1191</v>
      </c>
    </row>
    <row r="214" spans="2:8" x14ac:dyDescent="0.35">
      <c r="B214" t="s">
        <v>1425</v>
      </c>
      <c r="C214" t="s">
        <v>1426</v>
      </c>
      <c r="D214">
        <v>0</v>
      </c>
      <c r="E214">
        <v>95.21</v>
      </c>
      <c r="F214">
        <v>75.78</v>
      </c>
      <c r="G214" s="12"/>
      <c r="H214" s="12">
        <v>-0.2041</v>
      </c>
    </row>
    <row r="215" spans="2:8" x14ac:dyDescent="0.35">
      <c r="B215" t="s">
        <v>1428</v>
      </c>
      <c r="C215" t="s">
        <v>1429</v>
      </c>
      <c r="D215">
        <v>235.2</v>
      </c>
      <c r="E215">
        <v>189.79</v>
      </c>
      <c r="F215">
        <v>172.48</v>
      </c>
      <c r="G215" s="12">
        <v>-0.26669999999999999</v>
      </c>
      <c r="H215" s="12">
        <v>-9.1200000000000003E-2</v>
      </c>
    </row>
    <row r="216" spans="2:8" x14ac:dyDescent="0.35">
      <c r="B216" t="s">
        <v>1432</v>
      </c>
      <c r="C216" t="s">
        <v>1433</v>
      </c>
      <c r="D216">
        <v>38.07</v>
      </c>
      <c r="E216">
        <v>32.11</v>
      </c>
      <c r="F216">
        <v>26.92</v>
      </c>
      <c r="G216" s="12">
        <v>-0.29289999999999999</v>
      </c>
      <c r="H216" s="12">
        <v>-0.16159999999999999</v>
      </c>
    </row>
    <row r="217" spans="2:8" x14ac:dyDescent="0.35">
      <c r="B217" t="s">
        <v>1437</v>
      </c>
      <c r="C217" t="s">
        <v>1438</v>
      </c>
      <c r="D217">
        <v>18.45</v>
      </c>
      <c r="E217">
        <v>23.71</v>
      </c>
      <c r="F217">
        <v>22.93</v>
      </c>
      <c r="G217" s="12">
        <v>0.24279999999999999</v>
      </c>
      <c r="H217" s="12">
        <v>-3.2899999999999999E-2</v>
      </c>
    </row>
    <row r="218" spans="2:8" x14ac:dyDescent="0.35">
      <c r="B218" t="s">
        <v>1442</v>
      </c>
      <c r="C218" t="s">
        <v>1443</v>
      </c>
      <c r="D218">
        <v>1120.99</v>
      </c>
      <c r="E218">
        <v>781.07</v>
      </c>
      <c r="F218">
        <v>911.39</v>
      </c>
      <c r="G218" s="12">
        <v>-0.187</v>
      </c>
      <c r="H218" s="12">
        <v>0.1668</v>
      </c>
    </row>
    <row r="219" spans="2:8" x14ac:dyDescent="0.35">
      <c r="B219" t="s">
        <v>1447</v>
      </c>
      <c r="C219" t="s">
        <v>1448</v>
      </c>
      <c r="D219">
        <v>21.82</v>
      </c>
      <c r="E219">
        <v>14.12</v>
      </c>
      <c r="F219">
        <v>9.48</v>
      </c>
      <c r="G219" s="12">
        <v>-0.5655</v>
      </c>
      <c r="H219" s="12">
        <v>-0.3286</v>
      </c>
    </row>
    <row r="220" spans="2:8" x14ac:dyDescent="0.35">
      <c r="B220" t="s">
        <v>1450</v>
      </c>
      <c r="C220" t="s">
        <v>1451</v>
      </c>
      <c r="D220">
        <v>22.94</v>
      </c>
      <c r="E220">
        <v>17.23</v>
      </c>
      <c r="F220">
        <v>21.58</v>
      </c>
      <c r="G220" s="12">
        <v>-5.9299999999999999E-2</v>
      </c>
      <c r="H220" s="12">
        <v>0.2525</v>
      </c>
    </row>
    <row r="221" spans="2:8" x14ac:dyDescent="0.35">
      <c r="B221" t="s">
        <v>1452</v>
      </c>
      <c r="C221" t="s">
        <v>1453</v>
      </c>
      <c r="D221">
        <v>471.16</v>
      </c>
      <c r="E221">
        <v>302.66000000000003</v>
      </c>
      <c r="F221">
        <v>641.91</v>
      </c>
      <c r="G221" s="12">
        <v>0.3624</v>
      </c>
      <c r="H221" s="12">
        <v>1.1209</v>
      </c>
    </row>
    <row r="222" spans="2:8" x14ac:dyDescent="0.35">
      <c r="B222" t="s">
        <v>1456</v>
      </c>
      <c r="C222" t="s">
        <v>1457</v>
      </c>
      <c r="D222">
        <v>44.81</v>
      </c>
      <c r="E222">
        <v>47.4</v>
      </c>
      <c r="F222">
        <v>38.21</v>
      </c>
      <c r="G222" s="12">
        <v>-0.14729999999999999</v>
      </c>
      <c r="H222" s="12">
        <v>-0.19389999999999999</v>
      </c>
    </row>
    <row r="223" spans="2:8" x14ac:dyDescent="0.35">
      <c r="B223" t="s">
        <v>1458</v>
      </c>
      <c r="C223" t="s">
        <v>1459</v>
      </c>
      <c r="D223">
        <v>17.739999999999998</v>
      </c>
      <c r="E223">
        <v>13.83</v>
      </c>
      <c r="F223">
        <v>19.23</v>
      </c>
      <c r="G223" s="12">
        <v>8.4000000000000005E-2</v>
      </c>
      <c r="H223" s="12">
        <v>0.39050000000000001</v>
      </c>
    </row>
    <row r="224" spans="2:8" x14ac:dyDescent="0.35">
      <c r="B224" t="s">
        <v>1463</v>
      </c>
      <c r="C224" t="s">
        <v>1464</v>
      </c>
      <c r="D224">
        <v>267.94</v>
      </c>
      <c r="E224">
        <v>253.3</v>
      </c>
      <c r="F224">
        <v>225.25</v>
      </c>
      <c r="G224" s="12">
        <v>-0.1593</v>
      </c>
      <c r="H224" s="12">
        <v>-0.11070000000000001</v>
      </c>
    </row>
    <row r="225" spans="2:8" x14ac:dyDescent="0.35">
      <c r="B225" t="s">
        <v>1467</v>
      </c>
      <c r="C225" t="s">
        <v>1468</v>
      </c>
      <c r="D225">
        <v>134.84</v>
      </c>
      <c r="E225">
        <v>159.03</v>
      </c>
      <c r="F225">
        <v>105.12</v>
      </c>
      <c r="G225" s="12">
        <v>-0.22040000000000001</v>
      </c>
      <c r="H225" s="12">
        <v>-0.33900000000000002</v>
      </c>
    </row>
    <row r="226" spans="2:8" x14ac:dyDescent="0.35">
      <c r="B226" t="s">
        <v>1471</v>
      </c>
      <c r="C226" t="s">
        <v>1472</v>
      </c>
      <c r="D226">
        <v>473.22</v>
      </c>
      <c r="E226">
        <v>336.39</v>
      </c>
      <c r="F226">
        <v>415.09</v>
      </c>
      <c r="G226" s="12">
        <v>-0.12280000000000001</v>
      </c>
      <c r="H226" s="12">
        <v>0.23400000000000001</v>
      </c>
    </row>
    <row r="227" spans="2:8" x14ac:dyDescent="0.35">
      <c r="B227" t="s">
        <v>1476</v>
      </c>
      <c r="C227" t="s">
        <v>1477</v>
      </c>
      <c r="D227">
        <v>63.77</v>
      </c>
      <c r="E227">
        <v>59.22</v>
      </c>
      <c r="F227">
        <v>54.14</v>
      </c>
      <c r="G227" s="12">
        <v>-0.151</v>
      </c>
      <c r="H227" s="12">
        <v>-8.5800000000000001E-2</v>
      </c>
    </row>
    <row r="228" spans="2:8" x14ac:dyDescent="0.35">
      <c r="B228" t="s">
        <v>1480</v>
      </c>
      <c r="C228" t="s">
        <v>1481</v>
      </c>
      <c r="D228">
        <v>62.58</v>
      </c>
      <c r="E228">
        <v>56.96</v>
      </c>
      <c r="F228">
        <v>65.08</v>
      </c>
      <c r="G228" s="12">
        <v>3.9899999999999998E-2</v>
      </c>
      <c r="H228" s="12">
        <v>0.1426</v>
      </c>
    </row>
    <row r="229" spans="2:8" x14ac:dyDescent="0.35">
      <c r="B229" t="s">
        <v>1483</v>
      </c>
      <c r="C229" t="s">
        <v>1484</v>
      </c>
      <c r="D229">
        <v>2243.3200000000002</v>
      </c>
      <c r="E229">
        <v>1625.38</v>
      </c>
      <c r="F229">
        <v>2151.17</v>
      </c>
      <c r="G229" s="12">
        <v>-4.1099999999999998E-2</v>
      </c>
      <c r="H229" s="12">
        <v>0.32350000000000001</v>
      </c>
    </row>
    <row r="230" spans="2:8" x14ac:dyDescent="0.35">
      <c r="B230" t="s">
        <v>1488</v>
      </c>
      <c r="C230" t="s">
        <v>1489</v>
      </c>
      <c r="D230">
        <v>202.55</v>
      </c>
      <c r="E230">
        <v>132.76</v>
      </c>
      <c r="F230">
        <v>141.03</v>
      </c>
      <c r="G230" s="12">
        <v>-0.30370000000000003</v>
      </c>
      <c r="H230" s="12">
        <v>6.2300000000000001E-2</v>
      </c>
    </row>
    <row r="231" spans="2:8" x14ac:dyDescent="0.35">
      <c r="B231" t="s">
        <v>1492</v>
      </c>
      <c r="C231" t="s">
        <v>1493</v>
      </c>
      <c r="D231">
        <v>78.03</v>
      </c>
      <c r="E231">
        <v>51.35</v>
      </c>
      <c r="F231">
        <v>43.22</v>
      </c>
      <c r="G231" s="12">
        <v>-0.4461</v>
      </c>
      <c r="H231" s="12">
        <v>-0.1583</v>
      </c>
    </row>
    <row r="232" spans="2:8" x14ac:dyDescent="0.35">
      <c r="B232" t="s">
        <v>1495</v>
      </c>
      <c r="C232" t="s">
        <v>1496</v>
      </c>
      <c r="D232">
        <v>55.92</v>
      </c>
      <c r="E232">
        <v>35.700000000000003</v>
      </c>
      <c r="F232">
        <v>48.31</v>
      </c>
      <c r="G232" s="12">
        <v>-0.1361</v>
      </c>
      <c r="H232" s="12">
        <v>0.35320000000000001</v>
      </c>
    </row>
    <row r="233" spans="2:8" x14ac:dyDescent="0.35">
      <c r="B233" t="s">
        <v>1499</v>
      </c>
      <c r="C233" t="s">
        <v>1500</v>
      </c>
      <c r="D233">
        <v>24.52</v>
      </c>
      <c r="E233">
        <v>30.61</v>
      </c>
      <c r="F233">
        <v>37.770000000000003</v>
      </c>
      <c r="G233" s="12">
        <v>0.54039999999999999</v>
      </c>
      <c r="H233" s="12">
        <v>0.2339</v>
      </c>
    </row>
    <row r="234" spans="2:8" x14ac:dyDescent="0.35">
      <c r="B234" t="s">
        <v>1503</v>
      </c>
      <c r="C234" t="s">
        <v>1504</v>
      </c>
      <c r="D234">
        <v>226.59</v>
      </c>
      <c r="E234">
        <v>203.76</v>
      </c>
      <c r="F234">
        <v>183.69</v>
      </c>
      <c r="G234" s="12">
        <v>-0.1893</v>
      </c>
      <c r="H234" s="12">
        <v>-9.8500000000000004E-2</v>
      </c>
    </row>
    <row r="235" spans="2:8" x14ac:dyDescent="0.35">
      <c r="B235" t="s">
        <v>1507</v>
      </c>
      <c r="C235" t="s">
        <v>1508</v>
      </c>
      <c r="D235">
        <v>11.11</v>
      </c>
      <c r="E235">
        <v>10.5</v>
      </c>
      <c r="F235">
        <v>13.91</v>
      </c>
      <c r="G235" s="12">
        <v>0.252</v>
      </c>
      <c r="H235" s="12">
        <v>0.32479999999999998</v>
      </c>
    </row>
    <row r="236" spans="2:8" x14ac:dyDescent="0.35">
      <c r="B236" t="s">
        <v>1511</v>
      </c>
      <c r="C236" t="s">
        <v>1512</v>
      </c>
      <c r="D236">
        <v>230.55</v>
      </c>
      <c r="E236">
        <v>169.38</v>
      </c>
      <c r="F236">
        <v>179.09</v>
      </c>
      <c r="G236" s="12">
        <v>-0.22320000000000001</v>
      </c>
      <c r="H236" s="12">
        <v>5.7299999999999997E-2</v>
      </c>
    </row>
    <row r="237" spans="2:8" x14ac:dyDescent="0.35">
      <c r="B237" t="s">
        <v>1515</v>
      </c>
      <c r="C237" t="s">
        <v>1516</v>
      </c>
      <c r="D237">
        <v>364.6</v>
      </c>
      <c r="E237">
        <v>321.45</v>
      </c>
      <c r="F237">
        <v>328.55</v>
      </c>
      <c r="G237" s="12">
        <v>-9.8900000000000002E-2</v>
      </c>
      <c r="H237" s="12">
        <v>2.2100000000000002E-2</v>
      </c>
    </row>
    <row r="238" spans="2:8" x14ac:dyDescent="0.35">
      <c r="B238" t="s">
        <v>1520</v>
      </c>
      <c r="C238" t="s">
        <v>1521</v>
      </c>
      <c r="D238">
        <v>248.09</v>
      </c>
      <c r="E238">
        <v>205.69</v>
      </c>
      <c r="F238">
        <v>218.02</v>
      </c>
      <c r="G238" s="12">
        <v>-0.1212</v>
      </c>
      <c r="H238" s="12">
        <v>5.9900000000000002E-2</v>
      </c>
    </row>
    <row r="239" spans="2:8" x14ac:dyDescent="0.35">
      <c r="B239" t="s">
        <v>1525</v>
      </c>
      <c r="C239" t="s">
        <v>1526</v>
      </c>
      <c r="D239">
        <v>651.87</v>
      </c>
      <c r="E239">
        <v>537.88</v>
      </c>
      <c r="F239">
        <v>297.99</v>
      </c>
      <c r="G239" s="12">
        <v>-0.54290000000000005</v>
      </c>
      <c r="H239" s="12">
        <v>-0.44600000000000001</v>
      </c>
    </row>
    <row r="240" spans="2:8" x14ac:dyDescent="0.35">
      <c r="B240" t="s">
        <v>1530</v>
      </c>
      <c r="C240" t="s">
        <v>1531</v>
      </c>
      <c r="D240">
        <v>28.24</v>
      </c>
      <c r="E240">
        <v>30.08</v>
      </c>
      <c r="F240">
        <v>23.98</v>
      </c>
      <c r="G240" s="12">
        <v>-0.15079999999999999</v>
      </c>
      <c r="H240" s="12">
        <v>-0.20280000000000001</v>
      </c>
    </row>
    <row r="241" spans="2:8" x14ac:dyDescent="0.35">
      <c r="B241" t="s">
        <v>1533</v>
      </c>
      <c r="C241" t="s">
        <v>1534</v>
      </c>
      <c r="D241">
        <v>1141.5999999999999</v>
      </c>
      <c r="E241">
        <v>882.55</v>
      </c>
      <c r="F241">
        <v>895.53</v>
      </c>
      <c r="G241" s="12">
        <v>-0.2155</v>
      </c>
      <c r="H241" s="12">
        <v>1.47E-2</v>
      </c>
    </row>
    <row r="242" spans="2:8" x14ac:dyDescent="0.35">
      <c r="B242" t="s">
        <v>1538</v>
      </c>
      <c r="C242" t="s">
        <v>1539</v>
      </c>
      <c r="D242">
        <v>7.57</v>
      </c>
      <c r="E242">
        <v>5.47</v>
      </c>
      <c r="F242">
        <v>5.52</v>
      </c>
      <c r="G242" s="12">
        <v>-0.27079999999999999</v>
      </c>
      <c r="H242" s="12">
        <v>9.1000000000000004E-3</v>
      </c>
    </row>
    <row r="243" spans="2:8" x14ac:dyDescent="0.35">
      <c r="B243" t="s">
        <v>1542</v>
      </c>
      <c r="C243" t="s">
        <v>1543</v>
      </c>
      <c r="D243">
        <v>216.25</v>
      </c>
      <c r="E243">
        <v>157.93</v>
      </c>
      <c r="F243">
        <v>148.44</v>
      </c>
      <c r="G243" s="12">
        <v>-0.31359999999999999</v>
      </c>
      <c r="H243" s="12">
        <v>-6.0100000000000001E-2</v>
      </c>
    </row>
    <row r="244" spans="2:8" x14ac:dyDescent="0.35">
      <c r="B244" t="s">
        <v>1546</v>
      </c>
      <c r="C244" t="s">
        <v>1547</v>
      </c>
      <c r="D244">
        <v>1933.48</v>
      </c>
      <c r="E244">
        <v>1414.09</v>
      </c>
      <c r="F244">
        <v>1575.28</v>
      </c>
      <c r="G244" s="12">
        <v>-0.18529999999999999</v>
      </c>
      <c r="H244" s="12">
        <v>0.114</v>
      </c>
    </row>
    <row r="245" spans="2:8" x14ac:dyDescent="0.35">
      <c r="B245" t="s">
        <v>1551</v>
      </c>
      <c r="C245" t="s">
        <v>1552</v>
      </c>
      <c r="D245">
        <v>279.72000000000003</v>
      </c>
      <c r="E245">
        <v>322.72000000000003</v>
      </c>
      <c r="F245">
        <v>272.92</v>
      </c>
      <c r="G245" s="12">
        <v>-2.4299999999999999E-2</v>
      </c>
      <c r="H245" s="12">
        <v>-0.15429999999999999</v>
      </c>
    </row>
    <row r="246" spans="2:8" x14ac:dyDescent="0.35">
      <c r="B246" t="s">
        <v>1555</v>
      </c>
      <c r="C246" t="s">
        <v>1556</v>
      </c>
      <c r="D246">
        <v>201.62</v>
      </c>
      <c r="E246">
        <v>128.5</v>
      </c>
      <c r="F246">
        <v>123.53</v>
      </c>
      <c r="G246" s="12">
        <v>-0.38729999999999998</v>
      </c>
      <c r="H246" s="12">
        <v>-3.8699999999999998E-2</v>
      </c>
    </row>
    <row r="247" spans="2:8" x14ac:dyDescent="0.35">
      <c r="B247" t="s">
        <v>1560</v>
      </c>
      <c r="C247" t="s">
        <v>1561</v>
      </c>
      <c r="D247">
        <v>260.29000000000002</v>
      </c>
      <c r="E247">
        <v>168.53</v>
      </c>
      <c r="F247">
        <v>150.27000000000001</v>
      </c>
      <c r="G247" s="12">
        <v>-0.42270000000000002</v>
      </c>
      <c r="H247" s="12">
        <v>-0.10829999999999999</v>
      </c>
    </row>
    <row r="248" spans="2:8" x14ac:dyDescent="0.35">
      <c r="B248" t="s">
        <v>1565</v>
      </c>
      <c r="C248" t="s">
        <v>1566</v>
      </c>
      <c r="D248">
        <v>64.680000000000007</v>
      </c>
      <c r="E248">
        <v>14.93</v>
      </c>
      <c r="F248">
        <v>11.98</v>
      </c>
      <c r="G248" s="12">
        <v>-0.81479999999999997</v>
      </c>
      <c r="H248" s="12">
        <v>-0.1976</v>
      </c>
    </row>
    <row r="249" spans="2:8" x14ac:dyDescent="0.35">
      <c r="B249" t="s">
        <v>1568</v>
      </c>
      <c r="C249" t="s">
        <v>1569</v>
      </c>
      <c r="D249">
        <v>326.04000000000002</v>
      </c>
      <c r="E249">
        <v>324.73</v>
      </c>
      <c r="F249">
        <v>300.41000000000003</v>
      </c>
      <c r="G249" s="12">
        <v>-7.8600000000000003E-2</v>
      </c>
      <c r="H249" s="12">
        <v>-7.4899999999999994E-2</v>
      </c>
    </row>
    <row r="250" spans="2:8" x14ac:dyDescent="0.35">
      <c r="B250" t="s">
        <v>1573</v>
      </c>
      <c r="C250" t="s">
        <v>1574</v>
      </c>
      <c r="D250">
        <v>173.72</v>
      </c>
      <c r="E250">
        <v>111.72</v>
      </c>
      <c r="F250">
        <v>121.22</v>
      </c>
      <c r="G250" s="12">
        <v>-0.30220000000000002</v>
      </c>
      <c r="H250" s="12">
        <v>8.5000000000000006E-2</v>
      </c>
    </row>
    <row r="251" spans="2:8" x14ac:dyDescent="0.35">
      <c r="B251" t="s">
        <v>1577</v>
      </c>
      <c r="C251" t="s">
        <v>1578</v>
      </c>
      <c r="D251">
        <v>853.76</v>
      </c>
      <c r="E251">
        <v>462.96</v>
      </c>
      <c r="F251">
        <v>495.88</v>
      </c>
      <c r="G251" s="12">
        <v>-0.41920000000000002</v>
      </c>
      <c r="H251" s="12">
        <v>7.1099999999999997E-2</v>
      </c>
    </row>
    <row r="252" spans="2:8" x14ac:dyDescent="0.35">
      <c r="B252" t="s">
        <v>1582</v>
      </c>
      <c r="C252" t="s">
        <v>1583</v>
      </c>
      <c r="D252">
        <v>45.7</v>
      </c>
      <c r="E252">
        <v>21.9</v>
      </c>
      <c r="F252">
        <v>18.21</v>
      </c>
      <c r="G252" s="12">
        <v>-0.60150000000000003</v>
      </c>
      <c r="H252" s="12">
        <v>-0.16850000000000001</v>
      </c>
    </row>
    <row r="253" spans="2:8" x14ac:dyDescent="0.35">
      <c r="B253" t="s">
        <v>1585</v>
      </c>
      <c r="C253" t="s">
        <v>1586</v>
      </c>
      <c r="D253">
        <v>32.79</v>
      </c>
      <c r="E253">
        <v>18.57</v>
      </c>
      <c r="F253">
        <v>18.3</v>
      </c>
      <c r="G253" s="12">
        <v>-0.44190000000000002</v>
      </c>
      <c r="H253" s="12">
        <v>-1.4500000000000001E-2</v>
      </c>
    </row>
    <row r="254" spans="2:8" x14ac:dyDescent="0.35">
      <c r="B254" t="s">
        <v>1588</v>
      </c>
      <c r="C254" t="s">
        <v>1589</v>
      </c>
      <c r="D254">
        <v>127.6</v>
      </c>
      <c r="E254">
        <v>97.32</v>
      </c>
      <c r="F254">
        <v>171.68</v>
      </c>
      <c r="G254" s="12">
        <v>0.34549999999999997</v>
      </c>
      <c r="H254" s="12">
        <v>0.7641</v>
      </c>
    </row>
    <row r="255" spans="2:8" x14ac:dyDescent="0.35">
      <c r="B255" t="s">
        <v>1593</v>
      </c>
      <c r="C255" t="s">
        <v>1594</v>
      </c>
      <c r="D255">
        <v>200.33</v>
      </c>
      <c r="E255">
        <v>195.58</v>
      </c>
      <c r="F255">
        <v>185.19</v>
      </c>
      <c r="G255" s="12">
        <v>-7.5600000000000001E-2</v>
      </c>
      <c r="H255" s="12">
        <v>-5.3100000000000001E-2</v>
      </c>
    </row>
    <row r="256" spans="2:8" x14ac:dyDescent="0.35">
      <c r="B256" t="s">
        <v>1597</v>
      </c>
      <c r="C256" t="s">
        <v>1598</v>
      </c>
      <c r="D256">
        <v>464.45</v>
      </c>
      <c r="E256">
        <v>215.18</v>
      </c>
      <c r="F256">
        <v>213.66</v>
      </c>
      <c r="G256" s="12">
        <v>-0.54</v>
      </c>
      <c r="H256" s="12">
        <v>-7.1000000000000004E-3</v>
      </c>
    </row>
    <row r="257" spans="2:8" x14ac:dyDescent="0.35">
      <c r="B257" t="s">
        <v>1602</v>
      </c>
      <c r="C257" t="s">
        <v>1603</v>
      </c>
      <c r="D257">
        <v>41.93</v>
      </c>
      <c r="E257">
        <v>67.73</v>
      </c>
      <c r="F257">
        <v>90.25</v>
      </c>
      <c r="G257" s="12">
        <v>1.1524000000000001</v>
      </c>
      <c r="H257" s="12">
        <v>0.33250000000000002</v>
      </c>
    </row>
    <row r="258" spans="2:8" x14ac:dyDescent="0.35">
      <c r="B258" t="s">
        <v>1605</v>
      </c>
      <c r="C258" t="s">
        <v>1606</v>
      </c>
      <c r="D258">
        <v>70.16</v>
      </c>
      <c r="E258">
        <v>55.9</v>
      </c>
      <c r="F258">
        <v>60.08</v>
      </c>
      <c r="G258" s="12">
        <v>-0.14369999999999999</v>
      </c>
      <c r="H258" s="12">
        <v>7.4800000000000005E-2</v>
      </c>
    </row>
    <row r="259" spans="2:8" x14ac:dyDescent="0.35">
      <c r="B259" t="s">
        <v>1608</v>
      </c>
      <c r="C259" t="s">
        <v>1609</v>
      </c>
      <c r="D259">
        <v>1419.67</v>
      </c>
      <c r="E259">
        <v>817.07</v>
      </c>
      <c r="F259">
        <v>823.9</v>
      </c>
      <c r="G259" s="12">
        <v>-0.41970000000000002</v>
      </c>
      <c r="H259" s="12">
        <v>8.3999999999999995E-3</v>
      </c>
    </row>
    <row r="260" spans="2:8" x14ac:dyDescent="0.35">
      <c r="B260" t="s">
        <v>1613</v>
      </c>
      <c r="C260" t="s">
        <v>1614</v>
      </c>
      <c r="D260">
        <v>185.17</v>
      </c>
      <c r="E260">
        <v>84.65</v>
      </c>
      <c r="F260">
        <v>75.930000000000007</v>
      </c>
      <c r="G260" s="12">
        <v>-0.58989999999999998</v>
      </c>
      <c r="H260" s="12">
        <v>-0.10299999999999999</v>
      </c>
    </row>
    <row r="261" spans="2:8" x14ac:dyDescent="0.35">
      <c r="B261" t="s">
        <v>1617</v>
      </c>
      <c r="C261" t="s">
        <v>1618</v>
      </c>
      <c r="D261">
        <v>557.35</v>
      </c>
      <c r="E261">
        <v>144.31</v>
      </c>
      <c r="F261">
        <v>127.16</v>
      </c>
      <c r="G261" s="12">
        <v>-0.77180000000000004</v>
      </c>
      <c r="H261" s="12">
        <v>-0.1188</v>
      </c>
    </row>
    <row r="262" spans="2:8" x14ac:dyDescent="0.35">
      <c r="B262" t="s">
        <v>1621</v>
      </c>
      <c r="C262" t="s">
        <v>1622</v>
      </c>
      <c r="D262">
        <v>576.96</v>
      </c>
      <c r="E262">
        <v>465.96</v>
      </c>
      <c r="F262">
        <v>374.27</v>
      </c>
      <c r="G262" s="12">
        <v>-0.3513</v>
      </c>
      <c r="H262" s="12">
        <v>-0.1968</v>
      </c>
    </row>
    <row r="263" spans="2:8" x14ac:dyDescent="0.35">
      <c r="B263" t="s">
        <v>1624</v>
      </c>
      <c r="C263" t="s">
        <v>1625</v>
      </c>
      <c r="D263">
        <v>215.13</v>
      </c>
      <c r="E263">
        <v>148.99</v>
      </c>
      <c r="F263">
        <v>197.64</v>
      </c>
      <c r="G263" s="12">
        <v>-8.1299999999999997E-2</v>
      </c>
      <c r="H263" s="12">
        <v>0.32650000000000001</v>
      </c>
    </row>
    <row r="264" spans="2:8" x14ac:dyDescent="0.35">
      <c r="B264" t="s">
        <v>1628</v>
      </c>
      <c r="C264" t="s">
        <v>1629</v>
      </c>
      <c r="D264">
        <v>723.97</v>
      </c>
      <c r="E264">
        <v>627.41</v>
      </c>
      <c r="F264">
        <v>554.1</v>
      </c>
      <c r="G264" s="12">
        <v>-0.2346</v>
      </c>
      <c r="H264" s="12">
        <v>-0.1168</v>
      </c>
    </row>
    <row r="265" spans="2:8" x14ac:dyDescent="0.35">
      <c r="B265" t="s">
        <v>1633</v>
      </c>
      <c r="C265" t="s">
        <v>1634</v>
      </c>
      <c r="D265">
        <v>101.99</v>
      </c>
      <c r="E265">
        <v>75.63</v>
      </c>
      <c r="F265">
        <v>75.790000000000006</v>
      </c>
      <c r="G265" s="12">
        <v>-0.25690000000000002</v>
      </c>
      <c r="H265" s="12">
        <v>2.0999999999999999E-3</v>
      </c>
    </row>
    <row r="266" spans="2:8" x14ac:dyDescent="0.35">
      <c r="B266" t="s">
        <v>1638</v>
      </c>
      <c r="C266" t="s">
        <v>1639</v>
      </c>
      <c r="D266">
        <v>75.66</v>
      </c>
      <c r="E266">
        <v>0.02</v>
      </c>
      <c r="F266">
        <v>0</v>
      </c>
      <c r="G266" s="12">
        <v>-1</v>
      </c>
      <c r="H266" s="12">
        <v>-1</v>
      </c>
    </row>
    <row r="267" spans="2:8" x14ac:dyDescent="0.35">
      <c r="B267" t="s">
        <v>1642</v>
      </c>
      <c r="C267" t="s">
        <v>1643</v>
      </c>
      <c r="D267">
        <v>49.92</v>
      </c>
      <c r="E267">
        <v>45.68</v>
      </c>
      <c r="F267">
        <v>42.88</v>
      </c>
      <c r="G267" s="12">
        <v>-0.14099999999999999</v>
      </c>
      <c r="H267" s="12">
        <v>-6.13E-2</v>
      </c>
    </row>
    <row r="268" spans="2:8" x14ac:dyDescent="0.35">
      <c r="B268" t="s">
        <v>1646</v>
      </c>
      <c r="C268" t="s">
        <v>1647</v>
      </c>
      <c r="D268">
        <v>20.47</v>
      </c>
      <c r="E268">
        <v>15.02</v>
      </c>
      <c r="F268">
        <v>26.72</v>
      </c>
      <c r="G268" s="12">
        <v>0.30530000000000002</v>
      </c>
      <c r="H268" s="12">
        <v>0.77900000000000003</v>
      </c>
    </row>
    <row r="269" spans="2:8" x14ac:dyDescent="0.35">
      <c r="B269" t="s">
        <v>1648</v>
      </c>
      <c r="C269" t="s">
        <v>1649</v>
      </c>
      <c r="D269">
        <v>118.28</v>
      </c>
      <c r="E269">
        <v>114.97</v>
      </c>
      <c r="F269">
        <v>115.09</v>
      </c>
      <c r="G269" s="12">
        <v>-2.7E-2</v>
      </c>
      <c r="H269" s="12">
        <v>1E-3</v>
      </c>
    </row>
    <row r="270" spans="2:8" x14ac:dyDescent="0.35">
      <c r="B270" t="s">
        <v>1652</v>
      </c>
      <c r="C270" t="s">
        <v>1653</v>
      </c>
      <c r="D270">
        <v>44.9</v>
      </c>
      <c r="E270">
        <v>38.909999999999997</v>
      </c>
      <c r="F270">
        <v>42.53</v>
      </c>
      <c r="G270" s="12">
        <v>-5.28E-2</v>
      </c>
      <c r="H270" s="12">
        <v>9.2999999999999999E-2</v>
      </c>
    </row>
    <row r="271" spans="2:8" x14ac:dyDescent="0.35">
      <c r="B271" t="s">
        <v>1657</v>
      </c>
      <c r="C271" t="s">
        <v>1658</v>
      </c>
      <c r="D271">
        <v>204.1</v>
      </c>
      <c r="E271">
        <v>155.85</v>
      </c>
      <c r="F271">
        <v>156.38999999999999</v>
      </c>
      <c r="G271" s="12">
        <v>-0.23380000000000001</v>
      </c>
      <c r="H271" s="12">
        <v>3.5000000000000001E-3</v>
      </c>
    </row>
    <row r="272" spans="2:8" x14ac:dyDescent="0.35">
      <c r="B272" t="s">
        <v>1661</v>
      </c>
      <c r="C272" t="s">
        <v>1662</v>
      </c>
      <c r="D272">
        <v>258.31</v>
      </c>
      <c r="E272">
        <v>221.09</v>
      </c>
      <c r="F272">
        <v>242.46</v>
      </c>
      <c r="G272" s="12">
        <v>-6.1400000000000003E-2</v>
      </c>
      <c r="H272" s="12">
        <v>9.6699999999999994E-2</v>
      </c>
    </row>
    <row r="273" spans="2:8" x14ac:dyDescent="0.35">
      <c r="B273" t="s">
        <v>1665</v>
      </c>
      <c r="C273" t="s">
        <v>1666</v>
      </c>
      <c r="D273">
        <v>9.17</v>
      </c>
      <c r="E273">
        <v>4.4800000000000004</v>
      </c>
      <c r="F273">
        <v>6.23</v>
      </c>
      <c r="G273" s="12">
        <v>-0.3206</v>
      </c>
      <c r="H273" s="12">
        <v>0.3906</v>
      </c>
    </row>
    <row r="274" spans="2:8" x14ac:dyDescent="0.35">
      <c r="B274" t="s">
        <v>1668</v>
      </c>
      <c r="C274" t="s">
        <v>1669</v>
      </c>
      <c r="D274">
        <v>30.71</v>
      </c>
      <c r="E274">
        <v>0</v>
      </c>
      <c r="F274">
        <v>0</v>
      </c>
      <c r="G274" s="12">
        <v>-1</v>
      </c>
      <c r="H274" s="12"/>
    </row>
    <row r="275" spans="2:8" x14ac:dyDescent="0.35">
      <c r="B275" t="s">
        <v>1670</v>
      </c>
      <c r="C275" t="s">
        <v>1671</v>
      </c>
      <c r="D275">
        <v>94.82</v>
      </c>
      <c r="E275">
        <v>119.6</v>
      </c>
      <c r="F275">
        <v>95.09</v>
      </c>
      <c r="G275" s="12">
        <v>2.8E-3</v>
      </c>
      <c r="H275" s="12">
        <v>-0.2049</v>
      </c>
    </row>
    <row r="276" spans="2:8" x14ac:dyDescent="0.35">
      <c r="B276" t="s">
        <v>1672</v>
      </c>
      <c r="C276" t="s">
        <v>1673</v>
      </c>
      <c r="D276">
        <v>4.59</v>
      </c>
      <c r="E276">
        <v>3.88</v>
      </c>
      <c r="F276">
        <v>3.94</v>
      </c>
      <c r="G276" s="12">
        <v>-0.1416</v>
      </c>
      <c r="H276" s="12">
        <v>1.55E-2</v>
      </c>
    </row>
    <row r="277" spans="2:8" x14ac:dyDescent="0.35">
      <c r="B277" t="s">
        <v>1675</v>
      </c>
      <c r="C277" t="s">
        <v>1676</v>
      </c>
      <c r="D277">
        <v>187.06</v>
      </c>
      <c r="E277">
        <v>142.07</v>
      </c>
      <c r="F277">
        <v>132.74</v>
      </c>
      <c r="G277" s="12">
        <v>-0.29039999999999999</v>
      </c>
      <c r="H277" s="12">
        <v>-6.5699999999999995E-2</v>
      </c>
    </row>
    <row r="278" spans="2:8" x14ac:dyDescent="0.35">
      <c r="B278" t="s">
        <v>1680</v>
      </c>
      <c r="C278" t="s">
        <v>1681</v>
      </c>
      <c r="D278">
        <v>426.35</v>
      </c>
      <c r="E278">
        <v>324.06</v>
      </c>
      <c r="F278">
        <v>326.86</v>
      </c>
      <c r="G278" s="12">
        <v>-0.2334</v>
      </c>
      <c r="H278" s="12">
        <v>8.6E-3</v>
      </c>
    </row>
    <row r="279" spans="2:8" x14ac:dyDescent="0.35">
      <c r="B279" t="s">
        <v>1683</v>
      </c>
      <c r="C279" t="s">
        <v>1684</v>
      </c>
      <c r="D279">
        <v>154.97</v>
      </c>
      <c r="E279">
        <v>167.94</v>
      </c>
      <c r="F279">
        <v>170.69</v>
      </c>
      <c r="G279" s="12">
        <v>0.1014</v>
      </c>
      <c r="H279" s="12">
        <v>1.6400000000000001E-2</v>
      </c>
    </row>
    <row r="280" spans="2:8" x14ac:dyDescent="0.35">
      <c r="B280" t="s">
        <v>1686</v>
      </c>
      <c r="C280" t="s">
        <v>1687</v>
      </c>
      <c r="D280">
        <v>42.09</v>
      </c>
      <c r="E280">
        <v>34.32</v>
      </c>
      <c r="F280">
        <v>34.17</v>
      </c>
      <c r="G280" s="12">
        <v>-0.18820000000000001</v>
      </c>
      <c r="H280" s="12">
        <v>-4.4000000000000003E-3</v>
      </c>
    </row>
    <row r="281" spans="2:8" x14ac:dyDescent="0.35">
      <c r="B281" t="s">
        <v>1689</v>
      </c>
      <c r="C281" t="s">
        <v>1690</v>
      </c>
      <c r="D281">
        <v>64.81</v>
      </c>
      <c r="E281">
        <v>59.19</v>
      </c>
      <c r="F281">
        <v>51.89</v>
      </c>
      <c r="G281" s="12">
        <v>-0.19939999999999999</v>
      </c>
      <c r="H281" s="12">
        <v>-0.12330000000000001</v>
      </c>
    </row>
    <row r="282" spans="2:8" x14ac:dyDescent="0.35">
      <c r="B282" t="s">
        <v>1691</v>
      </c>
      <c r="C282" t="s">
        <v>1692</v>
      </c>
      <c r="D282">
        <v>189.59</v>
      </c>
      <c r="E282">
        <v>170.46</v>
      </c>
      <c r="F282">
        <v>155.85</v>
      </c>
      <c r="G282" s="12">
        <v>-0.17799999999999999</v>
      </c>
      <c r="H282" s="12">
        <v>-8.5699999999999998E-2</v>
      </c>
    </row>
    <row r="283" spans="2:8" x14ac:dyDescent="0.35">
      <c r="B283" t="s">
        <v>1693</v>
      </c>
      <c r="C283" t="s">
        <v>1694</v>
      </c>
      <c r="D283">
        <v>27.5</v>
      </c>
      <c r="E283">
        <v>25.66</v>
      </c>
      <c r="F283">
        <v>25.43</v>
      </c>
      <c r="G283" s="12">
        <v>-7.5300000000000006E-2</v>
      </c>
      <c r="H283" s="12">
        <v>-8.9999999999999993E-3</v>
      </c>
    </row>
    <row r="284" spans="2:8" x14ac:dyDescent="0.35">
      <c r="B284" t="s">
        <v>1695</v>
      </c>
      <c r="C284" t="s">
        <v>1696</v>
      </c>
      <c r="D284">
        <v>128.66999999999999</v>
      </c>
      <c r="E284">
        <v>96.5</v>
      </c>
      <c r="F284">
        <v>91.11</v>
      </c>
      <c r="G284" s="12">
        <v>-0.29189999999999999</v>
      </c>
      <c r="H284" s="12">
        <v>-5.5899999999999998E-2</v>
      </c>
    </row>
    <row r="285" spans="2:8" x14ac:dyDescent="0.35">
      <c r="B285" t="s">
        <v>1699</v>
      </c>
      <c r="C285" t="s">
        <v>1700</v>
      </c>
      <c r="D285">
        <v>337.75</v>
      </c>
      <c r="E285">
        <v>361.67</v>
      </c>
      <c r="F285">
        <v>220.98</v>
      </c>
      <c r="G285" s="12">
        <v>-0.34570000000000001</v>
      </c>
      <c r="H285" s="12">
        <v>-0.38900000000000001</v>
      </c>
    </row>
    <row r="286" spans="2:8" x14ac:dyDescent="0.35">
      <c r="B286" t="s">
        <v>1702</v>
      </c>
      <c r="C286" t="s">
        <v>1703</v>
      </c>
      <c r="D286">
        <v>82.34</v>
      </c>
      <c r="E286">
        <v>56.39</v>
      </c>
      <c r="F286">
        <v>76.14</v>
      </c>
      <c r="G286" s="12">
        <v>-7.5300000000000006E-2</v>
      </c>
      <c r="H286" s="12">
        <v>0.35020000000000001</v>
      </c>
    </row>
    <row r="287" spans="2:8" x14ac:dyDescent="0.35">
      <c r="B287" t="s">
        <v>1705</v>
      </c>
      <c r="C287" t="s">
        <v>1706</v>
      </c>
      <c r="D287">
        <v>177.16</v>
      </c>
      <c r="E287">
        <v>147.27000000000001</v>
      </c>
      <c r="F287">
        <v>152.88999999999999</v>
      </c>
      <c r="G287" s="12">
        <v>-0.13700000000000001</v>
      </c>
      <c r="H287" s="12">
        <v>3.8199999999999998E-2</v>
      </c>
    </row>
    <row r="288" spans="2:8" x14ac:dyDescent="0.35">
      <c r="B288" t="s">
        <v>1710</v>
      </c>
      <c r="C288" t="s">
        <v>1711</v>
      </c>
      <c r="D288">
        <v>58.64</v>
      </c>
      <c r="E288">
        <v>39.950000000000003</v>
      </c>
      <c r="F288">
        <v>62.98</v>
      </c>
      <c r="G288" s="12">
        <v>7.3999999999999996E-2</v>
      </c>
      <c r="H288" s="12">
        <v>0.57650000000000001</v>
      </c>
    </row>
    <row r="289" spans="2:8" x14ac:dyDescent="0.35">
      <c r="B289" t="s">
        <v>1714</v>
      </c>
      <c r="C289" t="s">
        <v>1715</v>
      </c>
      <c r="D289">
        <v>131.25</v>
      </c>
      <c r="E289">
        <v>55.31</v>
      </c>
      <c r="F289">
        <v>128.1</v>
      </c>
      <c r="G289" s="12">
        <v>-2.4E-2</v>
      </c>
      <c r="H289" s="12">
        <v>1.3160000000000001</v>
      </c>
    </row>
    <row r="290" spans="2:8" x14ac:dyDescent="0.35">
      <c r="B290" t="s">
        <v>1716</v>
      </c>
      <c r="C290" t="s">
        <v>1717</v>
      </c>
      <c r="D290">
        <v>35.520000000000003</v>
      </c>
      <c r="E290">
        <v>22.64</v>
      </c>
      <c r="F290">
        <v>24.62</v>
      </c>
      <c r="G290" s="12">
        <v>-0.30690000000000001</v>
      </c>
      <c r="H290" s="12">
        <v>8.7499999999999994E-2</v>
      </c>
    </row>
    <row r="291" spans="2:8" x14ac:dyDescent="0.35">
      <c r="B291" t="s">
        <v>1719</v>
      </c>
      <c r="C291" t="s">
        <v>1720</v>
      </c>
      <c r="D291">
        <v>47.98</v>
      </c>
      <c r="E291">
        <v>0</v>
      </c>
      <c r="F291">
        <v>10.15</v>
      </c>
      <c r="G291" s="12">
        <v>-0.78849999999999998</v>
      </c>
      <c r="H291" s="12"/>
    </row>
    <row r="292" spans="2:8" x14ac:dyDescent="0.35">
      <c r="B292" t="s">
        <v>1721</v>
      </c>
      <c r="C292" t="s">
        <v>1722</v>
      </c>
      <c r="D292">
        <v>331.64</v>
      </c>
      <c r="E292">
        <v>228.65</v>
      </c>
      <c r="F292">
        <v>228.13</v>
      </c>
      <c r="G292" s="12">
        <v>-0.31209999999999999</v>
      </c>
      <c r="H292" s="12">
        <v>-2.3E-3</v>
      </c>
    </row>
    <row r="293" spans="2:8" x14ac:dyDescent="0.35">
      <c r="B293" t="s">
        <v>1725</v>
      </c>
      <c r="C293" t="s">
        <v>1726</v>
      </c>
      <c r="D293">
        <v>72.069999999999993</v>
      </c>
      <c r="E293">
        <v>63.17</v>
      </c>
      <c r="F293">
        <v>78.44</v>
      </c>
      <c r="G293" s="12">
        <v>8.8400000000000006E-2</v>
      </c>
      <c r="H293" s="12">
        <v>0.2417</v>
      </c>
    </row>
    <row r="294" spans="2:8" x14ac:dyDescent="0.35">
      <c r="B294" t="s">
        <v>1728</v>
      </c>
      <c r="C294" t="s">
        <v>1729</v>
      </c>
      <c r="D294">
        <v>18.46</v>
      </c>
      <c r="E294">
        <v>15.15</v>
      </c>
      <c r="F294">
        <v>16.77</v>
      </c>
      <c r="G294" s="12">
        <v>-9.1499999999999998E-2</v>
      </c>
      <c r="H294" s="12">
        <v>0.1069</v>
      </c>
    </row>
    <row r="295" spans="2:8" x14ac:dyDescent="0.35">
      <c r="B295" t="s">
        <v>1732</v>
      </c>
      <c r="C295" t="s">
        <v>1733</v>
      </c>
      <c r="D295">
        <v>204.81</v>
      </c>
      <c r="E295">
        <v>100.21</v>
      </c>
      <c r="F295">
        <v>101.93</v>
      </c>
      <c r="G295" s="12">
        <v>-0.50229999999999997</v>
      </c>
      <c r="H295" s="12">
        <v>1.72E-2</v>
      </c>
    </row>
    <row r="296" spans="2:8" x14ac:dyDescent="0.35">
      <c r="B296" t="s">
        <v>1736</v>
      </c>
      <c r="C296" t="s">
        <v>1737</v>
      </c>
      <c r="D296">
        <v>215.28</v>
      </c>
      <c r="E296">
        <v>113.57</v>
      </c>
      <c r="F296">
        <v>120.48</v>
      </c>
      <c r="G296" s="12">
        <v>-0.44040000000000001</v>
      </c>
      <c r="H296" s="12">
        <v>6.08E-2</v>
      </c>
    </row>
    <row r="297" spans="2:8" x14ac:dyDescent="0.35">
      <c r="B297" t="s">
        <v>1740</v>
      </c>
      <c r="C297" t="s">
        <v>1741</v>
      </c>
      <c r="D297">
        <v>925.51</v>
      </c>
      <c r="E297">
        <v>495.46</v>
      </c>
      <c r="F297">
        <v>1155.07</v>
      </c>
      <c r="G297" s="12">
        <v>0.248</v>
      </c>
      <c r="H297" s="12">
        <v>1.3312999999999999</v>
      </c>
    </row>
    <row r="298" spans="2:8" x14ac:dyDescent="0.35">
      <c r="B298" t="s">
        <v>1745</v>
      </c>
      <c r="C298" t="s">
        <v>1746</v>
      </c>
      <c r="D298">
        <v>923.1</v>
      </c>
      <c r="E298">
        <v>474.71</v>
      </c>
      <c r="F298">
        <v>454.13</v>
      </c>
      <c r="G298" s="12">
        <v>-0.50800000000000001</v>
      </c>
      <c r="H298" s="12">
        <v>-4.3400000000000001E-2</v>
      </c>
    </row>
    <row r="299" spans="2:8" x14ac:dyDescent="0.35">
      <c r="B299" t="s">
        <v>1750</v>
      </c>
      <c r="C299" t="s">
        <v>1751</v>
      </c>
      <c r="D299">
        <v>816.86</v>
      </c>
      <c r="E299">
        <v>581.86</v>
      </c>
      <c r="F299">
        <v>581.15</v>
      </c>
      <c r="G299" s="12">
        <v>-0.28860000000000002</v>
      </c>
      <c r="H299" s="12">
        <v>-1.1999999999999999E-3</v>
      </c>
    </row>
    <row r="300" spans="2:8" x14ac:dyDescent="0.35">
      <c r="B300" t="s">
        <v>1755</v>
      </c>
      <c r="C300" t="s">
        <v>1756</v>
      </c>
      <c r="D300">
        <v>422.37</v>
      </c>
      <c r="E300">
        <v>337.39</v>
      </c>
      <c r="F300">
        <v>291.67</v>
      </c>
      <c r="G300" s="12">
        <v>-0.30940000000000001</v>
      </c>
      <c r="H300" s="12">
        <v>-0.13550000000000001</v>
      </c>
    </row>
    <row r="301" spans="2:8" x14ac:dyDescent="0.35">
      <c r="B301" t="s">
        <v>1760</v>
      </c>
      <c r="C301" t="s">
        <v>1761</v>
      </c>
      <c r="D301">
        <v>945.74</v>
      </c>
      <c r="E301">
        <v>630.65</v>
      </c>
      <c r="F301">
        <v>883.53</v>
      </c>
      <c r="G301" s="12">
        <v>-6.5799999999999997E-2</v>
      </c>
      <c r="H301" s="12">
        <v>0.40100000000000002</v>
      </c>
    </row>
    <row r="302" spans="2:8" x14ac:dyDescent="0.35">
      <c r="B302" t="s">
        <v>1765</v>
      </c>
      <c r="C302" t="s">
        <v>1766</v>
      </c>
      <c r="D302">
        <v>214.66</v>
      </c>
      <c r="E302">
        <v>89.52</v>
      </c>
      <c r="F302">
        <v>221.34</v>
      </c>
      <c r="G302" s="12">
        <v>3.1099999999999999E-2</v>
      </c>
      <c r="H302" s="12">
        <v>1.4724999999999999</v>
      </c>
    </row>
    <row r="303" spans="2:8" x14ac:dyDescent="0.35">
      <c r="B303" t="s">
        <v>1769</v>
      </c>
      <c r="C303" t="s">
        <v>1770</v>
      </c>
      <c r="D303">
        <v>846.91</v>
      </c>
      <c r="E303">
        <v>927.06</v>
      </c>
      <c r="F303">
        <v>755.34</v>
      </c>
      <c r="G303" s="12">
        <v>-0.1081</v>
      </c>
      <c r="H303" s="12">
        <v>-0.1852</v>
      </c>
    </row>
    <row r="304" spans="2:8" x14ac:dyDescent="0.35">
      <c r="B304" t="s">
        <v>1774</v>
      </c>
      <c r="C304" t="s">
        <v>1775</v>
      </c>
      <c r="D304">
        <v>24.83</v>
      </c>
      <c r="E304">
        <v>16.32</v>
      </c>
      <c r="F304">
        <v>25.2</v>
      </c>
      <c r="G304" s="12">
        <v>1.49E-2</v>
      </c>
      <c r="H304" s="12">
        <v>0.54410000000000003</v>
      </c>
    </row>
    <row r="305" spans="2:8" x14ac:dyDescent="0.35">
      <c r="B305" t="s">
        <v>1776</v>
      </c>
      <c r="C305" t="s">
        <v>1777</v>
      </c>
      <c r="D305">
        <v>44.82</v>
      </c>
      <c r="E305">
        <v>30.4</v>
      </c>
      <c r="F305">
        <v>32.57</v>
      </c>
      <c r="G305" s="12">
        <v>-0.27329999999999999</v>
      </c>
      <c r="H305" s="12">
        <v>7.1400000000000005E-2</v>
      </c>
    </row>
    <row r="306" spans="2:8" x14ac:dyDescent="0.35">
      <c r="B306" t="s">
        <v>1778</v>
      </c>
      <c r="C306" t="s">
        <v>1779</v>
      </c>
      <c r="D306">
        <v>99.04</v>
      </c>
      <c r="E306">
        <v>72.31</v>
      </c>
      <c r="F306">
        <v>94.6</v>
      </c>
      <c r="G306" s="12">
        <v>-4.48E-2</v>
      </c>
      <c r="H306" s="12">
        <v>0.30830000000000002</v>
      </c>
    </row>
    <row r="307" spans="2:8" x14ac:dyDescent="0.35">
      <c r="B307" t="s">
        <v>1783</v>
      </c>
      <c r="C307" t="s">
        <v>1784</v>
      </c>
      <c r="D307">
        <v>22.64</v>
      </c>
      <c r="E307">
        <v>22.38</v>
      </c>
      <c r="F307">
        <v>19.89</v>
      </c>
      <c r="G307" s="12">
        <v>-0.1215</v>
      </c>
      <c r="H307" s="12">
        <v>-0.1113</v>
      </c>
    </row>
    <row r="308" spans="2:8" x14ac:dyDescent="0.35">
      <c r="B308" t="s">
        <v>1786</v>
      </c>
      <c r="C308" t="s">
        <v>1787</v>
      </c>
      <c r="D308">
        <v>58.83</v>
      </c>
      <c r="E308">
        <v>56.36</v>
      </c>
      <c r="F308">
        <v>56.89</v>
      </c>
      <c r="G308" s="12">
        <v>-3.3000000000000002E-2</v>
      </c>
      <c r="H308" s="12">
        <v>9.4000000000000004E-3</v>
      </c>
    </row>
    <row r="309" spans="2:8" x14ac:dyDescent="0.35">
      <c r="B309" t="s">
        <v>1791</v>
      </c>
      <c r="C309" t="s">
        <v>1792</v>
      </c>
      <c r="D309">
        <v>192.79</v>
      </c>
      <c r="E309">
        <v>143.84</v>
      </c>
      <c r="F309">
        <v>143.63</v>
      </c>
      <c r="G309" s="12">
        <v>-0.255</v>
      </c>
      <c r="H309" s="12">
        <v>-1.5E-3</v>
      </c>
    </row>
    <row r="310" spans="2:8" x14ac:dyDescent="0.35">
      <c r="B310" t="s">
        <v>1793</v>
      </c>
      <c r="C310" t="s">
        <v>1794</v>
      </c>
      <c r="D310">
        <v>857.16</v>
      </c>
      <c r="E310">
        <v>757.64</v>
      </c>
      <c r="F310">
        <v>392.71</v>
      </c>
      <c r="G310" s="12">
        <v>-0.54179999999999995</v>
      </c>
      <c r="H310" s="12">
        <v>-0.48170000000000002</v>
      </c>
    </row>
    <row r="311" spans="2:8" x14ac:dyDescent="0.35">
      <c r="B311" t="s">
        <v>1797</v>
      </c>
      <c r="C311" t="s">
        <v>1798</v>
      </c>
      <c r="D311">
        <v>347.4</v>
      </c>
      <c r="E311">
        <v>186</v>
      </c>
      <c r="F311">
        <v>282.62</v>
      </c>
      <c r="G311" s="12">
        <v>-0.1865</v>
      </c>
      <c r="H311" s="12">
        <v>0.51949999999999996</v>
      </c>
    </row>
    <row r="312" spans="2:8" x14ac:dyDescent="0.35">
      <c r="B312" t="s">
        <v>1802</v>
      </c>
      <c r="C312" t="s">
        <v>1803</v>
      </c>
      <c r="D312">
        <v>100.29</v>
      </c>
      <c r="E312">
        <v>29.65</v>
      </c>
      <c r="F312">
        <v>29.13</v>
      </c>
      <c r="G312" s="12">
        <v>-0.70950000000000002</v>
      </c>
      <c r="H312" s="12">
        <v>-1.7500000000000002E-2</v>
      </c>
    </row>
    <row r="313" spans="2:8" x14ac:dyDescent="0.35">
      <c r="B313" t="s">
        <v>1804</v>
      </c>
      <c r="C313" t="s">
        <v>1805</v>
      </c>
      <c r="D313">
        <v>293.07</v>
      </c>
      <c r="E313">
        <v>146.97</v>
      </c>
      <c r="F313">
        <v>150.44999999999999</v>
      </c>
      <c r="G313" s="12">
        <v>-0.48659999999999998</v>
      </c>
      <c r="H313" s="12">
        <v>2.3699999999999999E-2</v>
      </c>
    </row>
    <row r="314" spans="2:8" x14ac:dyDescent="0.35">
      <c r="B314" t="s">
        <v>1809</v>
      </c>
      <c r="C314" t="s">
        <v>1810</v>
      </c>
      <c r="D314">
        <v>63.6</v>
      </c>
      <c r="E314">
        <v>90.44</v>
      </c>
      <c r="F314">
        <v>90.8</v>
      </c>
      <c r="G314" s="12">
        <v>0.42770000000000002</v>
      </c>
      <c r="H314" s="12">
        <v>4.0000000000000001E-3</v>
      </c>
    </row>
    <row r="315" spans="2:8" x14ac:dyDescent="0.35">
      <c r="B315" t="s">
        <v>1812</v>
      </c>
      <c r="C315" t="s">
        <v>1813</v>
      </c>
      <c r="D315">
        <v>14.08</v>
      </c>
      <c r="E315">
        <v>13.59</v>
      </c>
      <c r="F315">
        <v>0</v>
      </c>
      <c r="G315" s="12">
        <v>-1</v>
      </c>
      <c r="H315" s="12">
        <v>-1</v>
      </c>
    </row>
    <row r="316" spans="2:8" x14ac:dyDescent="0.35">
      <c r="B316" t="s">
        <v>1815</v>
      </c>
      <c r="C316" t="s">
        <v>1816</v>
      </c>
      <c r="D316">
        <v>40.01</v>
      </c>
      <c r="E316">
        <v>34.840000000000003</v>
      </c>
      <c r="F316">
        <v>38.83</v>
      </c>
      <c r="G316" s="12">
        <v>-2.9499999999999998E-2</v>
      </c>
      <c r="H316" s="12">
        <v>0.1145</v>
      </c>
    </row>
    <row r="317" spans="2:8" x14ac:dyDescent="0.35">
      <c r="B317" t="s">
        <v>1819</v>
      </c>
      <c r="C317" t="s">
        <v>1820</v>
      </c>
      <c r="D317">
        <v>51.17</v>
      </c>
      <c r="E317">
        <v>27.89</v>
      </c>
      <c r="F317">
        <v>60.17</v>
      </c>
      <c r="G317" s="12">
        <v>0.1759</v>
      </c>
      <c r="H317" s="12">
        <v>1.1574</v>
      </c>
    </row>
    <row r="318" spans="2:8" x14ac:dyDescent="0.35">
      <c r="B318" t="s">
        <v>1821</v>
      </c>
      <c r="C318" t="s">
        <v>1822</v>
      </c>
      <c r="D318">
        <v>316.41000000000003</v>
      </c>
      <c r="E318">
        <v>221.81</v>
      </c>
      <c r="F318">
        <v>228.06</v>
      </c>
      <c r="G318" s="12">
        <v>-0.2792</v>
      </c>
      <c r="H318" s="12">
        <v>2.8199999999999999E-2</v>
      </c>
    </row>
    <row r="319" spans="2:8" x14ac:dyDescent="0.35">
      <c r="B319" t="s">
        <v>1826</v>
      </c>
      <c r="C319" t="s">
        <v>1827</v>
      </c>
      <c r="D319">
        <v>34.36</v>
      </c>
      <c r="E319">
        <v>50.14</v>
      </c>
      <c r="F319">
        <v>59.84</v>
      </c>
      <c r="G319" s="12">
        <v>0.74160000000000004</v>
      </c>
      <c r="H319" s="12">
        <v>0.19350000000000001</v>
      </c>
    </row>
    <row r="320" spans="2:8" x14ac:dyDescent="0.35">
      <c r="B320" t="s">
        <v>1829</v>
      </c>
      <c r="C320" t="s">
        <v>1830</v>
      </c>
      <c r="D320">
        <v>93.33</v>
      </c>
      <c r="E320">
        <v>72.67</v>
      </c>
      <c r="F320">
        <v>81.98</v>
      </c>
      <c r="G320" s="12">
        <v>-0.1216</v>
      </c>
      <c r="H320" s="12">
        <v>0.12809999999999999</v>
      </c>
    </row>
    <row r="321" spans="2:8" x14ac:dyDescent="0.35">
      <c r="B321" t="s">
        <v>1832</v>
      </c>
      <c r="C321" t="s">
        <v>1833</v>
      </c>
      <c r="D321">
        <v>70.930000000000007</v>
      </c>
      <c r="E321">
        <v>72.209999999999994</v>
      </c>
      <c r="F321">
        <v>62.12</v>
      </c>
      <c r="G321" s="12">
        <v>-0.1242</v>
      </c>
      <c r="H321" s="12">
        <v>-0.13969999999999999</v>
      </c>
    </row>
    <row r="322" spans="2:8" x14ac:dyDescent="0.35">
      <c r="B322" t="s">
        <v>1836</v>
      </c>
      <c r="C322" t="s">
        <v>1837</v>
      </c>
      <c r="D322">
        <v>7.61</v>
      </c>
      <c r="E322">
        <v>7.7</v>
      </c>
      <c r="F322">
        <v>8.65</v>
      </c>
      <c r="G322" s="12">
        <v>0.13669999999999999</v>
      </c>
      <c r="H322" s="12">
        <v>0.1234</v>
      </c>
    </row>
    <row r="323" spans="2:8" x14ac:dyDescent="0.35">
      <c r="B323" t="s">
        <v>1839</v>
      </c>
      <c r="C323" t="s">
        <v>1840</v>
      </c>
      <c r="D323">
        <v>268.27999999999997</v>
      </c>
      <c r="E323">
        <v>279.75</v>
      </c>
      <c r="F323">
        <v>254.31</v>
      </c>
      <c r="G323" s="12">
        <v>-5.21E-2</v>
      </c>
      <c r="H323" s="12">
        <v>-9.0899999999999995E-2</v>
      </c>
    </row>
    <row r="324" spans="2:8" x14ac:dyDescent="0.35">
      <c r="B324" t="s">
        <v>1844</v>
      </c>
      <c r="C324" t="s">
        <v>1845</v>
      </c>
      <c r="D324">
        <v>45.63</v>
      </c>
      <c r="E324">
        <v>56.16</v>
      </c>
      <c r="F324">
        <v>38.32</v>
      </c>
      <c r="G324" s="12">
        <v>-0.16020000000000001</v>
      </c>
      <c r="H324" s="12">
        <v>-0.31769999999999998</v>
      </c>
    </row>
    <row r="325" spans="2:8" x14ac:dyDescent="0.35">
      <c r="B325" t="s">
        <v>1847</v>
      </c>
      <c r="C325" t="s">
        <v>1848</v>
      </c>
      <c r="D325">
        <v>169.36</v>
      </c>
      <c r="E325">
        <v>120.04</v>
      </c>
      <c r="F325">
        <v>171.94</v>
      </c>
      <c r="G325" s="12">
        <v>1.52E-2</v>
      </c>
      <c r="H325" s="12">
        <v>0.43240000000000001</v>
      </c>
    </row>
    <row r="326" spans="2:8" x14ac:dyDescent="0.35">
      <c r="B326" t="s">
        <v>1852</v>
      </c>
      <c r="C326" t="s">
        <v>1853</v>
      </c>
      <c r="D326">
        <v>75.400000000000006</v>
      </c>
      <c r="E326">
        <v>90.54</v>
      </c>
      <c r="F326">
        <v>75.040000000000006</v>
      </c>
      <c r="G326" s="12">
        <v>-4.7999999999999996E-3</v>
      </c>
      <c r="H326" s="12">
        <v>-0.17119999999999999</v>
      </c>
    </row>
    <row r="327" spans="2:8" x14ac:dyDescent="0.35">
      <c r="B327" t="s">
        <v>1854</v>
      </c>
      <c r="C327" t="s">
        <v>1855</v>
      </c>
      <c r="D327">
        <v>12.88</v>
      </c>
      <c r="E327">
        <v>10.08</v>
      </c>
      <c r="F327">
        <v>10.34</v>
      </c>
      <c r="G327" s="12">
        <v>-0.19719999999999999</v>
      </c>
      <c r="H327" s="12">
        <v>2.58E-2</v>
      </c>
    </row>
    <row r="328" spans="2:8" x14ac:dyDescent="0.35">
      <c r="B328" t="s">
        <v>1856</v>
      </c>
      <c r="C328" t="s">
        <v>1857</v>
      </c>
      <c r="D328">
        <v>1035.51</v>
      </c>
      <c r="E328">
        <v>909.64</v>
      </c>
      <c r="F328">
        <v>974.51</v>
      </c>
      <c r="G328" s="12">
        <v>-5.8900000000000001E-2</v>
      </c>
      <c r="H328" s="12">
        <v>7.1300000000000002E-2</v>
      </c>
    </row>
    <row r="329" spans="2:8" x14ac:dyDescent="0.35">
      <c r="B329" t="s">
        <v>1861</v>
      </c>
      <c r="C329" t="s">
        <v>1862</v>
      </c>
      <c r="D329">
        <v>135.16999999999999</v>
      </c>
      <c r="E329">
        <v>135.88</v>
      </c>
      <c r="F329">
        <v>145.36000000000001</v>
      </c>
      <c r="G329" s="12">
        <v>7.5399999999999995E-2</v>
      </c>
      <c r="H329" s="12">
        <v>6.9800000000000001E-2</v>
      </c>
    </row>
    <row r="330" spans="2:8" x14ac:dyDescent="0.35">
      <c r="B330" t="s">
        <v>1865</v>
      </c>
      <c r="C330" t="s">
        <v>1866</v>
      </c>
      <c r="D330">
        <v>420.61</v>
      </c>
      <c r="E330">
        <v>406.39</v>
      </c>
      <c r="F330">
        <v>440.09</v>
      </c>
      <c r="G330" s="12">
        <v>4.6300000000000001E-2</v>
      </c>
      <c r="H330" s="12">
        <v>8.2900000000000001E-2</v>
      </c>
    </row>
    <row r="331" spans="2:8" x14ac:dyDescent="0.35">
      <c r="B331" t="s">
        <v>1870</v>
      </c>
      <c r="C331" t="s">
        <v>1871</v>
      </c>
      <c r="D331">
        <v>409.17</v>
      </c>
      <c r="E331">
        <v>197.33</v>
      </c>
      <c r="F331">
        <v>198.02</v>
      </c>
      <c r="G331" s="12">
        <v>-0.51600000000000001</v>
      </c>
      <c r="H331" s="12">
        <v>3.5000000000000001E-3</v>
      </c>
    </row>
    <row r="332" spans="2:8" x14ac:dyDescent="0.35">
      <c r="B332" t="s">
        <v>1875</v>
      </c>
      <c r="C332" t="s">
        <v>1876</v>
      </c>
      <c r="D332">
        <v>2134.0300000000002</v>
      </c>
      <c r="E332">
        <v>1566.05</v>
      </c>
      <c r="F332">
        <v>1518.17</v>
      </c>
      <c r="G332" s="12">
        <v>-0.28860000000000002</v>
      </c>
      <c r="H332" s="12">
        <v>-3.0599999999999999E-2</v>
      </c>
    </row>
    <row r="333" spans="2:8" x14ac:dyDescent="0.35">
      <c r="B333" t="s">
        <v>1880</v>
      </c>
      <c r="C333" t="s">
        <v>1881</v>
      </c>
      <c r="D333">
        <v>114.49</v>
      </c>
      <c r="E333">
        <v>123.64</v>
      </c>
      <c r="F333">
        <v>116.82</v>
      </c>
      <c r="G333" s="12">
        <v>2.0400000000000001E-2</v>
      </c>
      <c r="H333" s="12">
        <v>-5.5199999999999999E-2</v>
      </c>
    </row>
    <row r="334" spans="2:8" x14ac:dyDescent="0.35">
      <c r="B334" t="s">
        <v>1883</v>
      </c>
      <c r="C334" t="s">
        <v>1884</v>
      </c>
      <c r="D334">
        <v>1040.33</v>
      </c>
      <c r="E334">
        <v>275.97000000000003</v>
      </c>
      <c r="F334">
        <v>281.18</v>
      </c>
      <c r="G334" s="12">
        <v>-0.72970000000000002</v>
      </c>
      <c r="H334" s="12">
        <v>1.89E-2</v>
      </c>
    </row>
    <row r="335" spans="2:8" x14ac:dyDescent="0.35">
      <c r="B335" t="s">
        <v>1887</v>
      </c>
      <c r="C335" t="s">
        <v>1888</v>
      </c>
      <c r="D335">
        <v>289.05</v>
      </c>
      <c r="E335">
        <v>134.12</v>
      </c>
      <c r="F335">
        <v>324.45999999999998</v>
      </c>
      <c r="G335" s="12">
        <v>0.1225</v>
      </c>
      <c r="H335" s="12">
        <v>1.4192</v>
      </c>
    </row>
    <row r="336" spans="2:8" x14ac:dyDescent="0.35">
      <c r="B336" t="s">
        <v>1892</v>
      </c>
      <c r="C336" t="s">
        <v>1893</v>
      </c>
      <c r="D336">
        <v>73.569999999999993</v>
      </c>
      <c r="E336">
        <v>60.31</v>
      </c>
      <c r="F336">
        <v>60.2</v>
      </c>
      <c r="G336" s="12">
        <v>-0.1817</v>
      </c>
      <c r="H336" s="12">
        <v>-1.8E-3</v>
      </c>
    </row>
    <row r="337" spans="2:8" x14ac:dyDescent="0.35">
      <c r="B337" t="s">
        <v>1894</v>
      </c>
      <c r="C337" t="s">
        <v>1895</v>
      </c>
      <c r="D337">
        <v>742.19</v>
      </c>
      <c r="E337">
        <v>288.29000000000002</v>
      </c>
      <c r="F337">
        <v>714.94</v>
      </c>
      <c r="G337" s="12">
        <v>-3.6700000000000003E-2</v>
      </c>
      <c r="H337" s="12">
        <v>1.4799</v>
      </c>
    </row>
    <row r="338" spans="2:8" x14ac:dyDescent="0.35">
      <c r="B338" t="s">
        <v>1899</v>
      </c>
      <c r="C338" t="s">
        <v>1900</v>
      </c>
      <c r="D338">
        <v>6279.96</v>
      </c>
      <c r="E338">
        <v>5985.83</v>
      </c>
      <c r="F338">
        <v>6182.36</v>
      </c>
      <c r="G338" s="12">
        <v>-1.55E-2</v>
      </c>
      <c r="H338" s="12">
        <v>3.2800000000000003E-2</v>
      </c>
    </row>
    <row r="339" spans="2:8" x14ac:dyDescent="0.35">
      <c r="B339" t="s">
        <v>1904</v>
      </c>
      <c r="C339" t="s">
        <v>1905</v>
      </c>
      <c r="D339">
        <v>52.64</v>
      </c>
      <c r="E339">
        <v>41.99</v>
      </c>
      <c r="F339">
        <v>50.51</v>
      </c>
      <c r="G339" s="12">
        <v>-4.0500000000000001E-2</v>
      </c>
      <c r="H339" s="12">
        <v>0.2029</v>
      </c>
    </row>
    <row r="340" spans="2:8" x14ac:dyDescent="0.35">
      <c r="B340" t="s">
        <v>1909</v>
      </c>
      <c r="C340" t="s">
        <v>1910</v>
      </c>
      <c r="D340">
        <v>45.08</v>
      </c>
      <c r="E340">
        <v>31.04</v>
      </c>
      <c r="F340">
        <v>31.56</v>
      </c>
      <c r="G340" s="12">
        <v>-0.2999</v>
      </c>
      <c r="H340" s="12">
        <v>1.6799999999999999E-2</v>
      </c>
    </row>
    <row r="341" spans="2:8" x14ac:dyDescent="0.35">
      <c r="B341" t="s">
        <v>1912</v>
      </c>
      <c r="C341" t="s">
        <v>1913</v>
      </c>
      <c r="D341">
        <v>30.19</v>
      </c>
      <c r="E341">
        <v>14.65</v>
      </c>
      <c r="F341">
        <v>28.3</v>
      </c>
      <c r="G341" s="12">
        <v>-6.2600000000000003E-2</v>
      </c>
      <c r="H341" s="12">
        <v>0.93169999999999997</v>
      </c>
    </row>
    <row r="342" spans="2:8" x14ac:dyDescent="0.35">
      <c r="B342" t="s">
        <v>1916</v>
      </c>
      <c r="C342" t="s">
        <v>1917</v>
      </c>
      <c r="D342">
        <v>1249.49</v>
      </c>
      <c r="E342">
        <v>743.06</v>
      </c>
      <c r="F342">
        <v>1402.51</v>
      </c>
      <c r="G342" s="12">
        <v>0.1225</v>
      </c>
      <c r="H342" s="12">
        <v>0.88749999999999996</v>
      </c>
    </row>
    <row r="343" spans="2:8" x14ac:dyDescent="0.35">
      <c r="B343" t="s">
        <v>1921</v>
      </c>
      <c r="C343" t="s">
        <v>1922</v>
      </c>
      <c r="D343">
        <v>168.01</v>
      </c>
      <c r="E343">
        <v>103.61</v>
      </c>
      <c r="F343">
        <v>147.30000000000001</v>
      </c>
      <c r="G343" s="12">
        <v>-0.12330000000000001</v>
      </c>
      <c r="H343" s="12">
        <v>0.42170000000000002</v>
      </c>
    </row>
    <row r="344" spans="2:8" x14ac:dyDescent="0.35">
      <c r="B344" t="s">
        <v>1924</v>
      </c>
      <c r="C344" t="s">
        <v>1925</v>
      </c>
      <c r="D344">
        <v>1497</v>
      </c>
      <c r="E344">
        <v>1368.85</v>
      </c>
      <c r="F344">
        <v>1217.45</v>
      </c>
      <c r="G344" s="12">
        <v>-0.1867</v>
      </c>
      <c r="H344" s="12">
        <v>-0.1106</v>
      </c>
    </row>
    <row r="345" spans="2:8" x14ac:dyDescent="0.35">
      <c r="B345" t="s">
        <v>1929</v>
      </c>
      <c r="C345" t="s">
        <v>1930</v>
      </c>
      <c r="D345">
        <v>503.29</v>
      </c>
      <c r="E345">
        <v>355.35</v>
      </c>
      <c r="F345">
        <v>332.76</v>
      </c>
      <c r="G345" s="12">
        <v>-0.33879999999999999</v>
      </c>
      <c r="H345" s="12">
        <v>-6.3600000000000004E-2</v>
      </c>
    </row>
    <row r="346" spans="2:8" x14ac:dyDescent="0.35">
      <c r="B346" t="s">
        <v>1929</v>
      </c>
      <c r="C346" t="s">
        <v>1934</v>
      </c>
      <c r="D346">
        <v>591.72</v>
      </c>
      <c r="E346">
        <v>453.5</v>
      </c>
      <c r="F346">
        <v>445.17</v>
      </c>
      <c r="G346" s="12">
        <v>-0.2477</v>
      </c>
      <c r="H346" s="12">
        <v>-1.84E-2</v>
      </c>
    </row>
    <row r="347" spans="2:8" x14ac:dyDescent="0.35">
      <c r="B347" t="s">
        <v>1929</v>
      </c>
      <c r="C347" t="s">
        <v>1938</v>
      </c>
      <c r="D347">
        <v>1408.93</v>
      </c>
      <c r="E347">
        <v>997.81</v>
      </c>
      <c r="F347">
        <v>1329.24</v>
      </c>
      <c r="G347" s="12">
        <v>-5.6599999999999998E-2</v>
      </c>
      <c r="H347" s="12">
        <v>0.3322</v>
      </c>
    </row>
    <row r="348" spans="2:8" x14ac:dyDescent="0.35">
      <c r="B348" t="s">
        <v>1929</v>
      </c>
      <c r="C348" t="s">
        <v>1942</v>
      </c>
      <c r="D348">
        <v>35.29</v>
      </c>
      <c r="E348">
        <v>39.83</v>
      </c>
      <c r="F348">
        <v>26.41</v>
      </c>
      <c r="G348" s="12">
        <v>-0.25159999999999999</v>
      </c>
      <c r="H348" s="12">
        <v>-0.33689999999999998</v>
      </c>
    </row>
    <row r="349" spans="2:8" x14ac:dyDescent="0.35">
      <c r="B349" t="s">
        <v>1945</v>
      </c>
      <c r="C349" t="s">
        <v>1946</v>
      </c>
      <c r="D349">
        <v>67.27</v>
      </c>
      <c r="E349">
        <v>48.18</v>
      </c>
      <c r="F349">
        <v>60.35</v>
      </c>
      <c r="G349" s="12">
        <v>-0.10290000000000001</v>
      </c>
      <c r="H349" s="12">
        <v>0.25259999999999999</v>
      </c>
    </row>
    <row r="350" spans="2:8" x14ac:dyDescent="0.35">
      <c r="B350" t="s">
        <v>1948</v>
      </c>
      <c r="C350" t="s">
        <v>1949</v>
      </c>
      <c r="D350">
        <v>263.2</v>
      </c>
      <c r="E350">
        <v>230.94</v>
      </c>
      <c r="F350">
        <v>189.43</v>
      </c>
      <c r="G350" s="12">
        <v>-0.28029999999999999</v>
      </c>
      <c r="H350" s="12">
        <v>-0.1797</v>
      </c>
    </row>
    <row r="351" spans="2:8" x14ac:dyDescent="0.35">
      <c r="B351" t="s">
        <v>1953</v>
      </c>
      <c r="C351" t="s">
        <v>1954</v>
      </c>
      <c r="D351">
        <v>36.26</v>
      </c>
      <c r="E351">
        <v>39.729999999999997</v>
      </c>
      <c r="F351">
        <v>42.46</v>
      </c>
      <c r="G351" s="12">
        <v>0.17100000000000001</v>
      </c>
      <c r="H351" s="12">
        <v>6.8699999999999997E-2</v>
      </c>
    </row>
    <row r="352" spans="2:8" x14ac:dyDescent="0.35">
      <c r="B352" t="s">
        <v>1955</v>
      </c>
      <c r="C352" t="s">
        <v>1956</v>
      </c>
      <c r="D352">
        <v>52.67</v>
      </c>
      <c r="E352">
        <v>47.77</v>
      </c>
      <c r="F352">
        <v>38.21</v>
      </c>
      <c r="G352" s="12">
        <v>-0.27450000000000002</v>
      </c>
      <c r="H352" s="12">
        <v>-0.2001</v>
      </c>
    </row>
    <row r="353" spans="2:8" x14ac:dyDescent="0.35">
      <c r="B353" t="s">
        <v>1957</v>
      </c>
      <c r="C353" t="s">
        <v>1958</v>
      </c>
      <c r="D353">
        <v>201.06</v>
      </c>
      <c r="E353">
        <v>190.84</v>
      </c>
      <c r="F353">
        <v>214.13</v>
      </c>
      <c r="G353" s="12">
        <v>6.5000000000000002E-2</v>
      </c>
      <c r="H353" s="12">
        <v>0.122</v>
      </c>
    </row>
    <row r="354" spans="2:8" x14ac:dyDescent="0.35">
      <c r="B354" t="s">
        <v>1962</v>
      </c>
      <c r="C354" t="s">
        <v>1963</v>
      </c>
      <c r="D354">
        <v>80.319999999999993</v>
      </c>
      <c r="E354">
        <v>76.459999999999994</v>
      </c>
      <c r="F354">
        <v>59.09</v>
      </c>
      <c r="G354" s="12">
        <v>-0.26429999999999998</v>
      </c>
      <c r="H354" s="12">
        <v>-0.22720000000000001</v>
      </c>
    </row>
    <row r="355" spans="2:8" x14ac:dyDescent="0.35">
      <c r="B355" t="s">
        <v>1966</v>
      </c>
      <c r="C355" t="s">
        <v>1967</v>
      </c>
      <c r="D355">
        <v>19.37</v>
      </c>
      <c r="E355">
        <v>20.12</v>
      </c>
      <c r="F355">
        <v>12.38</v>
      </c>
      <c r="G355" s="12">
        <v>-0.3609</v>
      </c>
      <c r="H355" s="12">
        <v>-0.38469999999999999</v>
      </c>
    </row>
    <row r="356" spans="2:8" x14ac:dyDescent="0.35">
      <c r="B356" t="s">
        <v>1971</v>
      </c>
      <c r="C356" t="s">
        <v>1972</v>
      </c>
      <c r="D356">
        <v>40.11</v>
      </c>
      <c r="E356">
        <v>33.58</v>
      </c>
      <c r="F356">
        <v>33.6</v>
      </c>
      <c r="G356" s="12">
        <v>-0.1623</v>
      </c>
      <c r="H356" s="12">
        <v>5.9999999999999995E-4</v>
      </c>
    </row>
    <row r="357" spans="2:8" x14ac:dyDescent="0.35">
      <c r="B357" t="s">
        <v>1973</v>
      </c>
      <c r="C357" t="s">
        <v>1974</v>
      </c>
      <c r="D357">
        <v>139.47999999999999</v>
      </c>
      <c r="E357">
        <v>102.71</v>
      </c>
      <c r="F357">
        <v>139.66</v>
      </c>
      <c r="G357" s="12">
        <v>1.2999999999999999E-3</v>
      </c>
      <c r="H357" s="12">
        <v>0.35980000000000001</v>
      </c>
    </row>
    <row r="358" spans="2:8" x14ac:dyDescent="0.35">
      <c r="B358" t="s">
        <v>1975</v>
      </c>
      <c r="C358" t="s">
        <v>1976</v>
      </c>
      <c r="D358">
        <v>71.2</v>
      </c>
      <c r="E358">
        <v>76.44</v>
      </c>
      <c r="F358">
        <v>57.12</v>
      </c>
      <c r="G358" s="12">
        <v>-0.1978</v>
      </c>
      <c r="H358" s="12">
        <v>-0.25269999999999998</v>
      </c>
    </row>
    <row r="359" spans="2:8" x14ac:dyDescent="0.35">
      <c r="B359" t="s">
        <v>1979</v>
      </c>
      <c r="C359" t="s">
        <v>1980</v>
      </c>
      <c r="D359">
        <v>0</v>
      </c>
      <c r="E359">
        <v>16.739999999999998</v>
      </c>
      <c r="F359">
        <v>21.97</v>
      </c>
      <c r="G359" s="12"/>
      <c r="H359" s="12">
        <v>0.31240000000000001</v>
      </c>
    </row>
    <row r="360" spans="2:8" x14ac:dyDescent="0.35">
      <c r="B360" t="s">
        <v>1979</v>
      </c>
      <c r="C360" t="s">
        <v>1981</v>
      </c>
      <c r="D360">
        <v>95.58</v>
      </c>
      <c r="E360">
        <v>82.88</v>
      </c>
      <c r="F360">
        <v>108.89</v>
      </c>
      <c r="G360" s="12">
        <v>0.13930000000000001</v>
      </c>
      <c r="H360" s="12">
        <v>0.31380000000000002</v>
      </c>
    </row>
    <row r="361" spans="2:8" x14ac:dyDescent="0.35">
      <c r="B361" t="s">
        <v>1983</v>
      </c>
      <c r="C361" t="s">
        <v>1984</v>
      </c>
      <c r="D361">
        <v>365.66</v>
      </c>
      <c r="E361">
        <v>330.46</v>
      </c>
      <c r="F361">
        <v>292.49</v>
      </c>
      <c r="G361" s="12">
        <v>-0.2001</v>
      </c>
      <c r="H361" s="12">
        <v>-0.1149</v>
      </c>
    </row>
    <row r="362" spans="2:8" x14ac:dyDescent="0.35">
      <c r="B362" t="s">
        <v>1986</v>
      </c>
      <c r="C362" t="s">
        <v>1987</v>
      </c>
      <c r="D362">
        <v>20.32</v>
      </c>
      <c r="E362">
        <v>14.71</v>
      </c>
      <c r="F362">
        <v>15.31</v>
      </c>
      <c r="G362" s="12">
        <v>-0.24660000000000001</v>
      </c>
      <c r="H362" s="12">
        <v>4.0800000000000003E-2</v>
      </c>
    </row>
    <row r="363" spans="2:8" x14ac:dyDescent="0.35">
      <c r="B363" t="s">
        <v>1988</v>
      </c>
      <c r="C363" t="s">
        <v>1989</v>
      </c>
      <c r="D363">
        <v>110.99</v>
      </c>
      <c r="E363">
        <v>99.87</v>
      </c>
      <c r="F363">
        <v>101.75</v>
      </c>
      <c r="G363" s="12">
        <v>-8.3299999999999999E-2</v>
      </c>
      <c r="H363" s="12">
        <v>1.8800000000000001E-2</v>
      </c>
    </row>
    <row r="364" spans="2:8" x14ac:dyDescent="0.35">
      <c r="B364" t="s">
        <v>1991</v>
      </c>
      <c r="C364" t="s">
        <v>1992</v>
      </c>
      <c r="D364">
        <v>20.04</v>
      </c>
      <c r="E364">
        <v>13.15</v>
      </c>
      <c r="F364">
        <v>19.97</v>
      </c>
      <c r="G364" s="12">
        <v>-3.5000000000000001E-3</v>
      </c>
      <c r="H364" s="12">
        <v>0.51859999999999995</v>
      </c>
    </row>
    <row r="365" spans="2:8" x14ac:dyDescent="0.35">
      <c r="B365" t="s">
        <v>1994</v>
      </c>
      <c r="C365" t="s">
        <v>1995</v>
      </c>
      <c r="D365">
        <v>133.93</v>
      </c>
      <c r="E365">
        <v>140.25</v>
      </c>
      <c r="F365">
        <v>111.62</v>
      </c>
      <c r="G365" s="12">
        <v>-0.1666</v>
      </c>
      <c r="H365" s="12">
        <v>-0.2041</v>
      </c>
    </row>
    <row r="366" spans="2:8" x14ac:dyDescent="0.35">
      <c r="B366" t="s">
        <v>1998</v>
      </c>
      <c r="C366" t="s">
        <v>1999</v>
      </c>
      <c r="D366">
        <v>114.22</v>
      </c>
      <c r="E366">
        <v>81.31</v>
      </c>
      <c r="F366">
        <v>80.16</v>
      </c>
      <c r="G366" s="12">
        <v>-0.29820000000000002</v>
      </c>
      <c r="H366" s="12">
        <v>-1.41E-2</v>
      </c>
    </row>
    <row r="367" spans="2:8" x14ac:dyDescent="0.35">
      <c r="B367" t="s">
        <v>2000</v>
      </c>
      <c r="C367" t="s">
        <v>2001</v>
      </c>
      <c r="D367">
        <v>70.239999999999995</v>
      </c>
      <c r="E367">
        <v>74.31</v>
      </c>
      <c r="F367">
        <v>60.33</v>
      </c>
      <c r="G367" s="12">
        <v>-0.1411</v>
      </c>
      <c r="H367" s="12">
        <v>-0.18809999999999999</v>
      </c>
    </row>
    <row r="368" spans="2:8" x14ac:dyDescent="0.35">
      <c r="B368" t="s">
        <v>2003</v>
      </c>
      <c r="C368" t="s">
        <v>2004</v>
      </c>
      <c r="D368">
        <v>110.21</v>
      </c>
      <c r="E368">
        <v>80.040000000000006</v>
      </c>
      <c r="F368">
        <v>74.83</v>
      </c>
      <c r="G368" s="12">
        <v>-0.32100000000000001</v>
      </c>
      <c r="H368" s="12">
        <v>-6.5100000000000005E-2</v>
      </c>
    </row>
    <row r="369" spans="2:8" x14ac:dyDescent="0.35">
      <c r="B369" t="s">
        <v>2006</v>
      </c>
      <c r="C369" t="s">
        <v>2007</v>
      </c>
      <c r="D369">
        <v>19.48</v>
      </c>
      <c r="E369">
        <v>13.19</v>
      </c>
      <c r="F369">
        <v>19.12</v>
      </c>
      <c r="G369" s="12">
        <v>-1.8499999999999999E-2</v>
      </c>
      <c r="H369" s="12">
        <v>0.4496</v>
      </c>
    </row>
    <row r="370" spans="2:8" x14ac:dyDescent="0.35">
      <c r="B370" t="s">
        <v>2008</v>
      </c>
      <c r="C370" t="s">
        <v>2009</v>
      </c>
      <c r="D370">
        <v>340.79</v>
      </c>
      <c r="E370">
        <v>281.33999999999997</v>
      </c>
      <c r="F370">
        <v>236.56</v>
      </c>
      <c r="G370" s="12">
        <v>-0.30580000000000002</v>
      </c>
      <c r="H370" s="12">
        <v>-0.15920000000000001</v>
      </c>
    </row>
    <row r="371" spans="2:8" x14ac:dyDescent="0.35">
      <c r="B371" t="s">
        <v>2012</v>
      </c>
      <c r="C371" t="s">
        <v>2013</v>
      </c>
      <c r="D371">
        <v>73.13</v>
      </c>
      <c r="E371">
        <v>73.8</v>
      </c>
      <c r="F371">
        <v>69.099999999999994</v>
      </c>
      <c r="G371" s="12">
        <v>-5.5100000000000003E-2</v>
      </c>
      <c r="H371" s="12">
        <v>-6.3700000000000007E-2</v>
      </c>
    </row>
    <row r="372" spans="2:8" x14ac:dyDescent="0.35">
      <c r="B372" t="s">
        <v>2016</v>
      </c>
      <c r="C372" t="s">
        <v>2017</v>
      </c>
      <c r="D372">
        <v>233.78</v>
      </c>
      <c r="E372">
        <v>153.57</v>
      </c>
      <c r="F372">
        <v>237.19</v>
      </c>
      <c r="G372" s="12">
        <v>1.46E-2</v>
      </c>
      <c r="H372" s="12">
        <v>0.54449999999999998</v>
      </c>
    </row>
    <row r="373" spans="2:8" x14ac:dyDescent="0.35">
      <c r="B373" t="s">
        <v>2021</v>
      </c>
      <c r="C373" t="s">
        <v>2022</v>
      </c>
      <c r="D373">
        <v>853.1</v>
      </c>
      <c r="E373">
        <v>644.65</v>
      </c>
      <c r="F373">
        <v>504.67</v>
      </c>
      <c r="G373" s="12">
        <v>-0.40839999999999999</v>
      </c>
      <c r="H373" s="12">
        <v>-0.21709999999999999</v>
      </c>
    </row>
    <row r="374" spans="2:8" x14ac:dyDescent="0.35">
      <c r="B374" t="s">
        <v>2026</v>
      </c>
      <c r="C374" t="s">
        <v>2027</v>
      </c>
      <c r="D374">
        <v>462.15</v>
      </c>
      <c r="E374">
        <v>2.34</v>
      </c>
      <c r="F374">
        <v>221.65</v>
      </c>
      <c r="G374" s="12">
        <v>-0.52039999999999997</v>
      </c>
      <c r="H374" s="12">
        <v>93.722200000000001</v>
      </c>
    </row>
    <row r="375" spans="2:8" x14ac:dyDescent="0.35">
      <c r="B375" t="s">
        <v>2029</v>
      </c>
      <c r="C375" t="s">
        <v>2030</v>
      </c>
      <c r="D375">
        <v>1299.6199999999999</v>
      </c>
      <c r="E375">
        <v>416.31</v>
      </c>
      <c r="F375">
        <v>598.59</v>
      </c>
      <c r="G375" s="12">
        <v>-0.53939999999999999</v>
      </c>
      <c r="H375" s="12">
        <v>0.43780000000000002</v>
      </c>
    </row>
    <row r="376" spans="2:8" x14ac:dyDescent="0.35">
      <c r="B376" t="s">
        <v>2034</v>
      </c>
      <c r="C376" t="s">
        <v>2035</v>
      </c>
      <c r="D376">
        <v>2020.48</v>
      </c>
      <c r="E376">
        <v>1795.58</v>
      </c>
      <c r="F376">
        <v>1235.47</v>
      </c>
      <c r="G376" s="12">
        <v>-0.38850000000000001</v>
      </c>
      <c r="H376" s="12">
        <v>-0.31190000000000001</v>
      </c>
    </row>
    <row r="377" spans="2:8" x14ac:dyDescent="0.35">
      <c r="B377" t="s">
        <v>2038</v>
      </c>
      <c r="C377" t="s">
        <v>2039</v>
      </c>
      <c r="D377">
        <v>2305.12</v>
      </c>
      <c r="E377">
        <v>1848.1</v>
      </c>
      <c r="F377">
        <v>1106.29</v>
      </c>
      <c r="G377" s="12">
        <v>-0.52010000000000001</v>
      </c>
      <c r="H377" s="12">
        <v>-0.40139999999999998</v>
      </c>
    </row>
    <row r="378" spans="2:8" x14ac:dyDescent="0.35">
      <c r="B378" t="s">
        <v>2038</v>
      </c>
      <c r="C378" t="s">
        <v>2043</v>
      </c>
      <c r="D378">
        <v>2372.91</v>
      </c>
      <c r="E378">
        <v>1521.44</v>
      </c>
      <c r="F378">
        <v>1533.3</v>
      </c>
      <c r="G378" s="12">
        <v>-0.3538</v>
      </c>
      <c r="H378" s="12">
        <v>7.7999999999999996E-3</v>
      </c>
    </row>
    <row r="379" spans="2:8" x14ac:dyDescent="0.35">
      <c r="B379" t="s">
        <v>2038</v>
      </c>
      <c r="C379" t="s">
        <v>2047</v>
      </c>
      <c r="D379">
        <v>0</v>
      </c>
      <c r="E379">
        <v>550.91</v>
      </c>
      <c r="F379">
        <v>272.08</v>
      </c>
      <c r="G379" s="12"/>
      <c r="H379" s="12">
        <v>-0.50609999999999999</v>
      </c>
    </row>
    <row r="380" spans="2:8" x14ac:dyDescent="0.35">
      <c r="B380" t="s">
        <v>2038</v>
      </c>
      <c r="C380" t="s">
        <v>2048</v>
      </c>
      <c r="D380">
        <v>1540.64</v>
      </c>
      <c r="E380">
        <v>861.94</v>
      </c>
      <c r="F380">
        <v>1005.79</v>
      </c>
      <c r="G380" s="12">
        <v>-0.34720000000000001</v>
      </c>
      <c r="H380" s="12">
        <v>0.16689999999999999</v>
      </c>
    </row>
    <row r="381" spans="2:8" x14ac:dyDescent="0.35">
      <c r="B381" t="s">
        <v>2038</v>
      </c>
      <c r="C381" t="s">
        <v>2052</v>
      </c>
      <c r="D381">
        <v>918.23</v>
      </c>
      <c r="E381">
        <v>636.86</v>
      </c>
      <c r="F381">
        <v>534.41999999999996</v>
      </c>
      <c r="G381" s="12">
        <v>-0.41799999999999998</v>
      </c>
      <c r="H381" s="12">
        <v>-0.16089999999999999</v>
      </c>
    </row>
    <row r="382" spans="2:8" x14ac:dyDescent="0.35">
      <c r="B382" t="s">
        <v>2056</v>
      </c>
      <c r="C382" t="s">
        <v>2057</v>
      </c>
      <c r="D382">
        <v>1000.53</v>
      </c>
      <c r="E382">
        <v>704.15</v>
      </c>
      <c r="F382">
        <v>697.49</v>
      </c>
      <c r="G382" s="12">
        <v>-0.3029</v>
      </c>
      <c r="H382" s="12">
        <v>-9.4999999999999998E-3</v>
      </c>
    </row>
    <row r="383" spans="2:8" x14ac:dyDescent="0.35">
      <c r="B383" t="s">
        <v>2056</v>
      </c>
      <c r="C383" t="s">
        <v>2060</v>
      </c>
      <c r="D383">
        <v>1871.38</v>
      </c>
      <c r="E383">
        <v>1133.3399999999999</v>
      </c>
      <c r="F383">
        <v>1024.76</v>
      </c>
      <c r="G383" s="12">
        <v>-0.45240000000000002</v>
      </c>
      <c r="H383" s="12">
        <v>-9.5799999999999996E-2</v>
      </c>
    </row>
    <row r="384" spans="2:8" x14ac:dyDescent="0.35">
      <c r="B384" t="s">
        <v>2063</v>
      </c>
      <c r="C384" t="s">
        <v>2064</v>
      </c>
      <c r="D384">
        <v>52.34</v>
      </c>
      <c r="E384">
        <v>40.81</v>
      </c>
      <c r="F384">
        <v>41.54</v>
      </c>
      <c r="G384" s="12">
        <v>-0.20630000000000001</v>
      </c>
      <c r="H384" s="12">
        <v>1.7899999999999999E-2</v>
      </c>
    </row>
    <row r="385" spans="2:8" x14ac:dyDescent="0.35">
      <c r="B385" t="s">
        <v>2066</v>
      </c>
      <c r="C385" t="s">
        <v>2067</v>
      </c>
      <c r="D385">
        <v>9.16</v>
      </c>
      <c r="E385">
        <v>10.97</v>
      </c>
      <c r="F385">
        <v>12.68</v>
      </c>
      <c r="G385" s="12">
        <v>0.38429999999999997</v>
      </c>
      <c r="H385" s="12">
        <v>0.15590000000000001</v>
      </c>
    </row>
    <row r="386" spans="2:8" x14ac:dyDescent="0.35">
      <c r="B386" t="s">
        <v>2068</v>
      </c>
      <c r="C386" t="s">
        <v>2069</v>
      </c>
      <c r="D386">
        <v>338.71</v>
      </c>
      <c r="E386">
        <v>238.24</v>
      </c>
      <c r="F386">
        <v>212.81</v>
      </c>
      <c r="G386" s="12">
        <v>-0.37169999999999997</v>
      </c>
      <c r="H386" s="12">
        <v>-0.1067</v>
      </c>
    </row>
    <row r="387" spans="2:8" x14ac:dyDescent="0.35">
      <c r="B387" t="s">
        <v>2073</v>
      </c>
      <c r="C387" t="s">
        <v>2074</v>
      </c>
      <c r="D387">
        <v>63.22</v>
      </c>
      <c r="E387">
        <v>46.14</v>
      </c>
      <c r="F387">
        <v>46.83</v>
      </c>
      <c r="G387" s="12">
        <v>-0.25929999999999997</v>
      </c>
      <c r="H387" s="12">
        <v>1.4999999999999999E-2</v>
      </c>
    </row>
    <row r="388" spans="2:8" x14ac:dyDescent="0.35">
      <c r="B388" t="s">
        <v>2078</v>
      </c>
      <c r="C388" t="s">
        <v>2079</v>
      </c>
      <c r="D388">
        <v>28.33</v>
      </c>
      <c r="E388">
        <v>19.100000000000001</v>
      </c>
      <c r="F388">
        <v>19.010000000000002</v>
      </c>
      <c r="G388" s="12">
        <v>-0.32900000000000001</v>
      </c>
      <c r="H388" s="12">
        <v>-4.7000000000000002E-3</v>
      </c>
    </row>
    <row r="389" spans="2:8" x14ac:dyDescent="0.35">
      <c r="B389" t="s">
        <v>2080</v>
      </c>
      <c r="C389" t="s">
        <v>2081</v>
      </c>
      <c r="D389">
        <v>2175.69</v>
      </c>
      <c r="E389">
        <v>1693.06</v>
      </c>
      <c r="F389">
        <v>1613.32</v>
      </c>
      <c r="G389" s="12">
        <v>-0.25850000000000001</v>
      </c>
      <c r="H389" s="12">
        <v>-4.7100000000000003E-2</v>
      </c>
    </row>
    <row r="390" spans="2:8" x14ac:dyDescent="0.35">
      <c r="B390" t="s">
        <v>2085</v>
      </c>
      <c r="C390" t="s">
        <v>2086</v>
      </c>
      <c r="D390">
        <v>48.1</v>
      </c>
      <c r="E390">
        <v>27.25</v>
      </c>
      <c r="F390">
        <v>20.41</v>
      </c>
      <c r="G390" s="12">
        <v>-0.57569999999999999</v>
      </c>
      <c r="H390" s="12">
        <v>-0.251</v>
      </c>
    </row>
    <row r="391" spans="2:8" x14ac:dyDescent="0.35">
      <c r="B391" t="s">
        <v>2088</v>
      </c>
      <c r="C391" t="s">
        <v>2089</v>
      </c>
      <c r="D391">
        <v>226.34</v>
      </c>
      <c r="E391">
        <v>227.61</v>
      </c>
      <c r="F391">
        <v>188.36</v>
      </c>
      <c r="G391" s="12">
        <v>-0.1678</v>
      </c>
      <c r="H391" s="12">
        <v>-0.1724</v>
      </c>
    </row>
    <row r="392" spans="2:8" x14ac:dyDescent="0.35">
      <c r="B392" t="s">
        <v>2093</v>
      </c>
      <c r="C392" t="s">
        <v>2094</v>
      </c>
      <c r="D392">
        <v>128.35</v>
      </c>
      <c r="E392">
        <v>99.45</v>
      </c>
      <c r="F392">
        <v>84.07</v>
      </c>
      <c r="G392" s="12">
        <v>-0.34499999999999997</v>
      </c>
      <c r="H392" s="12">
        <v>-0.1547</v>
      </c>
    </row>
    <row r="393" spans="2:8" x14ac:dyDescent="0.35">
      <c r="B393" t="s">
        <v>2097</v>
      </c>
      <c r="C393" t="s">
        <v>2098</v>
      </c>
      <c r="D393">
        <v>73.38</v>
      </c>
      <c r="E393">
        <v>0</v>
      </c>
      <c r="F393">
        <v>0</v>
      </c>
      <c r="G393" s="12">
        <v>-1</v>
      </c>
      <c r="H393" s="12"/>
    </row>
    <row r="394" spans="2:8" x14ac:dyDescent="0.35">
      <c r="B394" t="s">
        <v>2099</v>
      </c>
      <c r="C394" t="s">
        <v>2100</v>
      </c>
      <c r="D394">
        <v>161.61000000000001</v>
      </c>
      <c r="E394">
        <v>164.71</v>
      </c>
      <c r="F394">
        <v>144.81</v>
      </c>
      <c r="G394" s="12">
        <v>-0.104</v>
      </c>
      <c r="H394" s="12">
        <v>-0.1208</v>
      </c>
    </row>
    <row r="395" spans="2:8" x14ac:dyDescent="0.35">
      <c r="B395" t="s">
        <v>2103</v>
      </c>
      <c r="C395" t="s">
        <v>2104</v>
      </c>
      <c r="D395">
        <v>155.35</v>
      </c>
      <c r="E395">
        <v>72.91</v>
      </c>
      <c r="F395">
        <v>92.3</v>
      </c>
      <c r="G395" s="12">
        <v>-0.40589999999999998</v>
      </c>
      <c r="H395" s="12">
        <v>0.26590000000000003</v>
      </c>
    </row>
    <row r="396" spans="2:8" x14ac:dyDescent="0.35">
      <c r="B396" t="s">
        <v>2106</v>
      </c>
      <c r="C396" t="s">
        <v>2107</v>
      </c>
      <c r="D396">
        <v>316.26</v>
      </c>
      <c r="E396">
        <v>314.20999999999998</v>
      </c>
      <c r="F396">
        <v>324.73</v>
      </c>
      <c r="G396" s="12">
        <v>2.6800000000000001E-2</v>
      </c>
      <c r="H396" s="12">
        <v>3.3500000000000002E-2</v>
      </c>
    </row>
    <row r="397" spans="2:8" x14ac:dyDescent="0.35">
      <c r="B397" t="s">
        <v>2109</v>
      </c>
      <c r="C397" t="s">
        <v>2110</v>
      </c>
      <c r="D397">
        <v>105.24</v>
      </c>
      <c r="E397">
        <v>87.24</v>
      </c>
      <c r="F397">
        <v>86.89</v>
      </c>
      <c r="G397" s="12">
        <v>-0.1744</v>
      </c>
      <c r="H397" s="12">
        <v>-4.0000000000000001E-3</v>
      </c>
    </row>
    <row r="398" spans="2:8" x14ac:dyDescent="0.35">
      <c r="B398" t="s">
        <v>2112</v>
      </c>
      <c r="C398" t="s">
        <v>2113</v>
      </c>
      <c r="D398">
        <v>32.03</v>
      </c>
      <c r="E398">
        <v>20.329999999999998</v>
      </c>
      <c r="F398">
        <v>25.19</v>
      </c>
      <c r="G398" s="12">
        <v>-0.2135</v>
      </c>
      <c r="H398" s="12">
        <v>0.23910000000000001</v>
      </c>
    </row>
    <row r="399" spans="2:8" x14ac:dyDescent="0.35">
      <c r="B399" t="s">
        <v>2114</v>
      </c>
      <c r="C399" t="s">
        <v>2115</v>
      </c>
      <c r="D399">
        <v>172.01</v>
      </c>
      <c r="E399">
        <v>114.01</v>
      </c>
      <c r="F399">
        <v>135.5</v>
      </c>
      <c r="G399" s="12">
        <v>-0.21229999999999999</v>
      </c>
      <c r="H399" s="12">
        <v>0.1885</v>
      </c>
    </row>
    <row r="400" spans="2:8" x14ac:dyDescent="0.35">
      <c r="B400" t="s">
        <v>2116</v>
      </c>
      <c r="C400" t="s">
        <v>2117</v>
      </c>
      <c r="D400">
        <v>0</v>
      </c>
      <c r="E400">
        <v>50.29</v>
      </c>
      <c r="F400">
        <v>64.17</v>
      </c>
      <c r="G400" s="12"/>
      <c r="H400" s="12">
        <v>0.27600000000000002</v>
      </c>
    </row>
    <row r="401" spans="2:8" x14ac:dyDescent="0.35">
      <c r="B401" t="s">
        <v>2119</v>
      </c>
      <c r="C401" t="s">
        <v>2120</v>
      </c>
      <c r="D401">
        <v>5.55</v>
      </c>
      <c r="E401">
        <v>3.08</v>
      </c>
      <c r="F401">
        <v>3.18</v>
      </c>
      <c r="G401" s="12">
        <v>-0.42699999999999999</v>
      </c>
      <c r="H401" s="12">
        <v>3.2500000000000001E-2</v>
      </c>
    </row>
    <row r="402" spans="2:8" x14ac:dyDescent="0.35">
      <c r="B402" t="s">
        <v>2121</v>
      </c>
      <c r="C402" t="s">
        <v>2122</v>
      </c>
      <c r="D402">
        <v>92.48</v>
      </c>
      <c r="E402">
        <v>83.49</v>
      </c>
      <c r="F402">
        <v>90.04</v>
      </c>
      <c r="G402" s="12">
        <v>-2.64E-2</v>
      </c>
      <c r="H402" s="12">
        <v>7.85E-2</v>
      </c>
    </row>
    <row r="403" spans="2:8" x14ac:dyDescent="0.35">
      <c r="B403" t="s">
        <v>2124</v>
      </c>
      <c r="C403" t="s">
        <v>2125</v>
      </c>
      <c r="D403">
        <v>64.56</v>
      </c>
      <c r="E403">
        <v>60.95</v>
      </c>
      <c r="F403">
        <v>55.59</v>
      </c>
      <c r="G403" s="12">
        <v>-0.1389</v>
      </c>
      <c r="H403" s="12">
        <v>-8.7900000000000006E-2</v>
      </c>
    </row>
    <row r="404" spans="2:8" x14ac:dyDescent="0.35">
      <c r="B404" t="s">
        <v>2126</v>
      </c>
      <c r="C404" t="s">
        <v>2127</v>
      </c>
      <c r="D404">
        <v>360.44</v>
      </c>
      <c r="E404">
        <v>305.76</v>
      </c>
      <c r="F404">
        <v>318.98</v>
      </c>
      <c r="G404" s="12">
        <v>-0.115</v>
      </c>
      <c r="H404" s="12">
        <v>4.3200000000000002E-2</v>
      </c>
    </row>
    <row r="405" spans="2:8" x14ac:dyDescent="0.35">
      <c r="B405" t="s">
        <v>2130</v>
      </c>
      <c r="C405" t="s">
        <v>2131</v>
      </c>
      <c r="D405">
        <v>182.17</v>
      </c>
      <c r="E405">
        <v>121.35</v>
      </c>
      <c r="F405">
        <v>124.27</v>
      </c>
      <c r="G405" s="12">
        <v>-0.31780000000000003</v>
      </c>
      <c r="H405" s="12">
        <v>2.41E-2</v>
      </c>
    </row>
    <row r="406" spans="2:8" x14ac:dyDescent="0.35">
      <c r="B406" t="s">
        <v>2133</v>
      </c>
      <c r="C406" t="s">
        <v>2134</v>
      </c>
      <c r="D406">
        <v>35.47</v>
      </c>
      <c r="E406">
        <v>16.649999999999999</v>
      </c>
      <c r="F406">
        <v>28.02</v>
      </c>
      <c r="G406" s="12">
        <v>-0.21</v>
      </c>
      <c r="H406" s="12">
        <v>0.68289999999999995</v>
      </c>
    </row>
    <row r="407" spans="2:8" x14ac:dyDescent="0.35">
      <c r="B407" t="s">
        <v>2135</v>
      </c>
      <c r="C407" t="s">
        <v>2136</v>
      </c>
      <c r="D407">
        <v>86.78</v>
      </c>
      <c r="E407">
        <v>67.52</v>
      </c>
      <c r="F407">
        <v>67.53</v>
      </c>
      <c r="G407" s="12">
        <v>-0.2218</v>
      </c>
      <c r="H407" s="12">
        <v>1E-4</v>
      </c>
    </row>
    <row r="408" spans="2:8" x14ac:dyDescent="0.35">
      <c r="B408" t="s">
        <v>2138</v>
      </c>
      <c r="C408" t="s">
        <v>2139</v>
      </c>
      <c r="D408">
        <v>42.19</v>
      </c>
      <c r="E408">
        <v>47.92</v>
      </c>
      <c r="F408">
        <v>39.020000000000003</v>
      </c>
      <c r="G408" s="12">
        <v>-7.51E-2</v>
      </c>
      <c r="H408" s="12">
        <v>-0.1857</v>
      </c>
    </row>
    <row r="409" spans="2:8" x14ac:dyDescent="0.35">
      <c r="B409" t="s">
        <v>2140</v>
      </c>
      <c r="C409" t="s">
        <v>2141</v>
      </c>
      <c r="D409">
        <v>133.04</v>
      </c>
      <c r="E409">
        <v>100.74</v>
      </c>
      <c r="F409">
        <v>130.72999999999999</v>
      </c>
      <c r="G409" s="12">
        <v>-1.7399999999999999E-2</v>
      </c>
      <c r="H409" s="12">
        <v>0.29770000000000002</v>
      </c>
    </row>
    <row r="410" spans="2:8" x14ac:dyDescent="0.35">
      <c r="B410" t="s">
        <v>2144</v>
      </c>
      <c r="C410" t="s">
        <v>2145</v>
      </c>
      <c r="D410">
        <v>147.75</v>
      </c>
      <c r="E410">
        <v>107.82</v>
      </c>
      <c r="F410">
        <v>98.71</v>
      </c>
      <c r="G410" s="12">
        <v>-0.33189999999999997</v>
      </c>
      <c r="H410" s="12">
        <v>-8.4500000000000006E-2</v>
      </c>
    </row>
    <row r="411" spans="2:8" x14ac:dyDescent="0.35">
      <c r="B411" t="s">
        <v>2148</v>
      </c>
      <c r="C411" t="s">
        <v>2149</v>
      </c>
      <c r="D411">
        <v>29.42</v>
      </c>
      <c r="E411">
        <v>0</v>
      </c>
      <c r="F411">
        <v>0</v>
      </c>
      <c r="G411" s="12">
        <v>-1</v>
      </c>
      <c r="H411" s="12"/>
    </row>
    <row r="412" spans="2:8" x14ac:dyDescent="0.35">
      <c r="B412" t="s">
        <v>2150</v>
      </c>
      <c r="C412" t="s">
        <v>2151</v>
      </c>
      <c r="D412">
        <v>294.38</v>
      </c>
      <c r="E412">
        <v>226.19</v>
      </c>
      <c r="F412">
        <v>206.07</v>
      </c>
      <c r="G412" s="12">
        <v>-0.3</v>
      </c>
      <c r="H412" s="12">
        <v>-8.8999999999999996E-2</v>
      </c>
    </row>
    <row r="413" spans="2:8" x14ac:dyDescent="0.35">
      <c r="B413" t="s">
        <v>2155</v>
      </c>
      <c r="C413" t="s">
        <v>2156</v>
      </c>
      <c r="D413">
        <v>18.46</v>
      </c>
      <c r="E413">
        <v>22.86</v>
      </c>
      <c r="F413">
        <v>22.16</v>
      </c>
      <c r="G413" s="12">
        <v>0.20039999999999999</v>
      </c>
      <c r="H413" s="12">
        <v>-3.0599999999999999E-2</v>
      </c>
    </row>
    <row r="414" spans="2:8" x14ac:dyDescent="0.35">
      <c r="B414" t="s">
        <v>2157</v>
      </c>
      <c r="C414" t="s">
        <v>2158</v>
      </c>
      <c r="D414">
        <v>0</v>
      </c>
      <c r="E414">
        <v>1.1000000000000001</v>
      </c>
      <c r="F414">
        <v>11.44</v>
      </c>
      <c r="G414" s="12"/>
      <c r="H414" s="12">
        <v>9.4</v>
      </c>
    </row>
    <row r="415" spans="2:8" x14ac:dyDescent="0.35">
      <c r="B415" t="s">
        <v>2161</v>
      </c>
      <c r="C415" t="s">
        <v>2162</v>
      </c>
      <c r="D415">
        <v>752.69</v>
      </c>
      <c r="E415">
        <v>181.45</v>
      </c>
      <c r="F415">
        <v>1675.64</v>
      </c>
      <c r="G415" s="12">
        <v>1.2262</v>
      </c>
      <c r="H415" s="12">
        <v>8.2347000000000001</v>
      </c>
    </row>
    <row r="416" spans="2:8" x14ac:dyDescent="0.35">
      <c r="B416" t="s">
        <v>2165</v>
      </c>
      <c r="C416" t="s">
        <v>2166</v>
      </c>
      <c r="D416">
        <v>202.78</v>
      </c>
      <c r="E416">
        <v>162.13</v>
      </c>
      <c r="F416">
        <v>154.94</v>
      </c>
      <c r="G416" s="12">
        <v>-0.2359</v>
      </c>
      <c r="H416" s="12">
        <v>-4.4299999999999999E-2</v>
      </c>
    </row>
    <row r="417" spans="2:8" x14ac:dyDescent="0.35">
      <c r="B417" t="s">
        <v>2165</v>
      </c>
      <c r="C417" t="s">
        <v>2168</v>
      </c>
      <c r="D417">
        <v>840.56</v>
      </c>
      <c r="E417">
        <v>659.22</v>
      </c>
      <c r="F417">
        <v>626.46</v>
      </c>
      <c r="G417" s="12">
        <v>-0.25469999999999998</v>
      </c>
      <c r="H417" s="12">
        <v>-4.9700000000000001E-2</v>
      </c>
    </row>
    <row r="418" spans="2:8" x14ac:dyDescent="0.35">
      <c r="B418" t="s">
        <v>2171</v>
      </c>
      <c r="C418" t="s">
        <v>2172</v>
      </c>
      <c r="D418">
        <v>48.1</v>
      </c>
      <c r="E418">
        <v>32.67</v>
      </c>
      <c r="F418">
        <v>30.61</v>
      </c>
      <c r="G418" s="12">
        <v>-0.36359999999999998</v>
      </c>
      <c r="H418" s="12">
        <v>-6.3100000000000003E-2</v>
      </c>
    </row>
    <row r="419" spans="2:8" x14ac:dyDescent="0.35">
      <c r="B419" t="s">
        <v>2175</v>
      </c>
      <c r="C419" t="s">
        <v>2176</v>
      </c>
      <c r="D419">
        <v>233.61</v>
      </c>
      <c r="E419">
        <v>204.53</v>
      </c>
      <c r="F419">
        <v>197.1</v>
      </c>
      <c r="G419" s="12">
        <v>-0.15629999999999999</v>
      </c>
      <c r="H419" s="12">
        <v>-3.6299999999999999E-2</v>
      </c>
    </row>
    <row r="420" spans="2:8" x14ac:dyDescent="0.35">
      <c r="B420" t="s">
        <v>2177</v>
      </c>
      <c r="C420" t="s">
        <v>2178</v>
      </c>
      <c r="D420">
        <v>25.3</v>
      </c>
      <c r="E420">
        <v>11.52</v>
      </c>
      <c r="F420">
        <v>16.82</v>
      </c>
      <c r="G420" s="12">
        <v>-0.3352</v>
      </c>
      <c r="H420" s="12">
        <v>0.46010000000000001</v>
      </c>
    </row>
    <row r="421" spans="2:8" x14ac:dyDescent="0.35">
      <c r="B421" t="s">
        <v>2180</v>
      </c>
      <c r="C421" t="s">
        <v>2181</v>
      </c>
      <c r="D421">
        <v>53.15</v>
      </c>
      <c r="E421">
        <v>54.82</v>
      </c>
      <c r="F421">
        <v>102.69</v>
      </c>
      <c r="G421" s="12">
        <v>0.93210000000000004</v>
      </c>
      <c r="H421" s="12">
        <v>0.87319999999999998</v>
      </c>
    </row>
    <row r="422" spans="2:8" x14ac:dyDescent="0.35">
      <c r="B422" t="s">
        <v>2183</v>
      </c>
      <c r="C422" t="s">
        <v>2184</v>
      </c>
      <c r="D422">
        <v>11.96</v>
      </c>
      <c r="E422">
        <v>8.77</v>
      </c>
      <c r="F422">
        <v>11.78</v>
      </c>
      <c r="G422" s="12">
        <v>-1.5100000000000001E-2</v>
      </c>
      <c r="H422" s="12">
        <v>0.34320000000000001</v>
      </c>
    </row>
    <row r="423" spans="2:8" x14ac:dyDescent="0.35">
      <c r="B423" t="s">
        <v>2186</v>
      </c>
      <c r="C423" t="s">
        <v>2187</v>
      </c>
      <c r="D423">
        <v>79.930000000000007</v>
      </c>
      <c r="E423">
        <v>78.56</v>
      </c>
      <c r="F423">
        <v>109.61</v>
      </c>
      <c r="G423" s="12">
        <v>0.37130000000000002</v>
      </c>
      <c r="H423" s="12">
        <v>0.3952</v>
      </c>
    </row>
    <row r="424" spans="2:8" x14ac:dyDescent="0.35">
      <c r="B424" t="s">
        <v>2190</v>
      </c>
      <c r="C424" t="s">
        <v>2191</v>
      </c>
      <c r="D424">
        <v>94.49</v>
      </c>
      <c r="E424">
        <v>101.53</v>
      </c>
      <c r="F424">
        <v>116.14</v>
      </c>
      <c r="G424" s="12">
        <v>0.2291</v>
      </c>
      <c r="H424" s="12">
        <v>0.1439</v>
      </c>
    </row>
    <row r="425" spans="2:8" x14ac:dyDescent="0.35">
      <c r="B425" t="s">
        <v>2193</v>
      </c>
      <c r="C425" t="s">
        <v>2194</v>
      </c>
      <c r="D425">
        <v>23.41</v>
      </c>
      <c r="E425">
        <v>16.29</v>
      </c>
      <c r="F425">
        <v>16.59</v>
      </c>
      <c r="G425" s="12">
        <v>-0.2913</v>
      </c>
      <c r="H425" s="12">
        <v>1.84E-2</v>
      </c>
    </row>
    <row r="426" spans="2:8" x14ac:dyDescent="0.35">
      <c r="B426" t="s">
        <v>2196</v>
      </c>
      <c r="C426" t="s">
        <v>2197</v>
      </c>
      <c r="D426">
        <v>127.99</v>
      </c>
      <c r="E426">
        <v>104.68</v>
      </c>
      <c r="F426">
        <v>129.69</v>
      </c>
      <c r="G426" s="12">
        <v>1.3299999999999999E-2</v>
      </c>
      <c r="H426" s="12">
        <v>0.2389</v>
      </c>
    </row>
    <row r="427" spans="2:8" x14ac:dyDescent="0.35">
      <c r="B427" t="s">
        <v>2201</v>
      </c>
      <c r="C427" t="s">
        <v>2202</v>
      </c>
      <c r="D427">
        <v>85.72</v>
      </c>
      <c r="E427">
        <v>73.599999999999994</v>
      </c>
      <c r="F427">
        <v>72.010000000000005</v>
      </c>
      <c r="G427" s="12">
        <v>-0.15989999999999999</v>
      </c>
      <c r="H427" s="12">
        <v>-2.1600000000000001E-2</v>
      </c>
    </row>
    <row r="428" spans="2:8" x14ac:dyDescent="0.35">
      <c r="B428" t="s">
        <v>2204</v>
      </c>
      <c r="C428" t="s">
        <v>2205</v>
      </c>
      <c r="D428">
        <v>57.15</v>
      </c>
      <c r="E428">
        <v>2.23</v>
      </c>
      <c r="F428">
        <v>2.17</v>
      </c>
      <c r="G428" s="12">
        <v>-0.96199999999999997</v>
      </c>
      <c r="H428" s="12">
        <v>-2.69E-2</v>
      </c>
    </row>
    <row r="429" spans="2:8" x14ac:dyDescent="0.35">
      <c r="B429" t="s">
        <v>2204</v>
      </c>
      <c r="C429" t="s">
        <v>2206</v>
      </c>
      <c r="D429">
        <v>172.14</v>
      </c>
      <c r="E429">
        <v>77.34</v>
      </c>
      <c r="F429">
        <v>77.239999999999995</v>
      </c>
      <c r="G429" s="12">
        <v>-0.55130000000000001</v>
      </c>
      <c r="H429" s="12">
        <v>-1.2999999999999999E-3</v>
      </c>
    </row>
    <row r="430" spans="2:8" x14ac:dyDescent="0.35">
      <c r="B430" t="s">
        <v>2209</v>
      </c>
      <c r="C430" t="s">
        <v>2210</v>
      </c>
      <c r="D430">
        <v>263.64</v>
      </c>
      <c r="E430">
        <v>187.27</v>
      </c>
      <c r="F430">
        <v>182.83</v>
      </c>
      <c r="G430" s="12">
        <v>-0.30649999999999999</v>
      </c>
      <c r="H430" s="12">
        <v>-2.3699999999999999E-2</v>
      </c>
    </row>
    <row r="431" spans="2:8" x14ac:dyDescent="0.35">
      <c r="B431" t="s">
        <v>2213</v>
      </c>
      <c r="C431" t="s">
        <v>2214</v>
      </c>
      <c r="D431">
        <v>93.28</v>
      </c>
      <c r="E431">
        <v>48.37</v>
      </c>
      <c r="F431">
        <v>0</v>
      </c>
      <c r="G431" s="12">
        <v>-1</v>
      </c>
      <c r="H431" s="12">
        <v>-1</v>
      </c>
    </row>
    <row r="432" spans="2:8" x14ac:dyDescent="0.35">
      <c r="B432" t="s">
        <v>2216</v>
      </c>
      <c r="C432" t="s">
        <v>2217</v>
      </c>
      <c r="D432">
        <v>669.53</v>
      </c>
      <c r="E432">
        <v>547.57000000000005</v>
      </c>
      <c r="F432">
        <v>562.83000000000004</v>
      </c>
      <c r="G432" s="12">
        <v>-0.15939999999999999</v>
      </c>
      <c r="H432" s="12">
        <v>2.7900000000000001E-2</v>
      </c>
    </row>
    <row r="433" spans="2:8" x14ac:dyDescent="0.35">
      <c r="B433" t="s">
        <v>2216</v>
      </c>
      <c r="C433" t="s">
        <v>2221</v>
      </c>
      <c r="D433">
        <v>432.59</v>
      </c>
      <c r="E433">
        <v>226.89</v>
      </c>
      <c r="F433">
        <v>226.78</v>
      </c>
      <c r="G433" s="12">
        <v>-0.4758</v>
      </c>
      <c r="H433" s="12">
        <v>-5.0000000000000001E-4</v>
      </c>
    </row>
    <row r="434" spans="2:8" x14ac:dyDescent="0.35">
      <c r="B434" t="s">
        <v>2216</v>
      </c>
      <c r="C434" t="s">
        <v>2224</v>
      </c>
      <c r="D434">
        <v>840.85</v>
      </c>
      <c r="E434">
        <v>245.75</v>
      </c>
      <c r="F434">
        <v>242.5</v>
      </c>
      <c r="G434" s="12">
        <v>-0.71160000000000001</v>
      </c>
      <c r="H434" s="12">
        <v>-1.32E-2</v>
      </c>
    </row>
    <row r="435" spans="2:8" x14ac:dyDescent="0.35">
      <c r="B435" t="s">
        <v>2216</v>
      </c>
      <c r="C435" t="s">
        <v>2227</v>
      </c>
      <c r="D435">
        <v>857.63</v>
      </c>
      <c r="E435">
        <v>754.72</v>
      </c>
      <c r="F435">
        <v>608.92999999999995</v>
      </c>
      <c r="G435" s="12">
        <v>-0.28999999999999998</v>
      </c>
      <c r="H435" s="12">
        <v>-0.19320000000000001</v>
      </c>
    </row>
    <row r="436" spans="2:8" x14ac:dyDescent="0.35">
      <c r="B436" t="s">
        <v>2230</v>
      </c>
      <c r="C436" t="s">
        <v>2231</v>
      </c>
      <c r="D436">
        <v>183.59</v>
      </c>
      <c r="E436">
        <v>81.67</v>
      </c>
      <c r="F436">
        <v>194.82</v>
      </c>
      <c r="G436" s="12">
        <v>6.1199999999999997E-2</v>
      </c>
      <c r="H436" s="12">
        <v>1.3855</v>
      </c>
    </row>
    <row r="437" spans="2:8" x14ac:dyDescent="0.35">
      <c r="B437" t="s">
        <v>2234</v>
      </c>
      <c r="C437" t="s">
        <v>2235</v>
      </c>
      <c r="D437">
        <v>57.17</v>
      </c>
      <c r="E437">
        <v>47.23</v>
      </c>
      <c r="F437">
        <v>45.29</v>
      </c>
      <c r="G437" s="12">
        <v>-0.20780000000000001</v>
      </c>
      <c r="H437" s="12">
        <v>-4.1099999999999998E-2</v>
      </c>
    </row>
    <row r="438" spans="2:8" x14ac:dyDescent="0.35">
      <c r="B438" t="s">
        <v>2237</v>
      </c>
      <c r="C438" t="s">
        <v>2238</v>
      </c>
      <c r="D438">
        <v>37.94</v>
      </c>
      <c r="E438">
        <v>17.63</v>
      </c>
      <c r="F438">
        <v>39.869999999999997</v>
      </c>
      <c r="G438" s="12">
        <v>5.0900000000000001E-2</v>
      </c>
      <c r="H438" s="12">
        <v>1.2615000000000001</v>
      </c>
    </row>
    <row r="439" spans="2:8" x14ac:dyDescent="0.35">
      <c r="B439" t="s">
        <v>2240</v>
      </c>
      <c r="C439" t="s">
        <v>2241</v>
      </c>
      <c r="D439">
        <v>945.89</v>
      </c>
      <c r="E439">
        <v>796.98</v>
      </c>
      <c r="F439">
        <v>850.69</v>
      </c>
      <c r="G439" s="12">
        <v>-0.10059999999999999</v>
      </c>
      <c r="H439" s="12">
        <v>6.7400000000000002E-2</v>
      </c>
    </row>
    <row r="440" spans="2:8" x14ac:dyDescent="0.35">
      <c r="B440" t="s">
        <v>2245</v>
      </c>
      <c r="C440" t="s">
        <v>2246</v>
      </c>
      <c r="D440">
        <v>185.3</v>
      </c>
      <c r="E440">
        <v>160.38</v>
      </c>
      <c r="F440">
        <v>172.09</v>
      </c>
      <c r="G440" s="12">
        <v>-7.1300000000000002E-2</v>
      </c>
      <c r="H440" s="12">
        <v>7.2999999999999995E-2</v>
      </c>
    </row>
    <row r="441" spans="2:8" x14ac:dyDescent="0.35">
      <c r="B441" t="s">
        <v>2249</v>
      </c>
      <c r="C441" t="s">
        <v>2250</v>
      </c>
      <c r="D441">
        <v>15.37</v>
      </c>
      <c r="E441">
        <v>17.739999999999998</v>
      </c>
      <c r="F441">
        <v>27.12</v>
      </c>
      <c r="G441" s="12">
        <v>0.76449999999999996</v>
      </c>
      <c r="H441" s="12">
        <v>0.52869999999999995</v>
      </c>
    </row>
    <row r="442" spans="2:8" x14ac:dyDescent="0.35">
      <c r="B442" t="s">
        <v>2251</v>
      </c>
      <c r="C442" t="s">
        <v>2252</v>
      </c>
      <c r="D442">
        <v>117.12</v>
      </c>
      <c r="E442">
        <v>90.09</v>
      </c>
      <c r="F442">
        <v>96.08</v>
      </c>
      <c r="G442" s="12">
        <v>-0.17960000000000001</v>
      </c>
      <c r="H442" s="12">
        <v>6.6500000000000004E-2</v>
      </c>
    </row>
    <row r="443" spans="2:8" x14ac:dyDescent="0.35">
      <c r="B443" t="s">
        <v>2255</v>
      </c>
      <c r="C443" t="s">
        <v>2256</v>
      </c>
      <c r="D443">
        <v>15.73</v>
      </c>
      <c r="E443">
        <v>11.46</v>
      </c>
      <c r="F443">
        <v>8.09</v>
      </c>
      <c r="G443" s="12">
        <v>-0.48570000000000002</v>
      </c>
      <c r="H443" s="12">
        <v>-0.29409999999999997</v>
      </c>
    </row>
    <row r="444" spans="2:8" x14ac:dyDescent="0.35">
      <c r="B444" t="s">
        <v>2257</v>
      </c>
      <c r="C444" t="s">
        <v>2258</v>
      </c>
      <c r="D444">
        <v>26.24</v>
      </c>
      <c r="E444">
        <v>29.49</v>
      </c>
      <c r="F444">
        <v>29.38</v>
      </c>
      <c r="G444" s="12">
        <v>0.1197</v>
      </c>
      <c r="H444" s="12">
        <v>-3.7000000000000002E-3</v>
      </c>
    </row>
    <row r="445" spans="2:8" x14ac:dyDescent="0.35">
      <c r="B445" t="s">
        <v>2260</v>
      </c>
      <c r="C445" t="s">
        <v>2261</v>
      </c>
      <c r="D445">
        <v>103.84</v>
      </c>
      <c r="E445">
        <v>87.95</v>
      </c>
      <c r="F445">
        <v>87.17</v>
      </c>
      <c r="G445" s="12">
        <v>-0.1605</v>
      </c>
      <c r="H445" s="12">
        <v>-8.8999999999999999E-3</v>
      </c>
    </row>
    <row r="446" spans="2:8" x14ac:dyDescent="0.35">
      <c r="B446" t="s">
        <v>2262</v>
      </c>
      <c r="C446" t="s">
        <v>2263</v>
      </c>
      <c r="D446">
        <v>42.32</v>
      </c>
      <c r="E446">
        <v>35.1</v>
      </c>
      <c r="F446">
        <v>32.18</v>
      </c>
      <c r="G446" s="12">
        <v>-0.23960000000000001</v>
      </c>
      <c r="H446" s="12">
        <v>-8.3199999999999996E-2</v>
      </c>
    </row>
    <row r="447" spans="2:8" x14ac:dyDescent="0.35">
      <c r="B447" t="s">
        <v>2264</v>
      </c>
      <c r="C447" t="s">
        <v>2265</v>
      </c>
      <c r="D447">
        <v>55.07</v>
      </c>
      <c r="E447">
        <v>56.17</v>
      </c>
      <c r="F447">
        <v>60.19</v>
      </c>
      <c r="G447" s="12">
        <v>9.2999999999999999E-2</v>
      </c>
      <c r="H447" s="12">
        <v>7.1599999999999997E-2</v>
      </c>
    </row>
    <row r="448" spans="2:8" x14ac:dyDescent="0.35">
      <c r="B448" t="s">
        <v>2267</v>
      </c>
      <c r="C448" t="s">
        <v>2268</v>
      </c>
      <c r="D448">
        <v>163.03</v>
      </c>
      <c r="E448">
        <v>77.31</v>
      </c>
      <c r="F448">
        <v>122.62</v>
      </c>
      <c r="G448" s="12">
        <v>-0.24790000000000001</v>
      </c>
      <c r="H448" s="12">
        <v>0.58609999999999995</v>
      </c>
    </row>
    <row r="449" spans="2:8" x14ac:dyDescent="0.35">
      <c r="B449" t="s">
        <v>2270</v>
      </c>
      <c r="C449" t="s">
        <v>2271</v>
      </c>
      <c r="D449">
        <v>23.28</v>
      </c>
      <c r="E449">
        <v>14.7</v>
      </c>
      <c r="F449">
        <v>13.23</v>
      </c>
      <c r="G449" s="12">
        <v>-0.43169999999999997</v>
      </c>
      <c r="H449" s="12">
        <v>-0.1</v>
      </c>
    </row>
    <row r="450" spans="2:8" x14ac:dyDescent="0.35">
      <c r="B450" t="s">
        <v>2273</v>
      </c>
      <c r="C450" t="s">
        <v>2274</v>
      </c>
      <c r="D450">
        <v>329.53</v>
      </c>
      <c r="E450">
        <v>204.78</v>
      </c>
      <c r="F450">
        <v>206.26</v>
      </c>
      <c r="G450" s="12">
        <v>-0.37409999999999999</v>
      </c>
      <c r="H450" s="12">
        <v>7.1999999999999998E-3</v>
      </c>
    </row>
    <row r="451" spans="2:8" x14ac:dyDescent="0.35">
      <c r="B451" t="s">
        <v>2278</v>
      </c>
      <c r="C451" t="s">
        <v>2279</v>
      </c>
      <c r="D451">
        <v>56.82</v>
      </c>
      <c r="E451">
        <v>40.72</v>
      </c>
      <c r="F451">
        <v>40.85</v>
      </c>
      <c r="G451" s="12">
        <v>-0.28110000000000002</v>
      </c>
      <c r="H451" s="12">
        <v>3.2000000000000002E-3</v>
      </c>
    </row>
    <row r="452" spans="2:8" x14ac:dyDescent="0.35">
      <c r="B452" t="s">
        <v>2280</v>
      </c>
      <c r="C452" t="s">
        <v>2281</v>
      </c>
      <c r="D452">
        <v>34.76</v>
      </c>
      <c r="E452">
        <v>27.53</v>
      </c>
      <c r="F452">
        <v>24.83</v>
      </c>
      <c r="G452" s="12">
        <v>-0.28570000000000001</v>
      </c>
      <c r="H452" s="12">
        <v>-9.8100000000000007E-2</v>
      </c>
    </row>
    <row r="453" spans="2:8" x14ac:dyDescent="0.35">
      <c r="B453" t="s">
        <v>2284</v>
      </c>
      <c r="C453" t="s">
        <v>2285</v>
      </c>
      <c r="D453">
        <v>1.64</v>
      </c>
      <c r="E453">
        <v>1.92</v>
      </c>
      <c r="F453">
        <v>1.89</v>
      </c>
      <c r="G453" s="12">
        <v>0.15240000000000001</v>
      </c>
      <c r="H453" s="12">
        <v>-1.5599999999999999E-2</v>
      </c>
    </row>
    <row r="454" spans="2:8" x14ac:dyDescent="0.35">
      <c r="B454" t="s">
        <v>2288</v>
      </c>
      <c r="C454" t="s">
        <v>2289</v>
      </c>
      <c r="D454">
        <v>0.59</v>
      </c>
      <c r="E454">
        <v>0</v>
      </c>
      <c r="F454">
        <v>0</v>
      </c>
      <c r="G454" s="12">
        <v>-1</v>
      </c>
      <c r="H454" s="12"/>
    </row>
    <row r="455" spans="2:8" x14ac:dyDescent="0.35">
      <c r="B455" t="s">
        <v>2290</v>
      </c>
      <c r="C455" t="s">
        <v>2291</v>
      </c>
      <c r="D455">
        <v>89.72</v>
      </c>
      <c r="E455">
        <v>75.97</v>
      </c>
      <c r="F455">
        <v>48.47</v>
      </c>
      <c r="G455" s="12">
        <v>-0.45979999999999999</v>
      </c>
      <c r="H455" s="12">
        <v>-0.36199999999999999</v>
      </c>
    </row>
    <row r="456" spans="2:8" x14ac:dyDescent="0.35">
      <c r="B456" t="s">
        <v>2293</v>
      </c>
      <c r="C456" t="s">
        <v>2294</v>
      </c>
      <c r="D456">
        <v>387.48</v>
      </c>
      <c r="E456">
        <v>84.8</v>
      </c>
      <c r="F456">
        <v>82.74</v>
      </c>
      <c r="G456" s="12">
        <v>-0.78649999999999998</v>
      </c>
      <c r="H456" s="12">
        <v>-2.4299999999999999E-2</v>
      </c>
    </row>
    <row r="457" spans="2:8" x14ac:dyDescent="0.35">
      <c r="B457" t="s">
        <v>2297</v>
      </c>
      <c r="C457" t="s">
        <v>2298</v>
      </c>
      <c r="D457">
        <v>18.05</v>
      </c>
      <c r="E457">
        <v>15.64</v>
      </c>
      <c r="F457">
        <v>15.65</v>
      </c>
      <c r="G457" s="12">
        <v>-0.13300000000000001</v>
      </c>
      <c r="H457" s="12">
        <v>5.9999999999999995E-4</v>
      </c>
    </row>
    <row r="458" spans="2:8" x14ac:dyDescent="0.35">
      <c r="B458" t="s">
        <v>2300</v>
      </c>
      <c r="C458" t="s">
        <v>2301</v>
      </c>
      <c r="D458">
        <v>73.459999999999994</v>
      </c>
      <c r="E458">
        <v>61.21</v>
      </c>
      <c r="F458">
        <v>68.2</v>
      </c>
      <c r="G458" s="12">
        <v>-7.1599999999999997E-2</v>
      </c>
      <c r="H458" s="12">
        <v>0.1142</v>
      </c>
    </row>
    <row r="459" spans="2:8" x14ac:dyDescent="0.35">
      <c r="B459" t="s">
        <v>2303</v>
      </c>
      <c r="C459" t="s">
        <v>2304</v>
      </c>
      <c r="D459">
        <v>15.48</v>
      </c>
      <c r="E459">
        <v>18.38</v>
      </c>
      <c r="F459">
        <v>3.66</v>
      </c>
      <c r="G459" s="12">
        <v>-0.76359999999999995</v>
      </c>
      <c r="H459" s="12">
        <v>-0.80089999999999995</v>
      </c>
    </row>
    <row r="460" spans="2:8" x14ac:dyDescent="0.35">
      <c r="B460" t="s">
        <v>2306</v>
      </c>
      <c r="C460" t="s">
        <v>2307</v>
      </c>
      <c r="D460">
        <v>9.58</v>
      </c>
      <c r="E460">
        <v>0</v>
      </c>
      <c r="F460">
        <v>3.2</v>
      </c>
      <c r="G460" s="12">
        <v>-0.66600000000000004</v>
      </c>
      <c r="H460" s="12"/>
    </row>
    <row r="461" spans="2:8" x14ac:dyDescent="0.35">
      <c r="B461" t="s">
        <v>2308</v>
      </c>
      <c r="C461" t="s">
        <v>2309</v>
      </c>
      <c r="D461">
        <v>59.78</v>
      </c>
      <c r="E461">
        <v>25.25</v>
      </c>
      <c r="F461">
        <v>67.37</v>
      </c>
      <c r="G461" s="12">
        <v>0.127</v>
      </c>
      <c r="H461" s="12">
        <v>1.6680999999999999</v>
      </c>
    </row>
    <row r="462" spans="2:8" x14ac:dyDescent="0.35">
      <c r="B462" t="s">
        <v>2310</v>
      </c>
      <c r="C462" t="s">
        <v>2311</v>
      </c>
      <c r="D462">
        <v>21.34</v>
      </c>
      <c r="E462">
        <v>28.59</v>
      </c>
      <c r="F462">
        <v>32.71</v>
      </c>
      <c r="G462" s="12">
        <v>0.53280000000000005</v>
      </c>
      <c r="H462" s="12">
        <v>0.14410000000000001</v>
      </c>
    </row>
    <row r="463" spans="2:8" x14ac:dyDescent="0.35">
      <c r="B463" t="s">
        <v>2313</v>
      </c>
      <c r="C463" t="s">
        <v>2314</v>
      </c>
      <c r="D463">
        <v>198.69</v>
      </c>
      <c r="E463">
        <v>153.13</v>
      </c>
      <c r="F463">
        <v>70.31</v>
      </c>
      <c r="G463" s="12">
        <v>-0.64610000000000001</v>
      </c>
      <c r="H463" s="12">
        <v>-0.54079999999999995</v>
      </c>
    </row>
    <row r="464" spans="2:8" x14ac:dyDescent="0.35">
      <c r="B464" t="s">
        <v>2317</v>
      </c>
      <c r="C464" t="s">
        <v>2318</v>
      </c>
      <c r="D464">
        <v>15.41</v>
      </c>
      <c r="E464">
        <v>14.59</v>
      </c>
      <c r="F464">
        <v>12.5</v>
      </c>
      <c r="G464" s="12">
        <v>-0.1888</v>
      </c>
      <c r="H464" s="12">
        <v>-0.14319999999999999</v>
      </c>
    </row>
    <row r="465" spans="2:8" x14ac:dyDescent="0.35">
      <c r="B465" t="s">
        <v>2320</v>
      </c>
      <c r="C465" t="s">
        <v>2321</v>
      </c>
      <c r="D465">
        <v>162.41999999999999</v>
      </c>
      <c r="E465">
        <v>152.1</v>
      </c>
      <c r="F465">
        <v>169.29</v>
      </c>
      <c r="G465" s="12">
        <v>4.2299999999999997E-2</v>
      </c>
      <c r="H465" s="12">
        <v>0.113</v>
      </c>
    </row>
    <row r="466" spans="2:8" x14ac:dyDescent="0.35">
      <c r="B466" t="s">
        <v>2324</v>
      </c>
      <c r="C466" t="s">
        <v>2325</v>
      </c>
      <c r="D466">
        <v>28.67</v>
      </c>
      <c r="E466">
        <v>35.14</v>
      </c>
      <c r="F466">
        <v>33.42</v>
      </c>
      <c r="G466" s="12">
        <v>0.16569999999999999</v>
      </c>
      <c r="H466" s="12">
        <v>-4.8899999999999999E-2</v>
      </c>
    </row>
    <row r="467" spans="2:8" x14ac:dyDescent="0.35">
      <c r="B467" t="s">
        <v>2327</v>
      </c>
      <c r="C467" t="s">
        <v>2328</v>
      </c>
      <c r="D467">
        <v>103.8</v>
      </c>
      <c r="E467">
        <v>66.209999999999994</v>
      </c>
      <c r="F467">
        <v>68.66</v>
      </c>
      <c r="G467" s="12">
        <v>-0.33850000000000002</v>
      </c>
      <c r="H467" s="12">
        <v>3.6999999999999998E-2</v>
      </c>
    </row>
    <row r="468" spans="2:8" x14ac:dyDescent="0.35">
      <c r="B468" t="s">
        <v>2331</v>
      </c>
      <c r="C468" t="s">
        <v>2332</v>
      </c>
      <c r="D468">
        <v>47.72</v>
      </c>
      <c r="E468">
        <v>31.28</v>
      </c>
      <c r="F468">
        <v>32.35</v>
      </c>
      <c r="G468" s="12">
        <v>-0.3221</v>
      </c>
      <c r="H468" s="12">
        <v>3.4200000000000001E-2</v>
      </c>
    </row>
    <row r="469" spans="2:8" x14ac:dyDescent="0.35">
      <c r="B469" t="s">
        <v>2334</v>
      </c>
      <c r="C469" t="s">
        <v>2335</v>
      </c>
      <c r="D469">
        <v>520.13</v>
      </c>
      <c r="E469">
        <v>161.88</v>
      </c>
      <c r="F469">
        <v>161.46</v>
      </c>
      <c r="G469" s="12">
        <v>-0.68959999999999999</v>
      </c>
      <c r="H469" s="12">
        <v>-2.5999999999999999E-3</v>
      </c>
    </row>
    <row r="470" spans="2:8" x14ac:dyDescent="0.35">
      <c r="B470" t="s">
        <v>2338</v>
      </c>
      <c r="C470" t="s">
        <v>2339</v>
      </c>
      <c r="D470">
        <v>140.71</v>
      </c>
      <c r="E470">
        <v>72.010000000000005</v>
      </c>
      <c r="F470">
        <v>71.66</v>
      </c>
      <c r="G470" s="12">
        <v>-0.49070000000000003</v>
      </c>
      <c r="H470" s="12">
        <v>-4.8999999999999998E-3</v>
      </c>
    </row>
    <row r="471" spans="2:8" x14ac:dyDescent="0.35">
      <c r="B471" t="s">
        <v>2342</v>
      </c>
      <c r="C471" t="s">
        <v>2343</v>
      </c>
      <c r="D471">
        <v>26.83</v>
      </c>
      <c r="E471">
        <v>15.6</v>
      </c>
      <c r="F471">
        <v>15.07</v>
      </c>
      <c r="G471" s="12">
        <v>-0.43830000000000002</v>
      </c>
      <c r="H471" s="12">
        <v>-3.4000000000000002E-2</v>
      </c>
    </row>
    <row r="472" spans="2:8" x14ac:dyDescent="0.35">
      <c r="B472" t="s">
        <v>2346</v>
      </c>
      <c r="C472" t="s">
        <v>2347</v>
      </c>
      <c r="D472">
        <v>85.25</v>
      </c>
      <c r="E472">
        <v>42.52</v>
      </c>
      <c r="F472">
        <v>78.25</v>
      </c>
      <c r="G472" s="12">
        <v>-8.2100000000000006E-2</v>
      </c>
      <c r="H472" s="12">
        <v>0.84030000000000005</v>
      </c>
    </row>
    <row r="473" spans="2:8" x14ac:dyDescent="0.35">
      <c r="B473" t="s">
        <v>2349</v>
      </c>
      <c r="C473" t="s">
        <v>2350</v>
      </c>
      <c r="D473">
        <v>1.25</v>
      </c>
      <c r="E473">
        <v>3.73</v>
      </c>
      <c r="F473">
        <v>3.07</v>
      </c>
      <c r="G473" s="12">
        <v>1.456</v>
      </c>
      <c r="H473" s="12">
        <v>-0.1769</v>
      </c>
    </row>
    <row r="474" spans="2:8" x14ac:dyDescent="0.35">
      <c r="B474" t="s">
        <v>2352</v>
      </c>
      <c r="C474" t="s">
        <v>2353</v>
      </c>
      <c r="D474">
        <v>614.9</v>
      </c>
      <c r="E474">
        <v>584.13</v>
      </c>
      <c r="F474">
        <v>617.02</v>
      </c>
      <c r="G474" s="12">
        <v>3.3999999999999998E-3</v>
      </c>
      <c r="H474" s="12">
        <v>5.6300000000000003E-2</v>
      </c>
    </row>
    <row r="475" spans="2:8" x14ac:dyDescent="0.35">
      <c r="B475" t="s">
        <v>2356</v>
      </c>
      <c r="C475" t="s">
        <v>2357</v>
      </c>
      <c r="D475">
        <v>802.77</v>
      </c>
      <c r="E475">
        <v>570.91</v>
      </c>
      <c r="F475">
        <v>602.74</v>
      </c>
      <c r="G475" s="12">
        <v>-0.2492</v>
      </c>
      <c r="H475" s="12">
        <v>5.5800000000000002E-2</v>
      </c>
    </row>
    <row r="476" spans="2:8" x14ac:dyDescent="0.35">
      <c r="B476" t="s">
        <v>2360</v>
      </c>
      <c r="C476" t="s">
        <v>2361</v>
      </c>
      <c r="D476">
        <v>28.35</v>
      </c>
      <c r="E476">
        <v>2.99</v>
      </c>
      <c r="F476">
        <v>2.59</v>
      </c>
      <c r="G476" s="12">
        <v>-0.90859999999999996</v>
      </c>
      <c r="H476" s="12">
        <v>-0.1338</v>
      </c>
    </row>
    <row r="477" spans="2:8" x14ac:dyDescent="0.35">
      <c r="B477" t="s">
        <v>2363</v>
      </c>
      <c r="C477" t="s">
        <v>2364</v>
      </c>
      <c r="D477">
        <v>16.23</v>
      </c>
      <c r="E477">
        <v>7.58</v>
      </c>
      <c r="F477">
        <v>0</v>
      </c>
      <c r="G477" s="12">
        <v>-1</v>
      </c>
      <c r="H477" s="12">
        <v>-1</v>
      </c>
    </row>
    <row r="478" spans="2:8" x14ac:dyDescent="0.35">
      <c r="B478" t="s">
        <v>2366</v>
      </c>
      <c r="C478" t="s">
        <v>2367</v>
      </c>
      <c r="D478">
        <v>26.11</v>
      </c>
      <c r="E478">
        <v>30.9</v>
      </c>
      <c r="F478">
        <v>30.01</v>
      </c>
      <c r="G478" s="12">
        <v>0.14940000000000001</v>
      </c>
      <c r="H478" s="12">
        <v>-2.8799999999999999E-2</v>
      </c>
    </row>
    <row r="479" spans="2:8" x14ac:dyDescent="0.35">
      <c r="B479" t="s">
        <v>2368</v>
      </c>
      <c r="C479" t="s">
        <v>2369</v>
      </c>
      <c r="D479">
        <v>192.95</v>
      </c>
      <c r="E479">
        <v>206.19</v>
      </c>
      <c r="F479">
        <v>254.22</v>
      </c>
      <c r="G479" s="12">
        <v>0.3175</v>
      </c>
      <c r="H479" s="12">
        <v>0.2329</v>
      </c>
    </row>
    <row r="480" spans="2:8" x14ac:dyDescent="0.35">
      <c r="B480" t="s">
        <v>2371</v>
      </c>
      <c r="C480" t="s">
        <v>2372</v>
      </c>
      <c r="D480">
        <v>376.97</v>
      </c>
      <c r="E480">
        <v>0</v>
      </c>
      <c r="F480">
        <v>0</v>
      </c>
      <c r="G480" s="12">
        <v>-1</v>
      </c>
      <c r="H480" s="12"/>
    </row>
    <row r="481" spans="2:8" x14ac:dyDescent="0.35">
      <c r="B481" t="s">
        <v>2374</v>
      </c>
      <c r="C481" t="s">
        <v>2375</v>
      </c>
      <c r="D481">
        <v>449.16</v>
      </c>
      <c r="E481">
        <v>304.55</v>
      </c>
      <c r="F481">
        <v>299.42</v>
      </c>
      <c r="G481" s="12">
        <v>-0.33339999999999997</v>
      </c>
      <c r="H481" s="12">
        <v>-1.6799999999999999E-2</v>
      </c>
    </row>
    <row r="482" spans="2:8" x14ac:dyDescent="0.35">
      <c r="B482" t="s">
        <v>2378</v>
      </c>
      <c r="C482" t="s">
        <v>2379</v>
      </c>
      <c r="D482">
        <v>23.48</v>
      </c>
      <c r="E482">
        <v>32.67</v>
      </c>
      <c r="F482">
        <v>28.51</v>
      </c>
      <c r="G482" s="12">
        <v>0.2142</v>
      </c>
      <c r="H482" s="12">
        <v>-0.1273</v>
      </c>
    </row>
    <row r="483" spans="2:8" x14ac:dyDescent="0.35">
      <c r="B483" t="s">
        <v>2380</v>
      </c>
      <c r="C483" t="s">
        <v>2381</v>
      </c>
      <c r="D483">
        <v>54.03</v>
      </c>
      <c r="E483">
        <v>42.31</v>
      </c>
      <c r="F483">
        <v>44.19</v>
      </c>
      <c r="G483" s="12">
        <v>-0.18210000000000001</v>
      </c>
      <c r="H483" s="12">
        <v>4.4400000000000002E-2</v>
      </c>
    </row>
    <row r="484" spans="2:8" x14ac:dyDescent="0.35">
      <c r="B484" t="s">
        <v>2384</v>
      </c>
      <c r="C484" t="s">
        <v>2385</v>
      </c>
      <c r="D484">
        <v>80</v>
      </c>
      <c r="E484">
        <v>0</v>
      </c>
      <c r="F484">
        <v>0</v>
      </c>
      <c r="G484" s="12">
        <v>-1</v>
      </c>
      <c r="H484" s="12"/>
    </row>
    <row r="485" spans="2:8" x14ac:dyDescent="0.35">
      <c r="B485" t="s">
        <v>2387</v>
      </c>
      <c r="C485" t="s">
        <v>2388</v>
      </c>
      <c r="D485">
        <v>63.77</v>
      </c>
      <c r="E485">
        <v>41.94</v>
      </c>
      <c r="F485">
        <v>41.45</v>
      </c>
      <c r="G485" s="12">
        <v>-0.35</v>
      </c>
      <c r="H485" s="12">
        <v>-1.17E-2</v>
      </c>
    </row>
    <row r="486" spans="2:8" x14ac:dyDescent="0.35">
      <c r="B486" t="s">
        <v>2390</v>
      </c>
      <c r="C486" t="s">
        <v>2391</v>
      </c>
      <c r="D486">
        <v>342.24</v>
      </c>
      <c r="E486">
        <v>133.94999999999999</v>
      </c>
      <c r="F486">
        <v>418.02</v>
      </c>
      <c r="G486" s="12">
        <v>0.22140000000000001</v>
      </c>
      <c r="H486" s="12">
        <v>2.1206999999999998</v>
      </c>
    </row>
    <row r="487" spans="2:8" x14ac:dyDescent="0.35">
      <c r="B487" t="s">
        <v>2393</v>
      </c>
      <c r="C487" t="s">
        <v>2394</v>
      </c>
      <c r="D487">
        <v>58.61</v>
      </c>
      <c r="E487">
        <v>60.25</v>
      </c>
      <c r="F487">
        <v>65.489999999999995</v>
      </c>
      <c r="G487" s="12">
        <v>0.1174</v>
      </c>
      <c r="H487" s="12">
        <v>8.6999999999999994E-2</v>
      </c>
    </row>
    <row r="488" spans="2:8" x14ac:dyDescent="0.35">
      <c r="B488" t="s">
        <v>2395</v>
      </c>
      <c r="C488" t="s">
        <v>2396</v>
      </c>
      <c r="D488">
        <v>704.98</v>
      </c>
      <c r="E488">
        <v>500.55</v>
      </c>
      <c r="F488">
        <v>490.12</v>
      </c>
      <c r="G488" s="12">
        <v>-0.30480000000000002</v>
      </c>
      <c r="H488" s="12">
        <v>-2.0799999999999999E-2</v>
      </c>
    </row>
    <row r="489" spans="2:8" x14ac:dyDescent="0.35">
      <c r="B489" t="s">
        <v>2400</v>
      </c>
      <c r="C489" t="s">
        <v>2401</v>
      </c>
      <c r="D489">
        <v>154.16</v>
      </c>
      <c r="E489">
        <v>58.08</v>
      </c>
      <c r="F489">
        <v>57.15</v>
      </c>
      <c r="G489" s="12">
        <v>-0.62929999999999997</v>
      </c>
      <c r="H489" s="12">
        <v>-1.6E-2</v>
      </c>
    </row>
    <row r="490" spans="2:8" x14ac:dyDescent="0.35">
      <c r="B490" t="s">
        <v>2402</v>
      </c>
      <c r="C490" t="s">
        <v>2403</v>
      </c>
      <c r="D490">
        <v>66.2</v>
      </c>
      <c r="E490">
        <v>34.83</v>
      </c>
      <c r="F490">
        <v>15.54</v>
      </c>
      <c r="G490" s="12">
        <v>-0.76529999999999998</v>
      </c>
      <c r="H490" s="12">
        <v>-0.55379999999999996</v>
      </c>
    </row>
    <row r="491" spans="2:8" x14ac:dyDescent="0.35">
      <c r="B491" t="s">
        <v>2406</v>
      </c>
      <c r="C491" t="s">
        <v>2407</v>
      </c>
      <c r="D491">
        <v>100.59</v>
      </c>
      <c r="E491">
        <v>92.98</v>
      </c>
      <c r="F491">
        <v>107.17</v>
      </c>
      <c r="G491" s="12">
        <v>6.54E-2</v>
      </c>
      <c r="H491" s="12">
        <v>0.15260000000000001</v>
      </c>
    </row>
    <row r="492" spans="2:8" x14ac:dyDescent="0.35">
      <c r="B492" t="s">
        <v>2408</v>
      </c>
      <c r="C492" t="s">
        <v>2409</v>
      </c>
      <c r="D492">
        <v>123.46</v>
      </c>
      <c r="E492">
        <v>96.66</v>
      </c>
      <c r="F492">
        <v>87</v>
      </c>
      <c r="G492" s="12">
        <v>-0.29530000000000001</v>
      </c>
      <c r="H492" s="12">
        <v>-9.9900000000000003E-2</v>
      </c>
    </row>
    <row r="493" spans="2:8" x14ac:dyDescent="0.35">
      <c r="B493" t="s">
        <v>2410</v>
      </c>
      <c r="C493" t="s">
        <v>2411</v>
      </c>
      <c r="D493">
        <v>46.52</v>
      </c>
      <c r="E493">
        <v>42.5</v>
      </c>
      <c r="F493">
        <v>53.21</v>
      </c>
      <c r="G493" s="12">
        <v>0.14380000000000001</v>
      </c>
      <c r="H493" s="12">
        <v>0.252</v>
      </c>
    </row>
    <row r="494" spans="2:8" x14ac:dyDescent="0.35">
      <c r="B494" t="s">
        <v>2415</v>
      </c>
      <c r="C494" t="s">
        <v>2416</v>
      </c>
      <c r="D494">
        <v>130.22</v>
      </c>
      <c r="E494">
        <v>98.84</v>
      </c>
      <c r="F494">
        <v>111.89</v>
      </c>
      <c r="G494" s="12">
        <v>-0.14080000000000001</v>
      </c>
      <c r="H494" s="12">
        <v>0.13200000000000001</v>
      </c>
    </row>
    <row r="495" spans="2:8" x14ac:dyDescent="0.35">
      <c r="B495" t="s">
        <v>2419</v>
      </c>
      <c r="C495" t="s">
        <v>2420</v>
      </c>
      <c r="D495">
        <v>27.3</v>
      </c>
      <c r="E495">
        <v>29.35</v>
      </c>
      <c r="F495">
        <v>26.16</v>
      </c>
      <c r="G495" s="12">
        <v>-4.1799999999999997E-2</v>
      </c>
      <c r="H495" s="12">
        <v>-0.1087</v>
      </c>
    </row>
    <row r="496" spans="2:8" x14ac:dyDescent="0.35">
      <c r="B496" t="s">
        <v>2422</v>
      </c>
      <c r="C496" t="s">
        <v>2423</v>
      </c>
      <c r="D496">
        <v>131.26</v>
      </c>
      <c r="E496">
        <v>100.69</v>
      </c>
      <c r="F496">
        <v>123.78</v>
      </c>
      <c r="G496" s="12">
        <v>-5.7000000000000002E-2</v>
      </c>
      <c r="H496" s="12">
        <v>0.2293</v>
      </c>
    </row>
    <row r="497" spans="2:8" x14ac:dyDescent="0.35">
      <c r="B497" t="s">
        <v>2424</v>
      </c>
      <c r="C497" t="s">
        <v>2425</v>
      </c>
      <c r="D497">
        <v>102.06</v>
      </c>
      <c r="E497">
        <v>0</v>
      </c>
      <c r="F497">
        <v>0</v>
      </c>
      <c r="G497" s="12">
        <v>-1</v>
      </c>
      <c r="H497" s="12"/>
    </row>
    <row r="498" spans="2:8" x14ac:dyDescent="0.35">
      <c r="B498" t="s">
        <v>2426</v>
      </c>
      <c r="C498" t="s">
        <v>2427</v>
      </c>
      <c r="D498">
        <v>112.51</v>
      </c>
      <c r="E498">
        <v>98.59</v>
      </c>
      <c r="F498">
        <v>103.8</v>
      </c>
      <c r="G498" s="12">
        <v>-7.7399999999999997E-2</v>
      </c>
      <c r="H498" s="12">
        <v>5.28E-2</v>
      </c>
    </row>
    <row r="499" spans="2:8" x14ac:dyDescent="0.35">
      <c r="B499" t="s">
        <v>2430</v>
      </c>
      <c r="C499" t="s">
        <v>2431</v>
      </c>
      <c r="D499">
        <v>0</v>
      </c>
      <c r="E499">
        <v>13.64</v>
      </c>
      <c r="F499">
        <v>49.22</v>
      </c>
      <c r="G499" s="12"/>
      <c r="H499" s="12">
        <v>2.6084999999999998</v>
      </c>
    </row>
    <row r="500" spans="2:8" x14ac:dyDescent="0.35">
      <c r="B500" t="s">
        <v>2434</v>
      </c>
      <c r="C500" t="s">
        <v>2435</v>
      </c>
      <c r="D500">
        <v>279.48</v>
      </c>
      <c r="E500">
        <v>13.59</v>
      </c>
      <c r="F500">
        <v>67.73</v>
      </c>
      <c r="G500" s="12">
        <v>-0.75770000000000004</v>
      </c>
      <c r="H500" s="12">
        <v>3.9838</v>
      </c>
    </row>
    <row r="501" spans="2:8" x14ac:dyDescent="0.35">
      <c r="B501" t="s">
        <v>2436</v>
      </c>
      <c r="C501" t="s">
        <v>2437</v>
      </c>
      <c r="D501">
        <v>37.229999999999997</v>
      </c>
      <c r="E501">
        <v>33.340000000000003</v>
      </c>
      <c r="F501">
        <v>0</v>
      </c>
      <c r="G501" s="12">
        <v>-1</v>
      </c>
      <c r="H501" s="12">
        <v>-1</v>
      </c>
    </row>
    <row r="502" spans="2:8" x14ac:dyDescent="0.35">
      <c r="B502" t="s">
        <v>2440</v>
      </c>
      <c r="C502" t="s">
        <v>2441</v>
      </c>
      <c r="D502">
        <v>28.89</v>
      </c>
      <c r="E502">
        <v>32.200000000000003</v>
      </c>
      <c r="F502">
        <v>21.22</v>
      </c>
      <c r="G502" s="12">
        <v>-0.26550000000000001</v>
      </c>
      <c r="H502" s="12">
        <v>-0.34100000000000003</v>
      </c>
    </row>
    <row r="503" spans="2:8" x14ac:dyDescent="0.35">
      <c r="B503" t="s">
        <v>2442</v>
      </c>
      <c r="C503" t="s">
        <v>2443</v>
      </c>
      <c r="D503">
        <v>74.37</v>
      </c>
      <c r="E503">
        <v>60.64</v>
      </c>
      <c r="F503">
        <v>52.24</v>
      </c>
      <c r="G503" s="12">
        <v>-0.29759999999999998</v>
      </c>
      <c r="H503" s="12">
        <v>-0.13850000000000001</v>
      </c>
    </row>
    <row r="504" spans="2:8" x14ac:dyDescent="0.35">
      <c r="B504" t="s">
        <v>2445</v>
      </c>
      <c r="C504" t="s">
        <v>2446</v>
      </c>
      <c r="D504">
        <v>648.02</v>
      </c>
      <c r="E504">
        <v>491.59</v>
      </c>
      <c r="F504">
        <v>479.55</v>
      </c>
      <c r="G504" s="12">
        <v>-0.26</v>
      </c>
      <c r="H504" s="12">
        <v>-2.4500000000000001E-2</v>
      </c>
    </row>
    <row r="505" spans="2:8" x14ac:dyDescent="0.35">
      <c r="B505" t="s">
        <v>2448</v>
      </c>
      <c r="C505" t="s">
        <v>2449</v>
      </c>
      <c r="D505">
        <v>270.01</v>
      </c>
      <c r="E505">
        <v>176.58</v>
      </c>
      <c r="F505">
        <v>181.19</v>
      </c>
      <c r="G505" s="12">
        <v>-0.32900000000000001</v>
      </c>
      <c r="H505" s="12">
        <v>2.6100000000000002E-2</v>
      </c>
    </row>
    <row r="506" spans="2:8" x14ac:dyDescent="0.35">
      <c r="B506" t="s">
        <v>2451</v>
      </c>
      <c r="C506" t="s">
        <v>2452</v>
      </c>
      <c r="D506">
        <v>61.83</v>
      </c>
      <c r="E506">
        <v>51.31</v>
      </c>
      <c r="F506">
        <v>54.61</v>
      </c>
      <c r="G506" s="12">
        <v>-0.1168</v>
      </c>
      <c r="H506" s="12">
        <v>6.4299999999999996E-2</v>
      </c>
    </row>
    <row r="507" spans="2:8" x14ac:dyDescent="0.35">
      <c r="B507" t="s">
        <v>2453</v>
      </c>
      <c r="C507" t="s">
        <v>2454</v>
      </c>
      <c r="D507">
        <v>23.98</v>
      </c>
      <c r="E507">
        <v>17.59</v>
      </c>
      <c r="F507">
        <v>17.7</v>
      </c>
      <c r="G507" s="12">
        <v>-0.26190000000000002</v>
      </c>
      <c r="H507" s="12">
        <v>6.3E-3</v>
      </c>
    </row>
    <row r="508" spans="2:8" x14ac:dyDescent="0.35">
      <c r="B508" t="s">
        <v>2456</v>
      </c>
      <c r="C508" t="s">
        <v>2457</v>
      </c>
      <c r="D508">
        <v>101.72</v>
      </c>
      <c r="E508">
        <v>85.48</v>
      </c>
      <c r="F508">
        <v>97.87</v>
      </c>
      <c r="G508" s="12">
        <v>-3.78E-2</v>
      </c>
      <c r="H508" s="12">
        <v>0.1449</v>
      </c>
    </row>
    <row r="509" spans="2:8" x14ac:dyDescent="0.35">
      <c r="B509" t="s">
        <v>2459</v>
      </c>
      <c r="C509" t="s">
        <v>2460</v>
      </c>
      <c r="D509">
        <v>35.630000000000003</v>
      </c>
      <c r="E509">
        <v>16.89</v>
      </c>
      <c r="F509">
        <v>17.41</v>
      </c>
      <c r="G509" s="12">
        <v>-0.51139999999999997</v>
      </c>
      <c r="H509" s="12">
        <v>3.0800000000000001E-2</v>
      </c>
    </row>
    <row r="510" spans="2:8" x14ac:dyDescent="0.35">
      <c r="B510" t="s">
        <v>2461</v>
      </c>
      <c r="C510" t="s">
        <v>2462</v>
      </c>
      <c r="D510">
        <v>38.07</v>
      </c>
      <c r="E510">
        <v>39.83</v>
      </c>
      <c r="F510">
        <v>38.520000000000003</v>
      </c>
      <c r="G510" s="12">
        <v>1.18E-2</v>
      </c>
      <c r="H510" s="12">
        <v>-3.2899999999999999E-2</v>
      </c>
    </row>
    <row r="511" spans="2:8" x14ac:dyDescent="0.35">
      <c r="B511" t="s">
        <v>2463</v>
      </c>
      <c r="C511" t="s">
        <v>2464</v>
      </c>
      <c r="D511">
        <v>266.04000000000002</v>
      </c>
      <c r="E511">
        <v>168.45</v>
      </c>
      <c r="F511">
        <v>166.14</v>
      </c>
      <c r="G511" s="12">
        <v>-0.3755</v>
      </c>
      <c r="H511" s="12">
        <v>-1.37E-2</v>
      </c>
    </row>
    <row r="512" spans="2:8" x14ac:dyDescent="0.35">
      <c r="B512" t="s">
        <v>2466</v>
      </c>
      <c r="C512" t="s">
        <v>2467</v>
      </c>
      <c r="D512">
        <v>54.83</v>
      </c>
      <c r="E512">
        <v>43.28</v>
      </c>
      <c r="F512">
        <v>33.69</v>
      </c>
      <c r="G512" s="12">
        <v>-0.3856</v>
      </c>
      <c r="H512" s="12">
        <v>-0.22159999999999999</v>
      </c>
    </row>
    <row r="513" spans="2:8" x14ac:dyDescent="0.35">
      <c r="B513" t="s">
        <v>2471</v>
      </c>
      <c r="C513" t="s">
        <v>2472</v>
      </c>
      <c r="D513">
        <v>40.090000000000003</v>
      </c>
      <c r="E513">
        <v>46.06</v>
      </c>
      <c r="F513">
        <v>37.630000000000003</v>
      </c>
      <c r="G513" s="12">
        <v>-6.1400000000000003E-2</v>
      </c>
      <c r="H513" s="12">
        <v>-0.183</v>
      </c>
    </row>
    <row r="514" spans="2:8" x14ac:dyDescent="0.35">
      <c r="B514" t="s">
        <v>2474</v>
      </c>
      <c r="C514" t="s">
        <v>2475</v>
      </c>
      <c r="D514">
        <v>22.24</v>
      </c>
      <c r="E514">
        <v>14.89</v>
      </c>
      <c r="F514">
        <v>14.95</v>
      </c>
      <c r="G514" s="12">
        <v>-0.32779999999999998</v>
      </c>
      <c r="H514" s="12">
        <v>4.0000000000000001E-3</v>
      </c>
    </row>
    <row r="515" spans="2:8" x14ac:dyDescent="0.35">
      <c r="B515" t="s">
        <v>2476</v>
      </c>
      <c r="C515" t="s">
        <v>2477</v>
      </c>
      <c r="D515">
        <v>34.71</v>
      </c>
      <c r="E515">
        <v>0</v>
      </c>
      <c r="F515">
        <v>0</v>
      </c>
      <c r="G515" s="12">
        <v>-1</v>
      </c>
      <c r="H515" s="12"/>
    </row>
    <row r="516" spans="2:8" x14ac:dyDescent="0.35">
      <c r="B516" t="s">
        <v>2478</v>
      </c>
      <c r="C516" t="s">
        <v>2479</v>
      </c>
      <c r="D516">
        <v>211.02</v>
      </c>
      <c r="E516">
        <v>115.25</v>
      </c>
      <c r="F516">
        <v>120.42</v>
      </c>
      <c r="G516" s="12">
        <v>-0.42930000000000001</v>
      </c>
      <c r="H516" s="12">
        <v>4.4900000000000002E-2</v>
      </c>
    </row>
    <row r="517" spans="2:8" x14ac:dyDescent="0.35">
      <c r="B517" t="s">
        <v>2482</v>
      </c>
      <c r="C517" t="s">
        <v>2483</v>
      </c>
      <c r="D517">
        <v>17.64</v>
      </c>
      <c r="E517">
        <v>16.3</v>
      </c>
      <c r="F517">
        <v>16.34</v>
      </c>
      <c r="G517" s="12">
        <v>-7.3700000000000002E-2</v>
      </c>
      <c r="H517" s="12">
        <v>2.5000000000000001E-3</v>
      </c>
    </row>
    <row r="518" spans="2:8" x14ac:dyDescent="0.35">
      <c r="B518" t="s">
        <v>2484</v>
      </c>
      <c r="C518" t="s">
        <v>2485</v>
      </c>
      <c r="D518">
        <v>354.89</v>
      </c>
      <c r="E518">
        <v>286.8</v>
      </c>
      <c r="F518">
        <v>312.42</v>
      </c>
      <c r="G518" s="12">
        <v>-0.1197</v>
      </c>
      <c r="H518" s="12">
        <v>8.9300000000000004E-2</v>
      </c>
    </row>
    <row r="519" spans="2:8" x14ac:dyDescent="0.35">
      <c r="B519" t="s">
        <v>2489</v>
      </c>
      <c r="C519" t="s">
        <v>2490</v>
      </c>
      <c r="D519">
        <v>54.45</v>
      </c>
      <c r="E519">
        <v>66.53</v>
      </c>
      <c r="F519">
        <v>61.46</v>
      </c>
      <c r="G519" s="12">
        <v>0.12870000000000001</v>
      </c>
      <c r="H519" s="12">
        <v>-7.6200000000000004E-2</v>
      </c>
    </row>
    <row r="520" spans="2:8" x14ac:dyDescent="0.35">
      <c r="B520" t="s">
        <v>2492</v>
      </c>
      <c r="C520" t="s">
        <v>2493</v>
      </c>
      <c r="D520">
        <v>89.52</v>
      </c>
      <c r="E520">
        <v>94.56</v>
      </c>
      <c r="F520">
        <v>101.1</v>
      </c>
      <c r="G520" s="12">
        <v>0.12939999999999999</v>
      </c>
      <c r="H520" s="12">
        <v>6.9199999999999998E-2</v>
      </c>
    </row>
    <row r="521" spans="2:8" x14ac:dyDescent="0.35">
      <c r="B521" t="s">
        <v>2496</v>
      </c>
      <c r="C521" t="s">
        <v>2497</v>
      </c>
      <c r="D521">
        <v>0</v>
      </c>
      <c r="E521">
        <v>10.220000000000001</v>
      </c>
      <c r="F521">
        <v>6.96</v>
      </c>
      <c r="G521" s="12"/>
      <c r="H521" s="12">
        <v>-0.31900000000000001</v>
      </c>
    </row>
    <row r="522" spans="2:8" x14ac:dyDescent="0.35">
      <c r="B522" t="s">
        <v>2499</v>
      </c>
      <c r="C522" t="s">
        <v>2500</v>
      </c>
      <c r="D522">
        <v>72.569999999999993</v>
      </c>
      <c r="E522">
        <v>63.42</v>
      </c>
      <c r="F522">
        <v>58.09</v>
      </c>
      <c r="G522" s="12">
        <v>-0.19950000000000001</v>
      </c>
      <c r="H522" s="12">
        <v>-8.4000000000000005E-2</v>
      </c>
    </row>
    <row r="523" spans="2:8" x14ac:dyDescent="0.35">
      <c r="B523" t="s">
        <v>2501</v>
      </c>
      <c r="C523" t="s">
        <v>2502</v>
      </c>
      <c r="D523">
        <v>138.57</v>
      </c>
      <c r="E523">
        <v>102.03</v>
      </c>
      <c r="F523">
        <v>125.72</v>
      </c>
      <c r="G523" s="12">
        <v>-9.2700000000000005E-2</v>
      </c>
      <c r="H523" s="12">
        <v>0.23219999999999999</v>
      </c>
    </row>
    <row r="524" spans="2:8" x14ac:dyDescent="0.35">
      <c r="B524" t="s">
        <v>2505</v>
      </c>
      <c r="C524" t="s">
        <v>2506</v>
      </c>
      <c r="D524">
        <v>876.76</v>
      </c>
      <c r="E524">
        <v>615.66</v>
      </c>
      <c r="F524">
        <v>614.79</v>
      </c>
      <c r="G524" s="12">
        <v>-0.29880000000000001</v>
      </c>
      <c r="H524" s="12">
        <v>-1.4E-3</v>
      </c>
    </row>
    <row r="525" spans="2:8" x14ac:dyDescent="0.35">
      <c r="B525" t="s">
        <v>2509</v>
      </c>
      <c r="C525" t="s">
        <v>2510</v>
      </c>
      <c r="D525">
        <v>3037.53</v>
      </c>
      <c r="E525">
        <v>2407.44</v>
      </c>
      <c r="F525">
        <v>2210.06</v>
      </c>
      <c r="G525" s="12">
        <v>-0.27239999999999998</v>
      </c>
      <c r="H525" s="12">
        <v>-8.2000000000000003E-2</v>
      </c>
    </row>
    <row r="526" spans="2:8" x14ac:dyDescent="0.35">
      <c r="B526" t="s">
        <v>2514</v>
      </c>
      <c r="C526" t="s">
        <v>2515</v>
      </c>
      <c r="D526">
        <v>3824.55</v>
      </c>
      <c r="E526">
        <v>2901.64</v>
      </c>
      <c r="F526">
        <v>1916.55</v>
      </c>
      <c r="G526" s="12">
        <v>-0.49890000000000001</v>
      </c>
      <c r="H526" s="12">
        <v>-0.33950000000000002</v>
      </c>
    </row>
    <row r="527" spans="2:8" x14ac:dyDescent="0.35">
      <c r="B527" t="s">
        <v>2519</v>
      </c>
      <c r="C527" t="s">
        <v>2520</v>
      </c>
      <c r="D527">
        <v>152.61000000000001</v>
      </c>
      <c r="E527">
        <v>70.37</v>
      </c>
      <c r="F527">
        <v>92.78</v>
      </c>
      <c r="G527" s="12">
        <v>-0.39200000000000002</v>
      </c>
      <c r="H527" s="12">
        <v>0.31850000000000001</v>
      </c>
    </row>
    <row r="528" spans="2:8" x14ac:dyDescent="0.35">
      <c r="B528" t="s">
        <v>2522</v>
      </c>
      <c r="C528" t="s">
        <v>2523</v>
      </c>
      <c r="D528">
        <v>36.909999999999997</v>
      </c>
      <c r="E528">
        <v>31.64</v>
      </c>
      <c r="F528">
        <v>32.700000000000003</v>
      </c>
      <c r="G528" s="12">
        <v>-0.11409999999999999</v>
      </c>
      <c r="H528" s="12">
        <v>3.3500000000000002E-2</v>
      </c>
    </row>
    <row r="529" spans="2:8" x14ac:dyDescent="0.35">
      <c r="B529" t="s">
        <v>2525</v>
      </c>
      <c r="C529" t="s">
        <v>2526</v>
      </c>
      <c r="D529">
        <v>718.68</v>
      </c>
      <c r="E529">
        <v>272.7</v>
      </c>
      <c r="F529">
        <v>270.58</v>
      </c>
      <c r="G529" s="12">
        <v>-0.62350000000000005</v>
      </c>
      <c r="H529" s="12">
        <v>-7.7999999999999996E-3</v>
      </c>
    </row>
    <row r="530" spans="2:8" x14ac:dyDescent="0.35">
      <c r="B530" t="s">
        <v>2530</v>
      </c>
      <c r="C530" t="s">
        <v>2531</v>
      </c>
      <c r="D530">
        <v>78.400000000000006</v>
      </c>
      <c r="E530">
        <v>99.32</v>
      </c>
      <c r="F530">
        <v>94.55</v>
      </c>
      <c r="G530" s="12">
        <v>0.20599999999999999</v>
      </c>
      <c r="H530" s="12">
        <v>-4.8000000000000001E-2</v>
      </c>
    </row>
    <row r="531" spans="2:8" x14ac:dyDescent="0.35">
      <c r="B531" t="s">
        <v>2533</v>
      </c>
      <c r="C531" t="s">
        <v>2534</v>
      </c>
      <c r="D531">
        <v>161.87</v>
      </c>
      <c r="E531">
        <v>152.55000000000001</v>
      </c>
      <c r="F531">
        <v>261.22000000000003</v>
      </c>
      <c r="G531" s="12">
        <v>0.61380000000000001</v>
      </c>
      <c r="H531" s="12">
        <v>0.71240000000000003</v>
      </c>
    </row>
    <row r="532" spans="2:8" x14ac:dyDescent="0.35">
      <c r="B532" t="s">
        <v>2535</v>
      </c>
      <c r="C532" t="s">
        <v>2536</v>
      </c>
      <c r="D532">
        <v>171.12</v>
      </c>
      <c r="E532">
        <v>132.27000000000001</v>
      </c>
      <c r="F532">
        <v>127.39</v>
      </c>
      <c r="G532" s="12">
        <v>-0.25559999999999999</v>
      </c>
      <c r="H532" s="12">
        <v>-3.6900000000000002E-2</v>
      </c>
    </row>
    <row r="533" spans="2:8" x14ac:dyDescent="0.35">
      <c r="B533" t="s">
        <v>2539</v>
      </c>
      <c r="C533" t="s">
        <v>2540</v>
      </c>
      <c r="D533">
        <v>42.82</v>
      </c>
      <c r="E533">
        <v>32.14</v>
      </c>
      <c r="F533">
        <v>39.04</v>
      </c>
      <c r="G533" s="12">
        <v>-8.8300000000000003E-2</v>
      </c>
      <c r="H533" s="12">
        <v>0.2147</v>
      </c>
    </row>
    <row r="534" spans="2:8" x14ac:dyDescent="0.35">
      <c r="B534" t="s">
        <v>2541</v>
      </c>
      <c r="C534" t="s">
        <v>2542</v>
      </c>
      <c r="D534">
        <v>29.63</v>
      </c>
      <c r="E534">
        <v>41.9</v>
      </c>
      <c r="F534">
        <v>43.79</v>
      </c>
      <c r="G534" s="12">
        <v>0.47789999999999999</v>
      </c>
      <c r="H534" s="12">
        <v>4.5100000000000001E-2</v>
      </c>
    </row>
    <row r="535" spans="2:8" x14ac:dyDescent="0.35">
      <c r="B535" t="s">
        <v>2543</v>
      </c>
      <c r="C535" t="s">
        <v>2544</v>
      </c>
      <c r="D535">
        <v>72.489999999999995</v>
      </c>
      <c r="E535">
        <v>49.41</v>
      </c>
      <c r="F535">
        <v>44.12</v>
      </c>
      <c r="G535" s="12">
        <v>-0.39140000000000003</v>
      </c>
      <c r="H535" s="12">
        <v>-0.1071</v>
      </c>
    </row>
    <row r="536" spans="2:8" x14ac:dyDescent="0.35">
      <c r="B536" t="s">
        <v>2545</v>
      </c>
      <c r="C536" t="s">
        <v>2546</v>
      </c>
      <c r="D536">
        <v>72.540000000000006</v>
      </c>
      <c r="E536">
        <v>66.209999999999994</v>
      </c>
      <c r="F536">
        <v>67.88</v>
      </c>
      <c r="G536" s="12">
        <v>-6.4199999999999993E-2</v>
      </c>
      <c r="H536" s="12">
        <v>2.52E-2</v>
      </c>
    </row>
    <row r="537" spans="2:8" x14ac:dyDescent="0.35">
      <c r="B537" t="s">
        <v>2547</v>
      </c>
      <c r="C537" t="s">
        <v>2548</v>
      </c>
      <c r="D537">
        <v>358.38</v>
      </c>
      <c r="E537">
        <v>286.13</v>
      </c>
      <c r="F537">
        <v>303.08999999999997</v>
      </c>
      <c r="G537" s="12">
        <v>-0.15429999999999999</v>
      </c>
      <c r="H537" s="12">
        <v>5.9299999999999999E-2</v>
      </c>
    </row>
    <row r="538" spans="2:8" x14ac:dyDescent="0.35">
      <c r="B538" t="s">
        <v>2552</v>
      </c>
      <c r="C538" t="s">
        <v>2553</v>
      </c>
      <c r="D538">
        <v>39.979999999999997</v>
      </c>
      <c r="E538">
        <v>35.159999999999997</v>
      </c>
      <c r="F538">
        <v>35.53</v>
      </c>
      <c r="G538" s="12">
        <v>-0.1113</v>
      </c>
      <c r="H538" s="12">
        <v>1.0500000000000001E-2</v>
      </c>
    </row>
    <row r="539" spans="2:8" x14ac:dyDescent="0.35">
      <c r="B539" t="s">
        <v>2554</v>
      </c>
      <c r="C539" t="s">
        <v>2555</v>
      </c>
      <c r="D539">
        <v>44.48</v>
      </c>
      <c r="E539">
        <v>41.94</v>
      </c>
      <c r="F539">
        <v>60.53</v>
      </c>
      <c r="G539" s="12">
        <v>0.36080000000000001</v>
      </c>
      <c r="H539" s="12">
        <v>0.44330000000000003</v>
      </c>
    </row>
    <row r="540" spans="2:8" x14ac:dyDescent="0.35">
      <c r="B540" t="s">
        <v>2556</v>
      </c>
      <c r="C540" t="s">
        <v>2557</v>
      </c>
      <c r="D540">
        <v>23.66</v>
      </c>
      <c r="E540">
        <v>30.48</v>
      </c>
      <c r="F540">
        <v>29.07</v>
      </c>
      <c r="G540" s="12">
        <v>0.22869999999999999</v>
      </c>
      <c r="H540" s="12">
        <v>-4.6300000000000001E-2</v>
      </c>
    </row>
    <row r="541" spans="2:8" x14ac:dyDescent="0.35">
      <c r="B541" t="s">
        <v>2558</v>
      </c>
      <c r="C541" t="s">
        <v>2559</v>
      </c>
      <c r="D541">
        <v>45.96</v>
      </c>
      <c r="E541">
        <v>23.68</v>
      </c>
      <c r="F541">
        <v>42.74</v>
      </c>
      <c r="G541" s="12">
        <v>-7.0099999999999996E-2</v>
      </c>
      <c r="H541" s="12">
        <v>0.80489999999999995</v>
      </c>
    </row>
    <row r="542" spans="2:8" x14ac:dyDescent="0.35">
      <c r="B542" t="s">
        <v>2560</v>
      </c>
      <c r="C542" t="s">
        <v>2561</v>
      </c>
      <c r="D542">
        <v>305.58999999999997</v>
      </c>
      <c r="E542">
        <v>174.52</v>
      </c>
      <c r="F542">
        <v>178.7</v>
      </c>
      <c r="G542" s="12">
        <v>-0.41520000000000001</v>
      </c>
      <c r="H542" s="12">
        <v>2.4E-2</v>
      </c>
    </row>
    <row r="543" spans="2:8" x14ac:dyDescent="0.35">
      <c r="B543" t="s">
        <v>2564</v>
      </c>
      <c r="C543" t="s">
        <v>2565</v>
      </c>
      <c r="D543">
        <v>351.56</v>
      </c>
      <c r="E543">
        <v>206.77</v>
      </c>
      <c r="F543">
        <v>0</v>
      </c>
      <c r="G543" s="12">
        <v>-1</v>
      </c>
      <c r="H543" s="12">
        <v>-1</v>
      </c>
    </row>
    <row r="544" spans="2:8" x14ac:dyDescent="0.35">
      <c r="B544" t="s">
        <v>2569</v>
      </c>
      <c r="C544" t="s">
        <v>2570</v>
      </c>
      <c r="D544">
        <v>35.51</v>
      </c>
      <c r="E544">
        <v>11.1</v>
      </c>
      <c r="F544">
        <v>12.95</v>
      </c>
      <c r="G544" s="12">
        <v>-0.63529999999999998</v>
      </c>
      <c r="H544" s="12">
        <v>0.16669999999999999</v>
      </c>
    </row>
    <row r="545" spans="2:8" x14ac:dyDescent="0.35">
      <c r="B545" t="s">
        <v>2572</v>
      </c>
      <c r="C545" t="s">
        <v>2573</v>
      </c>
      <c r="D545">
        <v>55.17</v>
      </c>
      <c r="E545">
        <v>48.18</v>
      </c>
      <c r="F545">
        <v>56.63</v>
      </c>
      <c r="G545" s="12">
        <v>2.6499999999999999E-2</v>
      </c>
      <c r="H545" s="12">
        <v>0.1754</v>
      </c>
    </row>
    <row r="546" spans="2:8" x14ac:dyDescent="0.35">
      <c r="B546" t="s">
        <v>2575</v>
      </c>
      <c r="C546" t="s">
        <v>2576</v>
      </c>
      <c r="D546">
        <v>376.72</v>
      </c>
      <c r="E546">
        <v>202.37</v>
      </c>
      <c r="F546">
        <v>301.98</v>
      </c>
      <c r="G546" s="12">
        <v>-0.19839999999999999</v>
      </c>
      <c r="H546" s="12">
        <v>0.49220000000000003</v>
      </c>
    </row>
    <row r="547" spans="2:8" x14ac:dyDescent="0.35">
      <c r="B547" t="s">
        <v>2578</v>
      </c>
      <c r="C547" t="s">
        <v>2579</v>
      </c>
      <c r="D547">
        <v>83.6</v>
      </c>
      <c r="E547">
        <v>65.84</v>
      </c>
      <c r="F547">
        <v>92.26</v>
      </c>
      <c r="G547" s="12">
        <v>0.1036</v>
      </c>
      <c r="H547" s="12">
        <v>0.40129999999999999</v>
      </c>
    </row>
    <row r="548" spans="2:8" x14ac:dyDescent="0.35">
      <c r="B548" t="s">
        <v>2580</v>
      </c>
      <c r="C548" t="s">
        <v>2581</v>
      </c>
      <c r="D548">
        <v>7.63</v>
      </c>
      <c r="E548">
        <v>30.63</v>
      </c>
      <c r="F548">
        <v>27.08</v>
      </c>
      <c r="G548" s="12">
        <v>2.5491000000000001</v>
      </c>
      <c r="H548" s="12">
        <v>-0.1159</v>
      </c>
    </row>
    <row r="549" spans="2:8" x14ac:dyDescent="0.35">
      <c r="B549" t="s">
        <v>2583</v>
      </c>
      <c r="C549" t="s">
        <v>2584</v>
      </c>
      <c r="D549">
        <v>1238.5999999999999</v>
      </c>
      <c r="E549">
        <v>806.47</v>
      </c>
      <c r="F549">
        <v>813.59</v>
      </c>
      <c r="G549" s="12">
        <v>-0.34310000000000002</v>
      </c>
      <c r="H549" s="12">
        <v>8.8000000000000005E-3</v>
      </c>
    </row>
    <row r="550" spans="2:8" x14ac:dyDescent="0.35">
      <c r="B550" t="s">
        <v>2583</v>
      </c>
      <c r="C550" t="s">
        <v>2588</v>
      </c>
      <c r="D550">
        <v>819.58</v>
      </c>
      <c r="E550">
        <v>380.27</v>
      </c>
      <c r="F550">
        <v>392.5</v>
      </c>
      <c r="G550" s="12">
        <v>-0.52110000000000001</v>
      </c>
      <c r="H550" s="12">
        <v>3.2199999999999999E-2</v>
      </c>
    </row>
    <row r="551" spans="2:8" x14ac:dyDescent="0.35">
      <c r="B551" t="s">
        <v>2583</v>
      </c>
      <c r="C551" t="s">
        <v>2592</v>
      </c>
      <c r="D551">
        <v>1783.97</v>
      </c>
      <c r="E551">
        <v>1186.54</v>
      </c>
      <c r="F551">
        <v>1783.07</v>
      </c>
      <c r="G551" s="12">
        <v>-5.0000000000000001E-4</v>
      </c>
      <c r="H551" s="12">
        <v>0.50270000000000004</v>
      </c>
    </row>
    <row r="552" spans="2:8" x14ac:dyDescent="0.35">
      <c r="B552" t="s">
        <v>2596</v>
      </c>
      <c r="C552" t="s">
        <v>2597</v>
      </c>
      <c r="D552">
        <v>52.6</v>
      </c>
      <c r="E552">
        <v>16.86</v>
      </c>
      <c r="F552">
        <v>13.64</v>
      </c>
      <c r="G552" s="12">
        <v>-0.74070000000000003</v>
      </c>
      <c r="H552" s="12">
        <v>-0.191</v>
      </c>
    </row>
    <row r="553" spans="2:8" x14ac:dyDescent="0.35">
      <c r="B553" t="s">
        <v>2598</v>
      </c>
      <c r="C553" t="s">
        <v>2599</v>
      </c>
      <c r="D553">
        <v>16.22</v>
      </c>
      <c r="E553">
        <v>6.04</v>
      </c>
      <c r="F553">
        <v>10.47</v>
      </c>
      <c r="G553" s="12">
        <v>-0.35449999999999998</v>
      </c>
      <c r="H553" s="12">
        <v>0.73340000000000005</v>
      </c>
    </row>
    <row r="554" spans="2:8" x14ac:dyDescent="0.35">
      <c r="B554" t="s">
        <v>2601</v>
      </c>
      <c r="C554" t="s">
        <v>2602</v>
      </c>
      <c r="D554">
        <v>25.71</v>
      </c>
      <c r="E554">
        <v>17.73</v>
      </c>
      <c r="F554">
        <v>26.02</v>
      </c>
      <c r="G554" s="12">
        <v>1.21E-2</v>
      </c>
      <c r="H554" s="12">
        <v>0.46760000000000002</v>
      </c>
    </row>
    <row r="555" spans="2:8" x14ac:dyDescent="0.35">
      <c r="B555" t="s">
        <v>2603</v>
      </c>
      <c r="C555" t="s">
        <v>2604</v>
      </c>
      <c r="D555">
        <v>887.53</v>
      </c>
      <c r="E555">
        <v>670.74</v>
      </c>
      <c r="F555">
        <v>733.82</v>
      </c>
      <c r="G555" s="12">
        <v>-0.17319999999999999</v>
      </c>
      <c r="H555" s="12">
        <v>9.4E-2</v>
      </c>
    </row>
    <row r="556" spans="2:8" x14ac:dyDescent="0.35">
      <c r="B556" t="s">
        <v>2608</v>
      </c>
      <c r="C556" t="s">
        <v>2609</v>
      </c>
      <c r="D556">
        <v>48.7</v>
      </c>
      <c r="E556">
        <v>52.65</v>
      </c>
      <c r="F556">
        <v>32.979999999999997</v>
      </c>
      <c r="G556" s="12">
        <v>-0.32279999999999998</v>
      </c>
      <c r="H556" s="12">
        <v>-0.37359999999999999</v>
      </c>
    </row>
    <row r="557" spans="2:8" x14ac:dyDescent="0.35">
      <c r="B557" t="s">
        <v>2611</v>
      </c>
      <c r="C557" t="s">
        <v>2612</v>
      </c>
      <c r="D557">
        <v>57.31</v>
      </c>
      <c r="E557">
        <v>41.68</v>
      </c>
      <c r="F557">
        <v>23.44</v>
      </c>
      <c r="G557" s="12">
        <v>-0.59099999999999997</v>
      </c>
      <c r="H557" s="12">
        <v>-0.43759999999999999</v>
      </c>
    </row>
    <row r="558" spans="2:8" x14ac:dyDescent="0.35">
      <c r="B558" t="s">
        <v>2613</v>
      </c>
      <c r="C558" t="s">
        <v>2614</v>
      </c>
      <c r="D558">
        <v>99.78</v>
      </c>
      <c r="E558">
        <v>0</v>
      </c>
      <c r="F558">
        <v>0</v>
      </c>
      <c r="G558" s="12">
        <v>-1</v>
      </c>
      <c r="H558" s="12"/>
    </row>
    <row r="559" spans="2:8" x14ac:dyDescent="0.35">
      <c r="B559" t="s">
        <v>2615</v>
      </c>
      <c r="C559" t="s">
        <v>2616</v>
      </c>
      <c r="D559">
        <v>37.18</v>
      </c>
      <c r="E559">
        <v>28.17</v>
      </c>
      <c r="F559">
        <v>25.42</v>
      </c>
      <c r="G559" s="12">
        <v>-0.31630000000000003</v>
      </c>
      <c r="H559" s="12">
        <v>-9.7600000000000006E-2</v>
      </c>
    </row>
    <row r="560" spans="2:8" x14ac:dyDescent="0.35">
      <c r="B560" t="s">
        <v>2618</v>
      </c>
      <c r="C560" t="s">
        <v>2619</v>
      </c>
      <c r="D560">
        <v>10.72</v>
      </c>
      <c r="E560">
        <v>2.1</v>
      </c>
      <c r="F560">
        <v>11.83</v>
      </c>
      <c r="G560" s="12">
        <v>0.10349999999999999</v>
      </c>
      <c r="H560" s="12">
        <v>4.6333000000000002</v>
      </c>
    </row>
    <row r="561" spans="2:8" x14ac:dyDescent="0.35">
      <c r="B561" t="s">
        <v>2621</v>
      </c>
      <c r="C561" t="s">
        <v>2622</v>
      </c>
      <c r="D561">
        <v>116.75</v>
      </c>
      <c r="E561">
        <v>99.44</v>
      </c>
      <c r="F561">
        <v>138.41999999999999</v>
      </c>
      <c r="G561" s="12">
        <v>0.18559999999999999</v>
      </c>
      <c r="H561" s="12">
        <v>0.39200000000000002</v>
      </c>
    </row>
    <row r="562" spans="2:8" x14ac:dyDescent="0.35">
      <c r="B562" t="s">
        <v>2624</v>
      </c>
      <c r="C562" t="s">
        <v>2625</v>
      </c>
      <c r="D562">
        <v>132.33000000000001</v>
      </c>
      <c r="E562">
        <v>122.72</v>
      </c>
      <c r="F562">
        <v>108.93</v>
      </c>
      <c r="G562" s="12">
        <v>-0.17680000000000001</v>
      </c>
      <c r="H562" s="12">
        <v>-0.1124</v>
      </c>
    </row>
    <row r="563" spans="2:8" x14ac:dyDescent="0.35">
      <c r="B563" t="s">
        <v>2627</v>
      </c>
      <c r="C563" t="s">
        <v>2628</v>
      </c>
      <c r="D563">
        <v>0</v>
      </c>
      <c r="E563">
        <v>25.54</v>
      </c>
      <c r="F563">
        <v>25.75</v>
      </c>
      <c r="G563" s="12"/>
      <c r="H563" s="12">
        <v>8.2000000000000007E-3</v>
      </c>
    </row>
    <row r="564" spans="2:8" x14ac:dyDescent="0.35">
      <c r="B564" t="s">
        <v>2629</v>
      </c>
      <c r="C564" t="s">
        <v>2630</v>
      </c>
      <c r="D564">
        <v>39.31</v>
      </c>
      <c r="E564">
        <v>27.31</v>
      </c>
      <c r="F564">
        <v>27.28</v>
      </c>
      <c r="G564" s="12">
        <v>-0.30599999999999999</v>
      </c>
      <c r="H564" s="12">
        <v>-1.1000000000000001E-3</v>
      </c>
    </row>
    <row r="565" spans="2:8" x14ac:dyDescent="0.35">
      <c r="B565" t="s">
        <v>2631</v>
      </c>
      <c r="C565" t="s">
        <v>2632</v>
      </c>
      <c r="D565">
        <v>49.53</v>
      </c>
      <c r="E565">
        <v>22.08</v>
      </c>
      <c r="F565">
        <v>19.13</v>
      </c>
      <c r="G565" s="12">
        <v>-0.61380000000000001</v>
      </c>
      <c r="H565" s="12">
        <v>-0.1336</v>
      </c>
    </row>
    <row r="566" spans="2:8" x14ac:dyDescent="0.35">
      <c r="B566" t="s">
        <v>2634</v>
      </c>
      <c r="C566" t="s">
        <v>2635</v>
      </c>
      <c r="D566">
        <v>46.93</v>
      </c>
      <c r="E566">
        <v>60.66</v>
      </c>
      <c r="F566">
        <v>51.29</v>
      </c>
      <c r="G566" s="12">
        <v>9.2899999999999996E-2</v>
      </c>
      <c r="H566" s="12">
        <v>-0.1545</v>
      </c>
    </row>
    <row r="567" spans="2:8" x14ac:dyDescent="0.35">
      <c r="B567" t="s">
        <v>2637</v>
      </c>
      <c r="C567" t="s">
        <v>2638</v>
      </c>
      <c r="D567">
        <v>57</v>
      </c>
      <c r="E567">
        <v>51.06</v>
      </c>
      <c r="F567">
        <v>51.73</v>
      </c>
      <c r="G567" s="12">
        <v>-9.2499999999999999E-2</v>
      </c>
      <c r="H567" s="12">
        <v>1.3100000000000001E-2</v>
      </c>
    </row>
    <row r="568" spans="2:8" x14ac:dyDescent="0.35">
      <c r="B568" t="s">
        <v>2640</v>
      </c>
      <c r="C568" t="s">
        <v>2641</v>
      </c>
      <c r="D568">
        <v>0</v>
      </c>
      <c r="E568">
        <v>22.35</v>
      </c>
      <c r="F568">
        <v>22.47</v>
      </c>
      <c r="G568" s="12"/>
      <c r="H568" s="12">
        <v>5.4000000000000003E-3</v>
      </c>
    </row>
    <row r="569" spans="2:8" x14ac:dyDescent="0.35">
      <c r="B569" t="s">
        <v>2642</v>
      </c>
      <c r="C569" t="s">
        <v>2643</v>
      </c>
      <c r="D569">
        <v>55.23</v>
      </c>
      <c r="E569">
        <v>43.27</v>
      </c>
      <c r="F569">
        <v>49.29</v>
      </c>
      <c r="G569" s="12">
        <v>-0.1076</v>
      </c>
      <c r="H569" s="12">
        <v>0.1391</v>
      </c>
    </row>
    <row r="570" spans="2:8" x14ac:dyDescent="0.35">
      <c r="B570" t="s">
        <v>2646</v>
      </c>
      <c r="C570" t="s">
        <v>2647</v>
      </c>
      <c r="D570">
        <v>185.57</v>
      </c>
      <c r="E570">
        <v>136.91999999999999</v>
      </c>
      <c r="F570">
        <v>141.46</v>
      </c>
      <c r="G570" s="12">
        <v>-0.23769999999999999</v>
      </c>
      <c r="H570" s="12">
        <v>3.32E-2</v>
      </c>
    </row>
    <row r="571" spans="2:8" x14ac:dyDescent="0.35">
      <c r="B571" t="s">
        <v>2649</v>
      </c>
      <c r="C571" t="s">
        <v>2650</v>
      </c>
      <c r="D571">
        <v>138.79</v>
      </c>
      <c r="E571">
        <v>126.57</v>
      </c>
      <c r="F571">
        <v>173.35</v>
      </c>
      <c r="G571" s="12">
        <v>0.249</v>
      </c>
      <c r="H571" s="12">
        <v>0.36959999999999998</v>
      </c>
    </row>
    <row r="572" spans="2:8" x14ac:dyDescent="0.35">
      <c r="B572" t="s">
        <v>2653</v>
      </c>
      <c r="C572" t="s">
        <v>2654</v>
      </c>
      <c r="D572">
        <v>54.41</v>
      </c>
      <c r="E572">
        <v>41.39</v>
      </c>
      <c r="F572">
        <v>42.78</v>
      </c>
      <c r="G572" s="12">
        <v>-0.2137</v>
      </c>
      <c r="H572" s="12">
        <v>3.3599999999999998E-2</v>
      </c>
    </row>
    <row r="573" spans="2:8" x14ac:dyDescent="0.35">
      <c r="B573" t="s">
        <v>2655</v>
      </c>
      <c r="C573" t="s">
        <v>2656</v>
      </c>
      <c r="D573">
        <v>0</v>
      </c>
      <c r="E573">
        <v>3.84</v>
      </c>
      <c r="F573">
        <v>2.1800000000000002</v>
      </c>
      <c r="G573" s="12"/>
      <c r="H573" s="12">
        <v>-0.43230000000000002</v>
      </c>
    </row>
    <row r="574" spans="2:8" x14ac:dyDescent="0.35">
      <c r="B574" t="s">
        <v>2657</v>
      </c>
      <c r="C574" t="s">
        <v>2658</v>
      </c>
      <c r="D574">
        <v>3060.71</v>
      </c>
      <c r="E574">
        <v>2581.59</v>
      </c>
      <c r="F574">
        <v>1240.0899999999999</v>
      </c>
      <c r="G574" s="12">
        <v>-0.5948</v>
      </c>
      <c r="H574" s="12">
        <v>-0.51959999999999995</v>
      </c>
    </row>
    <row r="575" spans="2:8" x14ac:dyDescent="0.35">
      <c r="B575" t="s">
        <v>2662</v>
      </c>
      <c r="C575" t="s">
        <v>2663</v>
      </c>
      <c r="D575">
        <v>3319.51</v>
      </c>
      <c r="E575">
        <v>2980.17</v>
      </c>
      <c r="F575">
        <v>3092.82</v>
      </c>
      <c r="G575" s="12">
        <v>-6.83E-2</v>
      </c>
      <c r="H575" s="12">
        <v>3.78E-2</v>
      </c>
    </row>
    <row r="576" spans="2:8" x14ac:dyDescent="0.35">
      <c r="B576" t="s">
        <v>2667</v>
      </c>
      <c r="C576" t="s">
        <v>2668</v>
      </c>
      <c r="D576">
        <v>164.24</v>
      </c>
      <c r="E576">
        <v>150.96</v>
      </c>
      <c r="F576">
        <v>144.87</v>
      </c>
      <c r="G576" s="12">
        <v>-0.1179</v>
      </c>
      <c r="H576" s="12">
        <v>-4.0300000000000002E-2</v>
      </c>
    </row>
    <row r="577" spans="2:8" x14ac:dyDescent="0.35">
      <c r="B577" t="s">
        <v>2671</v>
      </c>
      <c r="C577" t="s">
        <v>2672</v>
      </c>
      <c r="D577">
        <v>273.23</v>
      </c>
      <c r="E577">
        <v>209.39</v>
      </c>
      <c r="F577">
        <v>255.01</v>
      </c>
      <c r="G577" s="12">
        <v>-6.6699999999999995E-2</v>
      </c>
      <c r="H577" s="12">
        <v>0.21790000000000001</v>
      </c>
    </row>
    <row r="578" spans="2:8" x14ac:dyDescent="0.35">
      <c r="B578" t="s">
        <v>2676</v>
      </c>
      <c r="C578" t="s">
        <v>2677</v>
      </c>
      <c r="D578">
        <v>48.5</v>
      </c>
      <c r="E578">
        <v>58.09</v>
      </c>
      <c r="F578">
        <v>40.31</v>
      </c>
      <c r="G578" s="12">
        <v>-0.16889999999999999</v>
      </c>
      <c r="H578" s="12">
        <v>-0.30609999999999998</v>
      </c>
    </row>
    <row r="579" spans="2:8" x14ac:dyDescent="0.35">
      <c r="B579" t="s">
        <v>2678</v>
      </c>
      <c r="C579" t="s">
        <v>2679</v>
      </c>
      <c r="D579">
        <v>17.72</v>
      </c>
      <c r="E579">
        <v>7</v>
      </c>
      <c r="F579">
        <v>12.91</v>
      </c>
      <c r="G579" s="12">
        <v>-0.27139999999999997</v>
      </c>
      <c r="H579" s="12">
        <v>0.84430000000000005</v>
      </c>
    </row>
    <row r="580" spans="2:8" x14ac:dyDescent="0.35">
      <c r="B580" t="s">
        <v>2681</v>
      </c>
      <c r="C580" t="s">
        <v>2682</v>
      </c>
      <c r="D580">
        <v>380.75</v>
      </c>
      <c r="E580">
        <v>263.77999999999997</v>
      </c>
      <c r="F580">
        <v>275.36</v>
      </c>
      <c r="G580" s="12">
        <v>-0.27679999999999999</v>
      </c>
      <c r="H580" s="12">
        <v>4.3900000000000002E-2</v>
      </c>
    </row>
    <row r="581" spans="2:8" x14ac:dyDescent="0.35">
      <c r="B581" t="s">
        <v>2686</v>
      </c>
      <c r="C581" t="s">
        <v>2687</v>
      </c>
      <c r="D581">
        <v>100.83</v>
      </c>
      <c r="E581">
        <v>99.37</v>
      </c>
      <c r="F581">
        <v>97.44</v>
      </c>
      <c r="G581" s="12">
        <v>-3.3599999999999998E-2</v>
      </c>
      <c r="H581" s="12">
        <v>-1.9400000000000001E-2</v>
      </c>
    </row>
    <row r="582" spans="2:8" x14ac:dyDescent="0.35">
      <c r="B582" t="s">
        <v>2689</v>
      </c>
      <c r="C582" t="s">
        <v>2690</v>
      </c>
      <c r="D582">
        <v>48.04</v>
      </c>
      <c r="E582">
        <v>35.61</v>
      </c>
      <c r="F582">
        <v>35.39</v>
      </c>
      <c r="G582" s="12">
        <v>-0.26329999999999998</v>
      </c>
      <c r="H582" s="12">
        <v>-6.1999999999999998E-3</v>
      </c>
    </row>
    <row r="583" spans="2:8" x14ac:dyDescent="0.35">
      <c r="B583" t="s">
        <v>2691</v>
      </c>
      <c r="C583" t="s">
        <v>2692</v>
      </c>
      <c r="D583">
        <v>184.14</v>
      </c>
      <c r="E583">
        <v>172.5</v>
      </c>
      <c r="F583">
        <v>166.25</v>
      </c>
      <c r="G583" s="12">
        <v>-9.7199999999999995E-2</v>
      </c>
      <c r="H583" s="12">
        <v>-3.6200000000000003E-2</v>
      </c>
    </row>
    <row r="584" spans="2:8" x14ac:dyDescent="0.35">
      <c r="B584" t="s">
        <v>2694</v>
      </c>
      <c r="C584" t="s">
        <v>2695</v>
      </c>
      <c r="D584">
        <v>272.45</v>
      </c>
      <c r="E584">
        <v>265.39</v>
      </c>
      <c r="F584">
        <v>252.84</v>
      </c>
      <c r="G584" s="12">
        <v>-7.1999999999999995E-2</v>
      </c>
      <c r="H584" s="12">
        <v>-4.7300000000000002E-2</v>
      </c>
    </row>
    <row r="585" spans="2:8" x14ac:dyDescent="0.35">
      <c r="B585" t="s">
        <v>2698</v>
      </c>
      <c r="C585" t="s">
        <v>2699</v>
      </c>
      <c r="D585">
        <v>567.4</v>
      </c>
      <c r="E585">
        <v>429.84</v>
      </c>
      <c r="F585">
        <v>627.04</v>
      </c>
      <c r="G585" s="12">
        <v>0.1051</v>
      </c>
      <c r="H585" s="12">
        <v>0.45879999999999999</v>
      </c>
    </row>
    <row r="586" spans="2:8" x14ac:dyDescent="0.35">
      <c r="B586" t="s">
        <v>2703</v>
      </c>
      <c r="C586" t="s">
        <v>2704</v>
      </c>
      <c r="D586">
        <v>0</v>
      </c>
      <c r="E586">
        <v>77.45</v>
      </c>
      <c r="F586">
        <v>93.38</v>
      </c>
      <c r="G586" s="12"/>
      <c r="H586" s="12">
        <v>0.20569999999999999</v>
      </c>
    </row>
    <row r="587" spans="2:8" x14ac:dyDescent="0.35">
      <c r="B587" t="s">
        <v>2706</v>
      </c>
      <c r="C587" t="s">
        <v>2707</v>
      </c>
      <c r="D587">
        <v>14.54</v>
      </c>
      <c r="E587">
        <v>12.35</v>
      </c>
      <c r="F587">
        <v>10.64</v>
      </c>
      <c r="G587" s="12">
        <v>-0.26819999999999999</v>
      </c>
      <c r="H587" s="12">
        <v>-0.13850000000000001</v>
      </c>
    </row>
    <row r="588" spans="2:8" x14ac:dyDescent="0.35">
      <c r="B588" t="s">
        <v>2708</v>
      </c>
      <c r="C588" t="s">
        <v>2709</v>
      </c>
      <c r="D588">
        <v>2800.41</v>
      </c>
      <c r="E588">
        <v>1750.98</v>
      </c>
      <c r="F588">
        <v>3234.43</v>
      </c>
      <c r="G588" s="12">
        <v>0.155</v>
      </c>
      <c r="H588" s="12">
        <v>0.84719999999999995</v>
      </c>
    </row>
    <row r="589" spans="2:8" x14ac:dyDescent="0.35">
      <c r="B589" t="s">
        <v>2713</v>
      </c>
      <c r="C589" t="s">
        <v>2714</v>
      </c>
      <c r="D589">
        <v>728.55</v>
      </c>
      <c r="E589">
        <v>626.6</v>
      </c>
      <c r="F589">
        <v>626.62</v>
      </c>
      <c r="G589" s="12">
        <v>-0.1399</v>
      </c>
      <c r="H589" s="12">
        <v>0</v>
      </c>
    </row>
    <row r="590" spans="2:8" x14ac:dyDescent="0.35">
      <c r="B590" t="s">
        <v>2717</v>
      </c>
      <c r="C590" t="s">
        <v>2718</v>
      </c>
      <c r="D590">
        <v>166.36</v>
      </c>
      <c r="E590">
        <v>168.66</v>
      </c>
      <c r="F590">
        <v>175.09</v>
      </c>
      <c r="G590" s="12">
        <v>5.2499999999999998E-2</v>
      </c>
      <c r="H590" s="12">
        <v>3.8100000000000002E-2</v>
      </c>
    </row>
    <row r="591" spans="2:8" x14ac:dyDescent="0.35">
      <c r="B591" t="s">
        <v>2721</v>
      </c>
      <c r="C591" t="s">
        <v>2722</v>
      </c>
      <c r="D591">
        <v>232.59</v>
      </c>
      <c r="E591">
        <v>189.38</v>
      </c>
      <c r="F591">
        <v>203.37</v>
      </c>
      <c r="G591" s="12">
        <v>-0.12559999999999999</v>
      </c>
      <c r="H591" s="12">
        <v>7.3899999999999993E-2</v>
      </c>
    </row>
    <row r="592" spans="2:8" x14ac:dyDescent="0.35">
      <c r="B592" t="s">
        <v>2725</v>
      </c>
      <c r="C592" t="s">
        <v>2726</v>
      </c>
      <c r="D592">
        <v>102.6</v>
      </c>
      <c r="E592">
        <v>91.49</v>
      </c>
      <c r="F592">
        <v>107.24</v>
      </c>
      <c r="G592" s="12">
        <v>4.5199999999999997E-2</v>
      </c>
      <c r="H592" s="12">
        <v>0.1721</v>
      </c>
    </row>
    <row r="593" spans="2:8" x14ac:dyDescent="0.35">
      <c r="B593" t="s">
        <v>2727</v>
      </c>
      <c r="C593" t="s">
        <v>2728</v>
      </c>
      <c r="D593">
        <v>292.22000000000003</v>
      </c>
      <c r="E593">
        <v>226.16</v>
      </c>
      <c r="F593">
        <v>14.02</v>
      </c>
      <c r="G593" s="12">
        <v>-0.95199999999999996</v>
      </c>
      <c r="H593" s="12">
        <v>-0.93799999999999994</v>
      </c>
    </row>
    <row r="594" spans="2:8" x14ac:dyDescent="0.35">
      <c r="B594" t="s">
        <v>2727</v>
      </c>
      <c r="C594" t="s">
        <v>2729</v>
      </c>
      <c r="D594">
        <v>1942.2</v>
      </c>
      <c r="E594">
        <v>1467</v>
      </c>
      <c r="F594">
        <v>620.54</v>
      </c>
      <c r="G594" s="12">
        <v>-0.68049999999999999</v>
      </c>
      <c r="H594" s="12">
        <v>-0.57699999999999996</v>
      </c>
    </row>
    <row r="595" spans="2:8" x14ac:dyDescent="0.35">
      <c r="B595" t="s">
        <v>2733</v>
      </c>
      <c r="C595" t="s">
        <v>2734</v>
      </c>
      <c r="D595">
        <v>509.26</v>
      </c>
      <c r="E595">
        <v>341.38</v>
      </c>
      <c r="F595">
        <v>377.18</v>
      </c>
      <c r="G595" s="12">
        <v>-0.25940000000000002</v>
      </c>
      <c r="H595" s="12">
        <v>0.10489999999999999</v>
      </c>
    </row>
    <row r="596" spans="2:8" x14ac:dyDescent="0.35">
      <c r="B596" t="s">
        <v>2735</v>
      </c>
      <c r="C596" t="s">
        <v>2736</v>
      </c>
      <c r="D596">
        <v>44.49</v>
      </c>
      <c r="E596">
        <v>19.38</v>
      </c>
      <c r="F596">
        <v>19.43</v>
      </c>
      <c r="G596" s="12">
        <v>-0.56330000000000002</v>
      </c>
      <c r="H596" s="12">
        <v>2.5999999999999999E-3</v>
      </c>
    </row>
    <row r="597" spans="2:8" x14ac:dyDescent="0.35">
      <c r="B597" t="s">
        <v>2737</v>
      </c>
      <c r="C597" t="s">
        <v>2738</v>
      </c>
      <c r="D597">
        <v>16.13</v>
      </c>
      <c r="E597">
        <v>0</v>
      </c>
      <c r="F597">
        <v>0</v>
      </c>
      <c r="G597" s="12">
        <v>-1</v>
      </c>
      <c r="H597" s="12"/>
    </row>
    <row r="598" spans="2:8" x14ac:dyDescent="0.35">
      <c r="B598" t="s">
        <v>2739</v>
      </c>
      <c r="C598" t="s">
        <v>2740</v>
      </c>
      <c r="D598">
        <v>16.86</v>
      </c>
      <c r="E598">
        <v>11.96</v>
      </c>
      <c r="F598">
        <v>12.63</v>
      </c>
      <c r="G598" s="12">
        <v>-0.25090000000000001</v>
      </c>
      <c r="H598" s="12">
        <v>5.6000000000000001E-2</v>
      </c>
    </row>
    <row r="599" spans="2:8" x14ac:dyDescent="0.35">
      <c r="B599" t="s">
        <v>2741</v>
      </c>
      <c r="C599" t="s">
        <v>2742</v>
      </c>
      <c r="D599">
        <v>61.88</v>
      </c>
      <c r="E599">
        <v>38.94</v>
      </c>
      <c r="F599">
        <v>41.78</v>
      </c>
      <c r="G599" s="12">
        <v>-0.32479999999999998</v>
      </c>
      <c r="H599" s="12">
        <v>7.2900000000000006E-2</v>
      </c>
    </row>
    <row r="600" spans="2:8" x14ac:dyDescent="0.35">
      <c r="B600" t="s">
        <v>2743</v>
      </c>
      <c r="C600" t="s">
        <v>2744</v>
      </c>
      <c r="D600">
        <v>577.54999999999995</v>
      </c>
      <c r="E600">
        <v>237.89</v>
      </c>
      <c r="F600">
        <v>631.6</v>
      </c>
      <c r="G600" s="12">
        <v>9.3600000000000003E-2</v>
      </c>
      <c r="H600" s="12">
        <v>1.655</v>
      </c>
    </row>
    <row r="601" spans="2:8" x14ac:dyDescent="0.35">
      <c r="B601" t="s">
        <v>2747</v>
      </c>
      <c r="C601" t="s">
        <v>2748</v>
      </c>
      <c r="D601">
        <v>169.83</v>
      </c>
      <c r="E601">
        <v>163.54</v>
      </c>
      <c r="F601">
        <v>147.44999999999999</v>
      </c>
      <c r="G601" s="12">
        <v>-0.1318</v>
      </c>
      <c r="H601" s="12">
        <v>-9.8400000000000001E-2</v>
      </c>
    </row>
    <row r="602" spans="2:8" x14ac:dyDescent="0.35">
      <c r="B602" t="s">
        <v>2749</v>
      </c>
      <c r="C602" t="s">
        <v>2750</v>
      </c>
      <c r="D602">
        <v>82.16</v>
      </c>
      <c r="E602">
        <v>48.34</v>
      </c>
      <c r="F602">
        <v>47.91</v>
      </c>
      <c r="G602" s="12">
        <v>-0.41689999999999999</v>
      </c>
      <c r="H602" s="12">
        <v>-8.8999999999999999E-3</v>
      </c>
    </row>
    <row r="603" spans="2:8" x14ac:dyDescent="0.35">
      <c r="B603" t="s">
        <v>2752</v>
      </c>
      <c r="C603" t="s">
        <v>2753</v>
      </c>
      <c r="D603">
        <v>150.47999999999999</v>
      </c>
      <c r="E603">
        <v>99.47</v>
      </c>
      <c r="F603">
        <v>179.79</v>
      </c>
      <c r="G603" s="12">
        <v>0.1948</v>
      </c>
      <c r="H603" s="12">
        <v>0.8075</v>
      </c>
    </row>
    <row r="604" spans="2:8" x14ac:dyDescent="0.35">
      <c r="B604" t="s">
        <v>2756</v>
      </c>
      <c r="C604" t="s">
        <v>2757</v>
      </c>
      <c r="D604">
        <v>349.9</v>
      </c>
      <c r="E604">
        <v>135.06</v>
      </c>
      <c r="F604">
        <v>314.24</v>
      </c>
      <c r="G604" s="12">
        <v>-0.1019</v>
      </c>
      <c r="H604" s="12">
        <v>1.3267</v>
      </c>
    </row>
    <row r="605" spans="2:8" x14ac:dyDescent="0.35">
      <c r="B605" t="s">
        <v>2760</v>
      </c>
      <c r="C605" t="s">
        <v>2761</v>
      </c>
      <c r="D605">
        <v>111.44</v>
      </c>
      <c r="E605">
        <v>89.11</v>
      </c>
      <c r="F605">
        <v>89.14</v>
      </c>
      <c r="G605" s="12">
        <v>-0.2001</v>
      </c>
      <c r="H605" s="12">
        <v>2.9999999999999997E-4</v>
      </c>
    </row>
    <row r="606" spans="2:8" x14ac:dyDescent="0.35">
      <c r="B606" t="s">
        <v>2762</v>
      </c>
      <c r="C606" t="s">
        <v>2763</v>
      </c>
      <c r="D606">
        <v>54.51</v>
      </c>
      <c r="E606">
        <v>78.25</v>
      </c>
      <c r="F606">
        <v>39.619999999999997</v>
      </c>
      <c r="G606" s="12">
        <v>-0.2732</v>
      </c>
      <c r="H606" s="12">
        <v>-0.49370000000000003</v>
      </c>
    </row>
    <row r="607" spans="2:8" x14ac:dyDescent="0.35">
      <c r="B607" t="s">
        <v>2764</v>
      </c>
      <c r="C607" t="s">
        <v>2765</v>
      </c>
      <c r="D607">
        <v>0</v>
      </c>
      <c r="E607">
        <v>45.86</v>
      </c>
      <c r="F607">
        <v>157.88</v>
      </c>
      <c r="G607" s="12"/>
      <c r="H607" s="12">
        <v>2.4426999999999999</v>
      </c>
    </row>
    <row r="608" spans="2:8" x14ac:dyDescent="0.35">
      <c r="B608" t="s">
        <v>2766</v>
      </c>
      <c r="C608" t="s">
        <v>2767</v>
      </c>
      <c r="D608">
        <v>153.16</v>
      </c>
      <c r="E608">
        <v>0</v>
      </c>
      <c r="F608">
        <v>0</v>
      </c>
      <c r="G608" s="12">
        <v>-1</v>
      </c>
      <c r="H608" s="12"/>
    </row>
    <row r="609" spans="2:8" x14ac:dyDescent="0.35">
      <c r="B609" t="s">
        <v>2769</v>
      </c>
      <c r="C609" t="s">
        <v>2770</v>
      </c>
      <c r="D609">
        <v>173.56</v>
      </c>
      <c r="E609">
        <v>155.85</v>
      </c>
      <c r="F609">
        <v>143.79</v>
      </c>
      <c r="G609" s="12">
        <v>-0.17150000000000001</v>
      </c>
      <c r="H609" s="12">
        <v>-7.7399999999999997E-2</v>
      </c>
    </row>
    <row r="610" spans="2:8" x14ac:dyDescent="0.35">
      <c r="B610" t="s">
        <v>2772</v>
      </c>
      <c r="C610" t="s">
        <v>2773</v>
      </c>
      <c r="D610">
        <v>208.14</v>
      </c>
      <c r="E610">
        <v>198.47</v>
      </c>
      <c r="F610">
        <v>159.28</v>
      </c>
      <c r="G610" s="12">
        <v>-0.23469999999999999</v>
      </c>
      <c r="H610" s="12">
        <v>-0.19750000000000001</v>
      </c>
    </row>
    <row r="611" spans="2:8" x14ac:dyDescent="0.35">
      <c r="B611" t="s">
        <v>2774</v>
      </c>
      <c r="C611" t="s">
        <v>2775</v>
      </c>
      <c r="D611">
        <v>152.47999999999999</v>
      </c>
      <c r="E611">
        <v>116.29</v>
      </c>
      <c r="F611">
        <v>171.81</v>
      </c>
      <c r="G611" s="12">
        <v>0.1268</v>
      </c>
      <c r="H611" s="12">
        <v>0.47739999999999999</v>
      </c>
    </row>
    <row r="612" spans="2:8" x14ac:dyDescent="0.35">
      <c r="B612" t="s">
        <v>2777</v>
      </c>
      <c r="C612" t="s">
        <v>2778</v>
      </c>
      <c r="D612">
        <v>209.4</v>
      </c>
      <c r="E612">
        <v>126.2</v>
      </c>
      <c r="F612">
        <v>126.55</v>
      </c>
      <c r="G612" s="12">
        <v>-0.3957</v>
      </c>
      <c r="H612" s="12">
        <v>2.8E-3</v>
      </c>
    </row>
    <row r="613" spans="2:8" x14ac:dyDescent="0.35">
      <c r="B613" t="s">
        <v>2780</v>
      </c>
      <c r="C613" t="s">
        <v>2781</v>
      </c>
      <c r="D613">
        <v>68.69</v>
      </c>
      <c r="E613">
        <v>79.05</v>
      </c>
      <c r="F613">
        <v>59.34</v>
      </c>
      <c r="G613" s="12">
        <v>-0.1361</v>
      </c>
      <c r="H613" s="12">
        <v>-0.24929999999999999</v>
      </c>
    </row>
    <row r="614" spans="2:8" x14ac:dyDescent="0.35">
      <c r="B614" t="s">
        <v>2782</v>
      </c>
      <c r="C614" t="s">
        <v>2783</v>
      </c>
      <c r="D614">
        <v>0</v>
      </c>
      <c r="E614">
        <v>54.24</v>
      </c>
      <c r="F614">
        <v>54.43</v>
      </c>
      <c r="G614" s="12"/>
      <c r="H614" s="12">
        <v>3.5000000000000001E-3</v>
      </c>
    </row>
    <row r="615" spans="2:8" x14ac:dyDescent="0.35">
      <c r="B615" t="s">
        <v>2784</v>
      </c>
      <c r="C615" t="s">
        <v>2785</v>
      </c>
      <c r="D615">
        <v>16.03</v>
      </c>
      <c r="E615">
        <v>16.93</v>
      </c>
      <c r="F615">
        <v>16.64</v>
      </c>
      <c r="G615" s="12">
        <v>3.8100000000000002E-2</v>
      </c>
      <c r="H615" s="12">
        <v>-1.7100000000000001E-2</v>
      </c>
    </row>
    <row r="616" spans="2:8" x14ac:dyDescent="0.35">
      <c r="B616" t="s">
        <v>2786</v>
      </c>
      <c r="C616" t="s">
        <v>2787</v>
      </c>
      <c r="D616">
        <v>204.2</v>
      </c>
      <c r="E616">
        <v>48.04</v>
      </c>
      <c r="F616">
        <v>87.84</v>
      </c>
      <c r="G616" s="12">
        <v>-0.56979999999999997</v>
      </c>
      <c r="H616" s="12">
        <v>0.82850000000000001</v>
      </c>
    </row>
    <row r="617" spans="2:8" x14ac:dyDescent="0.35">
      <c r="B617" t="s">
        <v>2789</v>
      </c>
      <c r="C617" t="s">
        <v>2790</v>
      </c>
      <c r="D617">
        <v>143.84</v>
      </c>
      <c r="E617">
        <v>56.27</v>
      </c>
      <c r="F617">
        <v>131.5</v>
      </c>
      <c r="G617" s="12">
        <v>-8.5800000000000001E-2</v>
      </c>
      <c r="H617" s="12">
        <v>1.3369</v>
      </c>
    </row>
    <row r="618" spans="2:8" x14ac:dyDescent="0.35">
      <c r="B618" t="s">
        <v>2792</v>
      </c>
      <c r="C618" t="s">
        <v>2793</v>
      </c>
      <c r="D618">
        <v>127.81</v>
      </c>
      <c r="E618">
        <v>98.34</v>
      </c>
      <c r="F618">
        <v>94.29</v>
      </c>
      <c r="G618" s="12">
        <v>-0.26229999999999998</v>
      </c>
      <c r="H618" s="12">
        <v>-4.1200000000000001E-2</v>
      </c>
    </row>
    <row r="619" spans="2:8" x14ac:dyDescent="0.35">
      <c r="B619" t="s">
        <v>2796</v>
      </c>
      <c r="C619" t="s">
        <v>2797</v>
      </c>
      <c r="D619">
        <v>137.53</v>
      </c>
      <c r="E619">
        <v>133.80000000000001</v>
      </c>
      <c r="F619">
        <v>141.74</v>
      </c>
      <c r="G619" s="12">
        <v>3.0599999999999999E-2</v>
      </c>
      <c r="H619" s="12">
        <v>5.9299999999999999E-2</v>
      </c>
    </row>
    <row r="620" spans="2:8" x14ac:dyDescent="0.35">
      <c r="B620" t="s">
        <v>2800</v>
      </c>
      <c r="C620" t="s">
        <v>2801</v>
      </c>
      <c r="D620">
        <v>1788.27</v>
      </c>
      <c r="E620">
        <v>1496.29</v>
      </c>
      <c r="F620">
        <v>1453.85</v>
      </c>
      <c r="G620" s="12">
        <v>-0.187</v>
      </c>
      <c r="H620" s="12">
        <v>-2.8400000000000002E-2</v>
      </c>
    </row>
    <row r="621" spans="2:8" x14ac:dyDescent="0.35">
      <c r="B621" t="s">
        <v>2805</v>
      </c>
      <c r="C621" t="s">
        <v>2806</v>
      </c>
      <c r="D621">
        <v>94.83</v>
      </c>
      <c r="E621">
        <v>80.790000000000006</v>
      </c>
      <c r="F621">
        <v>82.14</v>
      </c>
      <c r="G621" s="12">
        <v>-0.1338</v>
      </c>
      <c r="H621" s="12">
        <v>1.67E-2</v>
      </c>
    </row>
    <row r="622" spans="2:8" x14ac:dyDescent="0.35">
      <c r="B622" t="s">
        <v>2807</v>
      </c>
      <c r="C622" t="s">
        <v>2808</v>
      </c>
      <c r="D622">
        <v>7.42</v>
      </c>
      <c r="E622">
        <v>8.82</v>
      </c>
      <c r="F622">
        <v>9.5</v>
      </c>
      <c r="G622" s="12">
        <v>0.28029999999999999</v>
      </c>
      <c r="H622" s="12">
        <v>7.7100000000000002E-2</v>
      </c>
    </row>
    <row r="623" spans="2:8" x14ac:dyDescent="0.35">
      <c r="B623" t="s">
        <v>2809</v>
      </c>
      <c r="C623" t="s">
        <v>2810</v>
      </c>
      <c r="D623">
        <v>15.5</v>
      </c>
      <c r="E623">
        <v>12.35</v>
      </c>
      <c r="F623">
        <v>12.9</v>
      </c>
      <c r="G623" s="12">
        <v>-0.16769999999999999</v>
      </c>
      <c r="H623" s="12">
        <v>4.4499999999999998E-2</v>
      </c>
    </row>
    <row r="624" spans="2:8" x14ac:dyDescent="0.35">
      <c r="B624" t="s">
        <v>2811</v>
      </c>
      <c r="C624" t="s">
        <v>2812</v>
      </c>
      <c r="D624">
        <v>12.18</v>
      </c>
      <c r="E624">
        <v>51.13</v>
      </c>
      <c r="F624">
        <v>10</v>
      </c>
      <c r="G624" s="12">
        <v>-0.17899999999999999</v>
      </c>
      <c r="H624" s="12">
        <v>-0.8044</v>
      </c>
    </row>
    <row r="625" spans="2:8" x14ac:dyDescent="0.35">
      <c r="B625" t="s">
        <v>2813</v>
      </c>
      <c r="C625" t="s">
        <v>2814</v>
      </c>
      <c r="D625">
        <v>281.77999999999997</v>
      </c>
      <c r="E625">
        <v>294.33</v>
      </c>
      <c r="F625">
        <v>244.22</v>
      </c>
      <c r="G625" s="12">
        <v>-0.1333</v>
      </c>
      <c r="H625" s="12">
        <v>-0.17030000000000001</v>
      </c>
    </row>
    <row r="626" spans="2:8" x14ac:dyDescent="0.35">
      <c r="B626" t="s">
        <v>2816</v>
      </c>
      <c r="C626" t="s">
        <v>2817</v>
      </c>
      <c r="D626">
        <v>404.13</v>
      </c>
      <c r="E626">
        <v>224.67</v>
      </c>
      <c r="F626">
        <v>237.37</v>
      </c>
      <c r="G626" s="12">
        <v>-0.41260000000000002</v>
      </c>
      <c r="H626" s="12">
        <v>5.6500000000000002E-2</v>
      </c>
    </row>
    <row r="627" spans="2:8" x14ac:dyDescent="0.35">
      <c r="B627" t="s">
        <v>2820</v>
      </c>
      <c r="C627" t="s">
        <v>2821</v>
      </c>
      <c r="D627">
        <v>154.38999999999999</v>
      </c>
      <c r="E627">
        <v>29.48</v>
      </c>
      <c r="F627">
        <v>108.87</v>
      </c>
      <c r="G627" s="12">
        <v>-0.29480000000000001</v>
      </c>
      <c r="H627" s="12">
        <v>2.6930000000000001</v>
      </c>
    </row>
    <row r="628" spans="2:8" x14ac:dyDescent="0.35">
      <c r="B628" t="s">
        <v>2823</v>
      </c>
      <c r="C628" t="s">
        <v>2824</v>
      </c>
      <c r="D628">
        <v>71.19</v>
      </c>
      <c r="E628">
        <v>81.680000000000007</v>
      </c>
      <c r="F628">
        <v>56.65</v>
      </c>
      <c r="G628" s="12">
        <v>-0.20419999999999999</v>
      </c>
      <c r="H628" s="12">
        <v>-0.30640000000000001</v>
      </c>
    </row>
    <row r="629" spans="2:8" x14ac:dyDescent="0.35">
      <c r="B629" t="s">
        <v>2826</v>
      </c>
      <c r="C629" t="s">
        <v>2827</v>
      </c>
      <c r="D629">
        <v>346.26</v>
      </c>
      <c r="E629">
        <v>233.07</v>
      </c>
      <c r="F629">
        <v>232.52</v>
      </c>
      <c r="G629" s="12">
        <v>-0.32850000000000001</v>
      </c>
      <c r="H629" s="12">
        <v>-2.3999999999999998E-3</v>
      </c>
    </row>
    <row r="630" spans="2:8" x14ac:dyDescent="0.35">
      <c r="B630" t="s">
        <v>2830</v>
      </c>
      <c r="C630" t="s">
        <v>2831</v>
      </c>
      <c r="D630">
        <v>153.41999999999999</v>
      </c>
      <c r="E630">
        <v>104.12</v>
      </c>
      <c r="F630">
        <v>121.38</v>
      </c>
      <c r="G630" s="12">
        <v>-0.20880000000000001</v>
      </c>
      <c r="H630" s="12">
        <v>0.1658</v>
      </c>
    </row>
    <row r="631" spans="2:8" x14ac:dyDescent="0.35">
      <c r="B631" t="s">
        <v>2834</v>
      </c>
      <c r="C631" t="s">
        <v>2835</v>
      </c>
      <c r="D631">
        <v>325.91000000000003</v>
      </c>
      <c r="E631">
        <v>250.1</v>
      </c>
      <c r="F631">
        <v>286.89999999999998</v>
      </c>
      <c r="G631" s="12">
        <v>-0.1197</v>
      </c>
      <c r="H631" s="12">
        <v>0.14710000000000001</v>
      </c>
    </row>
    <row r="632" spans="2:8" x14ac:dyDescent="0.35">
      <c r="B632" t="s">
        <v>2836</v>
      </c>
      <c r="C632" t="s">
        <v>2837</v>
      </c>
      <c r="D632">
        <v>48.91</v>
      </c>
      <c r="E632">
        <v>38.840000000000003</v>
      </c>
      <c r="F632">
        <v>46.8</v>
      </c>
      <c r="G632" s="12">
        <v>-4.3099999999999999E-2</v>
      </c>
      <c r="H632" s="12">
        <v>0.2049</v>
      </c>
    </row>
    <row r="633" spans="2:8" x14ac:dyDescent="0.35">
      <c r="B633" t="s">
        <v>2838</v>
      </c>
      <c r="C633" t="s">
        <v>2839</v>
      </c>
      <c r="D633">
        <v>431.72</v>
      </c>
      <c r="E633">
        <v>315.29000000000002</v>
      </c>
      <c r="F633">
        <v>343.97</v>
      </c>
      <c r="G633" s="12">
        <v>-0.20330000000000001</v>
      </c>
      <c r="H633" s="12">
        <v>9.0999999999999998E-2</v>
      </c>
    </row>
    <row r="634" spans="2:8" x14ac:dyDescent="0.35">
      <c r="B634" t="s">
        <v>2843</v>
      </c>
      <c r="C634" t="s">
        <v>2844</v>
      </c>
      <c r="D634">
        <v>79.36</v>
      </c>
      <c r="E634">
        <v>41.99</v>
      </c>
      <c r="F634">
        <v>40.92</v>
      </c>
      <c r="G634" s="12">
        <v>-0.4844</v>
      </c>
      <c r="H634" s="12">
        <v>-2.5499999999999998E-2</v>
      </c>
    </row>
    <row r="635" spans="2:8" x14ac:dyDescent="0.35">
      <c r="B635" t="s">
        <v>2845</v>
      </c>
      <c r="C635" t="s">
        <v>2846</v>
      </c>
      <c r="D635">
        <v>499.64</v>
      </c>
      <c r="E635">
        <v>309.37</v>
      </c>
      <c r="F635">
        <v>299.01</v>
      </c>
      <c r="G635" s="12">
        <v>-0.40150000000000002</v>
      </c>
      <c r="H635" s="12">
        <v>-3.3500000000000002E-2</v>
      </c>
    </row>
    <row r="636" spans="2:8" x14ac:dyDescent="0.35">
      <c r="B636" t="s">
        <v>2850</v>
      </c>
      <c r="C636" t="s">
        <v>2851</v>
      </c>
      <c r="D636">
        <v>47.73</v>
      </c>
      <c r="E636">
        <v>65.510000000000005</v>
      </c>
      <c r="F636">
        <v>52.41</v>
      </c>
      <c r="G636" s="12">
        <v>9.8100000000000007E-2</v>
      </c>
      <c r="H636" s="12">
        <v>-0.2</v>
      </c>
    </row>
    <row r="637" spans="2:8" x14ac:dyDescent="0.35">
      <c r="B637" t="s">
        <v>2852</v>
      </c>
      <c r="C637" t="s">
        <v>2853</v>
      </c>
      <c r="D637">
        <v>170.06</v>
      </c>
      <c r="E637">
        <v>104.8</v>
      </c>
      <c r="F637">
        <v>103.28</v>
      </c>
      <c r="G637" s="12">
        <v>-0.39269999999999999</v>
      </c>
      <c r="H637" s="12">
        <v>-1.4500000000000001E-2</v>
      </c>
    </row>
    <row r="638" spans="2:8" x14ac:dyDescent="0.35">
      <c r="B638" t="s">
        <v>2856</v>
      </c>
      <c r="C638" t="s">
        <v>2857</v>
      </c>
      <c r="D638">
        <v>94.18</v>
      </c>
      <c r="E638">
        <v>67.75</v>
      </c>
      <c r="F638">
        <v>48.57</v>
      </c>
      <c r="G638" s="12">
        <v>-0.48430000000000001</v>
      </c>
      <c r="H638" s="12">
        <v>-0.28310000000000002</v>
      </c>
    </row>
    <row r="639" spans="2:8" x14ac:dyDescent="0.35">
      <c r="B639" t="s">
        <v>2858</v>
      </c>
      <c r="C639" t="s">
        <v>2859</v>
      </c>
      <c r="D639">
        <v>105.49</v>
      </c>
      <c r="E639">
        <v>98.45</v>
      </c>
      <c r="F639">
        <v>98.1</v>
      </c>
      <c r="G639" s="12">
        <v>-7.0099999999999996E-2</v>
      </c>
      <c r="H639" s="12">
        <v>-3.5999999999999999E-3</v>
      </c>
    </row>
    <row r="640" spans="2:8" x14ac:dyDescent="0.35">
      <c r="B640" t="s">
        <v>2861</v>
      </c>
      <c r="C640" t="s">
        <v>2862</v>
      </c>
      <c r="D640">
        <v>151.38999999999999</v>
      </c>
      <c r="E640">
        <v>115.16</v>
      </c>
      <c r="F640">
        <v>97.85</v>
      </c>
      <c r="G640" s="12">
        <v>-0.35370000000000001</v>
      </c>
      <c r="H640" s="12">
        <v>-0.15029999999999999</v>
      </c>
    </row>
    <row r="641" spans="2:8" x14ac:dyDescent="0.35">
      <c r="B641" t="s">
        <v>2864</v>
      </c>
      <c r="C641" t="s">
        <v>2865</v>
      </c>
      <c r="D641">
        <v>660.53</v>
      </c>
      <c r="E641">
        <v>162.38999999999999</v>
      </c>
      <c r="F641">
        <v>154.53</v>
      </c>
      <c r="G641" s="12">
        <v>-0.7661</v>
      </c>
      <c r="H641" s="12">
        <v>-4.8399999999999999E-2</v>
      </c>
    </row>
    <row r="642" spans="2:8" x14ac:dyDescent="0.35">
      <c r="B642" t="s">
        <v>2867</v>
      </c>
      <c r="C642" t="s">
        <v>2868</v>
      </c>
      <c r="D642">
        <v>17.190000000000001</v>
      </c>
      <c r="E642">
        <v>12.15</v>
      </c>
      <c r="F642">
        <v>8.3699999999999992</v>
      </c>
      <c r="G642" s="12">
        <v>-0.5131</v>
      </c>
      <c r="H642" s="12">
        <v>-0.31109999999999999</v>
      </c>
    </row>
    <row r="643" spans="2:8" x14ac:dyDescent="0.35">
      <c r="B643" t="s">
        <v>2869</v>
      </c>
      <c r="C643" t="s">
        <v>2870</v>
      </c>
      <c r="D643">
        <v>924.93</v>
      </c>
      <c r="E643">
        <v>690.96</v>
      </c>
      <c r="F643">
        <v>669.35</v>
      </c>
      <c r="G643" s="12">
        <v>-0.27629999999999999</v>
      </c>
      <c r="H643" s="12">
        <v>-3.1300000000000001E-2</v>
      </c>
    </row>
    <row r="644" spans="2:8" x14ac:dyDescent="0.35">
      <c r="B644" t="s">
        <v>2874</v>
      </c>
      <c r="C644" t="s">
        <v>2875</v>
      </c>
      <c r="D644">
        <v>7.14</v>
      </c>
      <c r="E644">
        <v>14.08</v>
      </c>
      <c r="F644">
        <v>19.8</v>
      </c>
      <c r="G644" s="12">
        <v>1.7730999999999999</v>
      </c>
      <c r="H644" s="12">
        <v>0.40629999999999999</v>
      </c>
    </row>
    <row r="645" spans="2:8" x14ac:dyDescent="0.35">
      <c r="B645" t="s">
        <v>2876</v>
      </c>
      <c r="C645" t="s">
        <v>2877</v>
      </c>
      <c r="D645">
        <v>66.260000000000005</v>
      </c>
      <c r="E645">
        <v>3.74</v>
      </c>
      <c r="F645">
        <v>103.31</v>
      </c>
      <c r="G645" s="12">
        <v>0.55920000000000003</v>
      </c>
      <c r="H645" s="12">
        <v>26.623000000000001</v>
      </c>
    </row>
    <row r="646" spans="2:8" x14ac:dyDescent="0.35">
      <c r="B646" t="s">
        <v>2878</v>
      </c>
      <c r="C646" t="s">
        <v>2879</v>
      </c>
      <c r="D646">
        <v>430.38</v>
      </c>
      <c r="E646">
        <v>338.63</v>
      </c>
      <c r="F646">
        <v>366.3</v>
      </c>
      <c r="G646" s="12">
        <v>-0.1489</v>
      </c>
      <c r="H646" s="12">
        <v>8.1699999999999995E-2</v>
      </c>
    </row>
    <row r="647" spans="2:8" x14ac:dyDescent="0.35">
      <c r="B647" t="s">
        <v>2882</v>
      </c>
      <c r="C647" t="s">
        <v>2883</v>
      </c>
      <c r="D647">
        <v>586.65</v>
      </c>
      <c r="E647">
        <v>517.72</v>
      </c>
      <c r="F647">
        <v>324.68</v>
      </c>
      <c r="G647" s="12">
        <v>-0.4466</v>
      </c>
      <c r="H647" s="12">
        <v>-0.37290000000000001</v>
      </c>
    </row>
    <row r="648" spans="2:8" x14ac:dyDescent="0.35">
      <c r="B648" t="s">
        <v>2887</v>
      </c>
      <c r="C648" t="s">
        <v>2888</v>
      </c>
      <c r="D648">
        <v>30.79</v>
      </c>
      <c r="E648">
        <v>30.11</v>
      </c>
      <c r="F648">
        <v>30.89</v>
      </c>
      <c r="G648" s="12">
        <v>3.2000000000000002E-3</v>
      </c>
      <c r="H648" s="12">
        <v>2.5899999999999999E-2</v>
      </c>
    </row>
    <row r="649" spans="2:8" x14ac:dyDescent="0.35">
      <c r="B649" t="s">
        <v>2889</v>
      </c>
      <c r="C649" t="s">
        <v>2890</v>
      </c>
      <c r="D649">
        <v>614.74</v>
      </c>
      <c r="E649">
        <v>471.78</v>
      </c>
      <c r="F649">
        <v>603.22</v>
      </c>
      <c r="G649" s="12">
        <v>-1.8700000000000001E-2</v>
      </c>
      <c r="H649" s="12">
        <v>0.27860000000000001</v>
      </c>
    </row>
    <row r="650" spans="2:8" x14ac:dyDescent="0.35">
      <c r="B650" t="s">
        <v>2894</v>
      </c>
      <c r="C650" t="s">
        <v>2895</v>
      </c>
      <c r="D650">
        <v>70.400000000000006</v>
      </c>
      <c r="E650">
        <v>10.36</v>
      </c>
      <c r="F650">
        <v>50.86</v>
      </c>
      <c r="G650" s="12">
        <v>-0.27760000000000001</v>
      </c>
      <c r="H650" s="12">
        <v>3.9093</v>
      </c>
    </row>
    <row r="651" spans="2:8" x14ac:dyDescent="0.35">
      <c r="B651" t="s">
        <v>2897</v>
      </c>
      <c r="C651" t="s">
        <v>2898</v>
      </c>
      <c r="D651">
        <v>289.91000000000003</v>
      </c>
      <c r="E651">
        <v>230.74</v>
      </c>
      <c r="F651">
        <v>220.03</v>
      </c>
      <c r="G651" s="12">
        <v>-0.24099999999999999</v>
      </c>
      <c r="H651" s="12">
        <v>-4.6399999999999997E-2</v>
      </c>
    </row>
    <row r="652" spans="2:8" x14ac:dyDescent="0.35">
      <c r="B652" t="s">
        <v>2902</v>
      </c>
      <c r="C652" t="s">
        <v>2903</v>
      </c>
      <c r="D652">
        <v>92.14</v>
      </c>
      <c r="E652">
        <v>72.650000000000006</v>
      </c>
      <c r="F652">
        <v>100.03</v>
      </c>
      <c r="G652" s="12">
        <v>8.5599999999999996E-2</v>
      </c>
      <c r="H652" s="12">
        <v>0.37690000000000001</v>
      </c>
    </row>
    <row r="653" spans="2:8" x14ac:dyDescent="0.35">
      <c r="B653" t="s">
        <v>2905</v>
      </c>
      <c r="C653" t="s">
        <v>2906</v>
      </c>
      <c r="D653">
        <v>28.45</v>
      </c>
      <c r="E653">
        <v>48.19</v>
      </c>
      <c r="F653">
        <v>0</v>
      </c>
      <c r="G653" s="12">
        <v>-1</v>
      </c>
      <c r="H653" s="12">
        <v>-1</v>
      </c>
    </row>
    <row r="654" spans="2:8" x14ac:dyDescent="0.35">
      <c r="B654" t="s">
        <v>2907</v>
      </c>
      <c r="C654" t="s">
        <v>2908</v>
      </c>
      <c r="D654">
        <v>164.9</v>
      </c>
      <c r="E654">
        <v>83.49</v>
      </c>
      <c r="F654">
        <v>140.97999999999999</v>
      </c>
      <c r="G654" s="12">
        <v>-0.14510000000000001</v>
      </c>
      <c r="H654" s="12">
        <v>0.68859999999999999</v>
      </c>
    </row>
    <row r="655" spans="2:8" x14ac:dyDescent="0.35">
      <c r="B655" t="s">
        <v>2910</v>
      </c>
      <c r="C655" t="s">
        <v>2911</v>
      </c>
      <c r="D655">
        <v>406.04</v>
      </c>
      <c r="E655">
        <v>440.92</v>
      </c>
      <c r="F655">
        <v>532.76</v>
      </c>
      <c r="G655" s="12">
        <v>0.31209999999999999</v>
      </c>
      <c r="H655" s="12">
        <v>0.20830000000000001</v>
      </c>
    </row>
    <row r="656" spans="2:8" x14ac:dyDescent="0.35">
      <c r="B656" t="s">
        <v>2915</v>
      </c>
      <c r="C656" t="s">
        <v>2916</v>
      </c>
      <c r="D656">
        <v>371.42</v>
      </c>
      <c r="E656">
        <v>340.85</v>
      </c>
      <c r="F656">
        <v>345.57</v>
      </c>
      <c r="G656" s="12">
        <v>-6.9599999999999995E-2</v>
      </c>
      <c r="H656" s="12">
        <v>1.38E-2</v>
      </c>
    </row>
    <row r="657" spans="2:8" x14ac:dyDescent="0.35">
      <c r="B657" t="s">
        <v>2918</v>
      </c>
      <c r="C657" t="s">
        <v>2919</v>
      </c>
      <c r="D657">
        <v>22.81</v>
      </c>
      <c r="E657">
        <v>5.42</v>
      </c>
      <c r="F657">
        <v>11.74</v>
      </c>
      <c r="G657" s="12">
        <v>-0.48530000000000001</v>
      </c>
      <c r="H657" s="12">
        <v>1.1660999999999999</v>
      </c>
    </row>
    <row r="658" spans="2:8" x14ac:dyDescent="0.35">
      <c r="B658" t="s">
        <v>2920</v>
      </c>
      <c r="C658" t="s">
        <v>2921</v>
      </c>
      <c r="D658">
        <v>144.19999999999999</v>
      </c>
      <c r="E658">
        <v>176.25</v>
      </c>
      <c r="F658">
        <v>60.99</v>
      </c>
      <c r="G658" s="12">
        <v>-0.57699999999999996</v>
      </c>
      <c r="H658" s="12">
        <v>-0.65400000000000003</v>
      </c>
    </row>
    <row r="659" spans="2:8" x14ac:dyDescent="0.35">
      <c r="B659" t="s">
        <v>2923</v>
      </c>
      <c r="C659" t="s">
        <v>2924</v>
      </c>
      <c r="D659">
        <v>14.94</v>
      </c>
      <c r="E659">
        <v>11.16</v>
      </c>
      <c r="F659">
        <v>19.38</v>
      </c>
      <c r="G659" s="12">
        <v>0.29720000000000002</v>
      </c>
      <c r="H659" s="12">
        <v>0.73660000000000003</v>
      </c>
    </row>
    <row r="660" spans="2:8" x14ac:dyDescent="0.35">
      <c r="B660" t="s">
        <v>2925</v>
      </c>
      <c r="C660" t="s">
        <v>2926</v>
      </c>
      <c r="D660">
        <v>152.22</v>
      </c>
      <c r="E660">
        <v>121.63</v>
      </c>
      <c r="F660">
        <v>171.42</v>
      </c>
      <c r="G660" s="12">
        <v>0.12609999999999999</v>
      </c>
      <c r="H660" s="12">
        <v>0.40939999999999999</v>
      </c>
    </row>
    <row r="661" spans="2:8" x14ac:dyDescent="0.35">
      <c r="B661" t="s">
        <v>2928</v>
      </c>
      <c r="C661" t="s">
        <v>2929</v>
      </c>
      <c r="D661">
        <v>1290.3800000000001</v>
      </c>
      <c r="E661">
        <v>803.87</v>
      </c>
      <c r="F661">
        <v>843.18</v>
      </c>
      <c r="G661" s="12">
        <v>-0.34660000000000002</v>
      </c>
      <c r="H661" s="12">
        <v>4.8899999999999999E-2</v>
      </c>
    </row>
    <row r="662" spans="2:8" x14ac:dyDescent="0.35">
      <c r="B662" t="s">
        <v>2933</v>
      </c>
      <c r="C662" t="s">
        <v>2934</v>
      </c>
      <c r="D662">
        <v>324.43</v>
      </c>
      <c r="E662">
        <v>225.73</v>
      </c>
      <c r="F662">
        <v>209.41</v>
      </c>
      <c r="G662" s="12">
        <v>-0.35449999999999998</v>
      </c>
      <c r="H662" s="12">
        <v>-7.2300000000000003E-2</v>
      </c>
    </row>
    <row r="663" spans="2:8" x14ac:dyDescent="0.35">
      <c r="B663" t="s">
        <v>2937</v>
      </c>
      <c r="C663" t="s">
        <v>2938</v>
      </c>
      <c r="D663">
        <v>612.54999999999995</v>
      </c>
      <c r="E663">
        <v>518.63</v>
      </c>
      <c r="F663">
        <v>462.56</v>
      </c>
      <c r="G663" s="12">
        <v>-0.24490000000000001</v>
      </c>
      <c r="H663" s="12">
        <v>-0.1081</v>
      </c>
    </row>
    <row r="664" spans="2:8" x14ac:dyDescent="0.35">
      <c r="B664" t="s">
        <v>2941</v>
      </c>
      <c r="C664" t="s">
        <v>2942</v>
      </c>
      <c r="D664">
        <v>0</v>
      </c>
      <c r="E664">
        <v>44.58</v>
      </c>
      <c r="F664">
        <v>47.76</v>
      </c>
      <c r="G664" s="12"/>
      <c r="H664" s="12">
        <v>7.1300000000000002E-2</v>
      </c>
    </row>
    <row r="665" spans="2:8" x14ac:dyDescent="0.35">
      <c r="B665" t="s">
        <v>2944</v>
      </c>
      <c r="C665" t="s">
        <v>2945</v>
      </c>
      <c r="D665">
        <v>936.89</v>
      </c>
      <c r="E665">
        <v>418.7</v>
      </c>
      <c r="F665">
        <v>403.88</v>
      </c>
      <c r="G665" s="12">
        <v>-0.56889999999999996</v>
      </c>
      <c r="H665" s="12">
        <v>-3.5400000000000001E-2</v>
      </c>
    </row>
    <row r="666" spans="2:8" x14ac:dyDescent="0.35">
      <c r="B666" t="s">
        <v>2949</v>
      </c>
      <c r="C666" t="s">
        <v>2950</v>
      </c>
      <c r="D666">
        <v>12.79</v>
      </c>
      <c r="E666">
        <v>6.13</v>
      </c>
      <c r="F666">
        <v>6.19</v>
      </c>
      <c r="G666" s="12">
        <v>-0.51600000000000001</v>
      </c>
      <c r="H666" s="12">
        <v>9.7999999999999997E-3</v>
      </c>
    </row>
    <row r="667" spans="2:8" x14ac:dyDescent="0.35">
      <c r="B667" t="s">
        <v>2952</v>
      </c>
      <c r="C667" t="s">
        <v>2953</v>
      </c>
      <c r="D667">
        <v>68.010000000000005</v>
      </c>
      <c r="E667">
        <v>43.3</v>
      </c>
      <c r="F667">
        <v>48.03</v>
      </c>
      <c r="G667" s="12">
        <v>-0.29380000000000001</v>
      </c>
      <c r="H667" s="12">
        <v>0.10920000000000001</v>
      </c>
    </row>
    <row r="668" spans="2:8" x14ac:dyDescent="0.35">
      <c r="B668" t="s">
        <v>2954</v>
      </c>
      <c r="C668" t="s">
        <v>2955</v>
      </c>
      <c r="D668">
        <v>46.71</v>
      </c>
      <c r="E668">
        <v>34.06</v>
      </c>
      <c r="F668">
        <v>44.35</v>
      </c>
      <c r="G668" s="12">
        <v>-5.0500000000000003E-2</v>
      </c>
      <c r="H668" s="12">
        <v>0.30209999999999998</v>
      </c>
    </row>
    <row r="669" spans="2:8" x14ac:dyDescent="0.35">
      <c r="B669" t="s">
        <v>2956</v>
      </c>
      <c r="C669" t="s">
        <v>2957</v>
      </c>
      <c r="D669">
        <v>703.01</v>
      </c>
      <c r="E669">
        <v>282.01</v>
      </c>
      <c r="F669">
        <v>256.93</v>
      </c>
      <c r="G669" s="12">
        <v>-0.63449999999999995</v>
      </c>
      <c r="H669" s="12">
        <v>-8.8900000000000007E-2</v>
      </c>
    </row>
    <row r="670" spans="2:8" x14ac:dyDescent="0.35">
      <c r="B670" t="s">
        <v>2961</v>
      </c>
      <c r="C670" t="s">
        <v>2962</v>
      </c>
      <c r="D670">
        <v>55.68</v>
      </c>
      <c r="E670">
        <v>43.98</v>
      </c>
      <c r="F670">
        <v>41.5</v>
      </c>
      <c r="G670" s="12">
        <v>-0.25469999999999998</v>
      </c>
      <c r="H670" s="12">
        <v>-5.6399999999999999E-2</v>
      </c>
    </row>
    <row r="671" spans="2:8" x14ac:dyDescent="0.35">
      <c r="B671" t="s">
        <v>2963</v>
      </c>
      <c r="C671" t="s">
        <v>2964</v>
      </c>
      <c r="D671">
        <v>118.42</v>
      </c>
      <c r="E671">
        <v>99.45</v>
      </c>
      <c r="F671">
        <v>122.24</v>
      </c>
      <c r="G671" s="12">
        <v>3.2300000000000002E-2</v>
      </c>
      <c r="H671" s="12">
        <v>0.22919999999999999</v>
      </c>
    </row>
    <row r="672" spans="2:8" x14ac:dyDescent="0.35">
      <c r="B672" t="s">
        <v>2967</v>
      </c>
      <c r="C672" t="s">
        <v>2968</v>
      </c>
      <c r="D672">
        <v>464.1</v>
      </c>
      <c r="E672">
        <v>291.7</v>
      </c>
      <c r="F672">
        <v>272.2</v>
      </c>
      <c r="G672" s="12">
        <v>-0.41349999999999998</v>
      </c>
      <c r="H672" s="12">
        <v>-6.6799999999999998E-2</v>
      </c>
    </row>
    <row r="673" spans="2:8" x14ac:dyDescent="0.35">
      <c r="B673" t="s">
        <v>2971</v>
      </c>
      <c r="C673" t="s">
        <v>2972</v>
      </c>
      <c r="D673">
        <v>402.26</v>
      </c>
      <c r="E673">
        <v>98.39</v>
      </c>
      <c r="F673">
        <v>101.44</v>
      </c>
      <c r="G673" s="12">
        <v>-0.74780000000000002</v>
      </c>
      <c r="H673" s="12">
        <v>3.1E-2</v>
      </c>
    </row>
    <row r="674" spans="2:8" x14ac:dyDescent="0.35">
      <c r="B674" t="s">
        <v>2975</v>
      </c>
      <c r="C674" t="s">
        <v>2976</v>
      </c>
      <c r="D674">
        <v>186.61</v>
      </c>
      <c r="E674">
        <v>136.72999999999999</v>
      </c>
      <c r="F674">
        <v>147.76</v>
      </c>
      <c r="G674" s="12">
        <v>-0.2082</v>
      </c>
      <c r="H674" s="12">
        <v>8.0699999999999994E-2</v>
      </c>
    </row>
    <row r="675" spans="2:8" x14ac:dyDescent="0.35">
      <c r="B675" t="s">
        <v>2978</v>
      </c>
      <c r="C675" t="s">
        <v>2979</v>
      </c>
      <c r="D675">
        <v>399.03</v>
      </c>
      <c r="E675">
        <v>250.79</v>
      </c>
      <c r="F675">
        <v>517.87</v>
      </c>
      <c r="G675" s="12">
        <v>0.29780000000000001</v>
      </c>
      <c r="H675" s="12">
        <v>1.0649999999999999</v>
      </c>
    </row>
    <row r="676" spans="2:8" x14ac:dyDescent="0.35">
      <c r="B676" t="s">
        <v>2983</v>
      </c>
      <c r="C676" t="s">
        <v>2984</v>
      </c>
      <c r="D676">
        <v>107.88</v>
      </c>
      <c r="E676">
        <v>116.49</v>
      </c>
      <c r="F676">
        <v>41.69</v>
      </c>
      <c r="G676" s="12">
        <v>-0.61360000000000003</v>
      </c>
      <c r="H676" s="12">
        <v>-0.6421</v>
      </c>
    </row>
    <row r="677" spans="2:8" x14ac:dyDescent="0.35">
      <c r="B677" t="s">
        <v>2987</v>
      </c>
      <c r="C677" t="s">
        <v>2988</v>
      </c>
      <c r="D677">
        <v>103.72</v>
      </c>
      <c r="E677">
        <v>129.15</v>
      </c>
      <c r="F677">
        <v>133.36000000000001</v>
      </c>
      <c r="G677" s="12">
        <v>0.2858</v>
      </c>
      <c r="H677" s="12">
        <v>3.2599999999999997E-2</v>
      </c>
    </row>
    <row r="678" spans="2:8" x14ac:dyDescent="0.35">
      <c r="B678" t="s">
        <v>2989</v>
      </c>
      <c r="C678" t="s">
        <v>2990</v>
      </c>
      <c r="D678">
        <v>6.5</v>
      </c>
      <c r="E678">
        <v>10.51</v>
      </c>
      <c r="F678">
        <v>10.69</v>
      </c>
      <c r="G678" s="12">
        <v>0.64459999999999995</v>
      </c>
      <c r="H678" s="12">
        <v>1.7100000000000001E-2</v>
      </c>
    </row>
    <row r="679" spans="2:8" x14ac:dyDescent="0.35">
      <c r="B679" t="s">
        <v>2992</v>
      </c>
      <c r="C679" t="s">
        <v>2993</v>
      </c>
      <c r="D679">
        <v>342.05</v>
      </c>
      <c r="E679">
        <v>248.86</v>
      </c>
      <c r="F679">
        <v>252.01</v>
      </c>
      <c r="G679" s="12">
        <v>-0.26319999999999999</v>
      </c>
      <c r="H679" s="12">
        <v>1.2699999999999999E-2</v>
      </c>
    </row>
    <row r="680" spans="2:8" x14ac:dyDescent="0.35">
      <c r="B680" t="s">
        <v>2996</v>
      </c>
      <c r="C680" t="s">
        <v>2997</v>
      </c>
      <c r="D680">
        <v>26.06</v>
      </c>
      <c r="E680">
        <v>21.83</v>
      </c>
      <c r="F680">
        <v>22.28</v>
      </c>
      <c r="G680" s="12">
        <v>-0.14499999999999999</v>
      </c>
      <c r="H680" s="12">
        <v>2.06E-2</v>
      </c>
    </row>
    <row r="681" spans="2:8" x14ac:dyDescent="0.35">
      <c r="B681" t="s">
        <v>2998</v>
      </c>
      <c r="C681" t="s">
        <v>2999</v>
      </c>
      <c r="D681">
        <v>0</v>
      </c>
      <c r="E681">
        <v>0.32</v>
      </c>
      <c r="F681">
        <v>3.41</v>
      </c>
      <c r="G681" s="12"/>
      <c r="H681" s="12">
        <v>9.6562999999999999</v>
      </c>
    </row>
    <row r="682" spans="2:8" x14ac:dyDescent="0.35">
      <c r="B682" t="s">
        <v>3001</v>
      </c>
      <c r="C682" t="s">
        <v>3002</v>
      </c>
      <c r="D682">
        <v>154.21</v>
      </c>
      <c r="E682">
        <v>144.76</v>
      </c>
      <c r="F682">
        <v>173.83</v>
      </c>
      <c r="G682" s="12">
        <v>0.12720000000000001</v>
      </c>
      <c r="H682" s="12">
        <v>0.20080000000000001</v>
      </c>
    </row>
    <row r="683" spans="2:8" x14ac:dyDescent="0.35">
      <c r="B683" t="s">
        <v>3005</v>
      </c>
      <c r="C683" t="s">
        <v>3006</v>
      </c>
      <c r="D683">
        <v>33.33</v>
      </c>
      <c r="E683">
        <v>19.59</v>
      </c>
      <c r="F683">
        <v>50.42</v>
      </c>
      <c r="G683" s="12">
        <v>0.51280000000000003</v>
      </c>
      <c r="H683" s="12">
        <v>1.5738000000000001</v>
      </c>
    </row>
    <row r="684" spans="2:8" x14ac:dyDescent="0.35">
      <c r="B684" t="s">
        <v>3007</v>
      </c>
      <c r="C684" t="s">
        <v>3008</v>
      </c>
      <c r="D684">
        <v>347.71</v>
      </c>
      <c r="E684">
        <v>142.97999999999999</v>
      </c>
      <c r="F684">
        <v>149.93</v>
      </c>
      <c r="G684" s="12">
        <v>-0.56879999999999997</v>
      </c>
      <c r="H684" s="12">
        <v>4.8599999999999997E-2</v>
      </c>
    </row>
    <row r="685" spans="2:8" x14ac:dyDescent="0.35">
      <c r="B685" t="s">
        <v>3010</v>
      </c>
      <c r="C685" t="s">
        <v>3011</v>
      </c>
      <c r="D685">
        <v>61.08</v>
      </c>
      <c r="E685">
        <v>63.09</v>
      </c>
      <c r="F685">
        <v>58.5</v>
      </c>
      <c r="G685" s="12">
        <v>-4.2200000000000001E-2</v>
      </c>
      <c r="H685" s="12">
        <v>-7.2800000000000004E-2</v>
      </c>
    </row>
    <row r="686" spans="2:8" x14ac:dyDescent="0.35">
      <c r="B686" t="s">
        <v>3012</v>
      </c>
      <c r="C686" t="s">
        <v>3013</v>
      </c>
      <c r="D686">
        <v>312.3</v>
      </c>
      <c r="E686">
        <v>158.85</v>
      </c>
      <c r="F686">
        <v>401.34</v>
      </c>
      <c r="G686" s="12">
        <v>0.28510000000000002</v>
      </c>
      <c r="H686" s="12">
        <v>1.5265</v>
      </c>
    </row>
    <row r="687" spans="2:8" x14ac:dyDescent="0.35">
      <c r="B687" t="s">
        <v>3017</v>
      </c>
      <c r="C687" t="s">
        <v>3018</v>
      </c>
      <c r="D687">
        <v>590.92999999999995</v>
      </c>
      <c r="E687">
        <v>413.57</v>
      </c>
      <c r="F687">
        <v>618.80999999999995</v>
      </c>
      <c r="G687" s="12">
        <v>4.7199999999999999E-2</v>
      </c>
      <c r="H687" s="12">
        <v>0.49630000000000002</v>
      </c>
    </row>
    <row r="688" spans="2:8" x14ac:dyDescent="0.35">
      <c r="B688" t="s">
        <v>3022</v>
      </c>
      <c r="C688" t="s">
        <v>3023</v>
      </c>
      <c r="D688">
        <v>207.44</v>
      </c>
      <c r="E688">
        <v>151.19</v>
      </c>
      <c r="F688">
        <v>167.6</v>
      </c>
      <c r="G688" s="12">
        <v>-0.19209999999999999</v>
      </c>
      <c r="H688" s="12">
        <v>0.1085</v>
      </c>
    </row>
    <row r="689" spans="2:8" x14ac:dyDescent="0.35">
      <c r="B689" t="s">
        <v>3027</v>
      </c>
      <c r="C689" t="s">
        <v>3028</v>
      </c>
      <c r="D689">
        <v>207.81</v>
      </c>
      <c r="E689">
        <v>163.27000000000001</v>
      </c>
      <c r="F689">
        <v>169.23</v>
      </c>
      <c r="G689" s="12">
        <v>-0.1857</v>
      </c>
      <c r="H689" s="12">
        <v>3.6499999999999998E-2</v>
      </c>
    </row>
    <row r="690" spans="2:8" x14ac:dyDescent="0.35">
      <c r="B690" t="s">
        <v>3031</v>
      </c>
      <c r="C690" t="s">
        <v>3032</v>
      </c>
      <c r="D690">
        <v>157.12</v>
      </c>
      <c r="E690">
        <v>116.06</v>
      </c>
      <c r="F690">
        <v>89.27</v>
      </c>
      <c r="G690" s="12">
        <v>-0.43180000000000002</v>
      </c>
      <c r="H690" s="12">
        <v>-0.23080000000000001</v>
      </c>
    </row>
    <row r="691" spans="2:8" x14ac:dyDescent="0.35">
      <c r="B691" t="s">
        <v>3034</v>
      </c>
      <c r="C691" t="s">
        <v>3035</v>
      </c>
      <c r="D691">
        <v>126.84</v>
      </c>
      <c r="E691">
        <v>81.31</v>
      </c>
      <c r="F691">
        <v>201.76</v>
      </c>
      <c r="G691" s="12">
        <v>0.5907</v>
      </c>
      <c r="H691" s="12">
        <v>1.4814000000000001</v>
      </c>
    </row>
    <row r="692" spans="2:8" x14ac:dyDescent="0.35">
      <c r="B692" t="s">
        <v>3036</v>
      </c>
      <c r="C692" t="s">
        <v>3037</v>
      </c>
      <c r="D692">
        <v>27.21</v>
      </c>
      <c r="E692">
        <v>108.45</v>
      </c>
      <c r="F692">
        <v>23.95</v>
      </c>
      <c r="G692" s="12">
        <v>-0.1198</v>
      </c>
      <c r="H692" s="12">
        <v>-0.7792</v>
      </c>
    </row>
    <row r="693" spans="2:8" x14ac:dyDescent="0.35">
      <c r="B693" t="s">
        <v>3039</v>
      </c>
      <c r="C693" t="s">
        <v>3040</v>
      </c>
      <c r="D693">
        <v>408.19</v>
      </c>
      <c r="E693">
        <v>306.91000000000003</v>
      </c>
      <c r="F693">
        <v>380.42</v>
      </c>
      <c r="G693" s="12">
        <v>-6.8000000000000005E-2</v>
      </c>
      <c r="H693" s="12">
        <v>0.23949999999999999</v>
      </c>
    </row>
    <row r="694" spans="2:8" x14ac:dyDescent="0.35">
      <c r="B694" t="s">
        <v>3043</v>
      </c>
      <c r="C694" t="s">
        <v>3044</v>
      </c>
      <c r="D694">
        <v>1240.72</v>
      </c>
      <c r="E694">
        <v>1211.44</v>
      </c>
      <c r="F694">
        <v>744.98</v>
      </c>
      <c r="G694" s="12">
        <v>-0.39960000000000001</v>
      </c>
      <c r="H694" s="12">
        <v>-0.38500000000000001</v>
      </c>
    </row>
    <row r="695" spans="2:8" x14ac:dyDescent="0.35">
      <c r="B695" t="s">
        <v>3048</v>
      </c>
      <c r="C695" t="s">
        <v>3049</v>
      </c>
      <c r="D695">
        <v>374.02</v>
      </c>
      <c r="E695">
        <v>168.72</v>
      </c>
      <c r="F695">
        <v>316.95999999999998</v>
      </c>
      <c r="G695" s="12">
        <v>-0.15260000000000001</v>
      </c>
      <c r="H695" s="12">
        <v>0.87860000000000005</v>
      </c>
    </row>
    <row r="696" spans="2:8" x14ac:dyDescent="0.35">
      <c r="B696" t="s">
        <v>3051</v>
      </c>
      <c r="C696" t="s">
        <v>3052</v>
      </c>
      <c r="D696">
        <v>0</v>
      </c>
      <c r="E696">
        <v>23.53</v>
      </c>
      <c r="F696">
        <v>21.79</v>
      </c>
      <c r="G696" s="12"/>
      <c r="H696" s="12">
        <v>-7.3899999999999993E-2</v>
      </c>
    </row>
    <row r="697" spans="2:8" x14ac:dyDescent="0.35">
      <c r="B697" t="s">
        <v>3053</v>
      </c>
      <c r="C697" t="s">
        <v>3054</v>
      </c>
      <c r="D697">
        <v>110.75</v>
      </c>
      <c r="E697">
        <v>74.790000000000006</v>
      </c>
      <c r="F697">
        <v>71.760000000000005</v>
      </c>
      <c r="G697" s="12">
        <v>-0.35210000000000002</v>
      </c>
      <c r="H697" s="12">
        <v>-4.0500000000000001E-2</v>
      </c>
    </row>
    <row r="698" spans="2:8" x14ac:dyDescent="0.35">
      <c r="B698" t="s">
        <v>3055</v>
      </c>
      <c r="C698" t="s">
        <v>3056</v>
      </c>
      <c r="D698">
        <v>105.6</v>
      </c>
      <c r="E698">
        <v>76.67</v>
      </c>
      <c r="F698">
        <v>98.88</v>
      </c>
      <c r="G698" s="12">
        <v>-6.3600000000000004E-2</v>
      </c>
      <c r="H698" s="12">
        <v>0.28970000000000001</v>
      </c>
    </row>
    <row r="699" spans="2:8" x14ac:dyDescent="0.35">
      <c r="B699" t="s">
        <v>3057</v>
      </c>
      <c r="C699" t="s">
        <v>3058</v>
      </c>
      <c r="D699">
        <v>740.17</v>
      </c>
      <c r="E699">
        <v>406.64</v>
      </c>
      <c r="F699">
        <v>969.8</v>
      </c>
      <c r="G699" s="12">
        <v>0.31019999999999998</v>
      </c>
      <c r="H699" s="12">
        <v>1.3849</v>
      </c>
    </row>
    <row r="700" spans="2:8" x14ac:dyDescent="0.35">
      <c r="B700" t="s">
        <v>3062</v>
      </c>
      <c r="C700" t="s">
        <v>3063</v>
      </c>
      <c r="D700">
        <v>350.02</v>
      </c>
      <c r="E700">
        <v>224.85</v>
      </c>
      <c r="F700">
        <v>210.42</v>
      </c>
      <c r="G700" s="12">
        <v>-0.39879999999999999</v>
      </c>
      <c r="H700" s="12">
        <v>-6.4199999999999993E-2</v>
      </c>
    </row>
    <row r="701" spans="2:8" x14ac:dyDescent="0.35">
      <c r="B701" t="s">
        <v>3064</v>
      </c>
      <c r="C701" t="s">
        <v>3065</v>
      </c>
      <c r="D701">
        <v>490.95</v>
      </c>
      <c r="E701">
        <v>178.45</v>
      </c>
      <c r="F701">
        <v>169.73</v>
      </c>
      <c r="G701" s="12">
        <v>-0.65429999999999999</v>
      </c>
      <c r="H701" s="12">
        <v>-4.8899999999999999E-2</v>
      </c>
    </row>
    <row r="702" spans="2:8" x14ac:dyDescent="0.35">
      <c r="B702" t="s">
        <v>3067</v>
      </c>
      <c r="C702" t="s">
        <v>3068</v>
      </c>
      <c r="D702">
        <v>1924.84</v>
      </c>
      <c r="E702">
        <v>1632.47</v>
      </c>
      <c r="F702">
        <v>2413.86</v>
      </c>
      <c r="G702" s="12">
        <v>0.25409999999999999</v>
      </c>
      <c r="H702" s="12">
        <v>0.47870000000000001</v>
      </c>
    </row>
    <row r="703" spans="2:8" x14ac:dyDescent="0.35">
      <c r="B703" t="s">
        <v>3072</v>
      </c>
      <c r="C703" t="s">
        <v>3073</v>
      </c>
      <c r="D703">
        <v>195.15</v>
      </c>
      <c r="E703">
        <v>107.65</v>
      </c>
      <c r="F703">
        <v>187.47</v>
      </c>
      <c r="G703" s="12">
        <v>-3.9399999999999998E-2</v>
      </c>
      <c r="H703" s="12">
        <v>0.74150000000000005</v>
      </c>
    </row>
    <row r="704" spans="2:8" x14ac:dyDescent="0.35">
      <c r="B704" t="s">
        <v>3077</v>
      </c>
      <c r="C704" t="s">
        <v>3078</v>
      </c>
      <c r="D704">
        <v>31.39</v>
      </c>
      <c r="E704">
        <v>32.61</v>
      </c>
      <c r="F704">
        <v>38.21</v>
      </c>
      <c r="G704" s="12">
        <v>0.21729999999999999</v>
      </c>
      <c r="H704" s="12">
        <v>0.17169999999999999</v>
      </c>
    </row>
    <row r="705" spans="2:8" x14ac:dyDescent="0.35">
      <c r="B705" t="s">
        <v>3079</v>
      </c>
      <c r="C705" t="s">
        <v>3080</v>
      </c>
      <c r="D705">
        <v>116.39</v>
      </c>
      <c r="E705">
        <v>97.04</v>
      </c>
      <c r="F705">
        <v>95.74</v>
      </c>
      <c r="G705" s="12">
        <v>-0.1774</v>
      </c>
      <c r="H705" s="12">
        <v>-1.34E-2</v>
      </c>
    </row>
    <row r="706" spans="2:8" x14ac:dyDescent="0.35">
      <c r="B706" t="s">
        <v>3081</v>
      </c>
      <c r="C706" t="s">
        <v>3082</v>
      </c>
      <c r="D706">
        <v>155.49</v>
      </c>
      <c r="E706">
        <v>109.7</v>
      </c>
      <c r="F706">
        <v>144.44999999999999</v>
      </c>
      <c r="G706" s="12">
        <v>-7.0999999999999994E-2</v>
      </c>
      <c r="H706" s="12">
        <v>0.31680000000000003</v>
      </c>
    </row>
    <row r="707" spans="2:8" x14ac:dyDescent="0.35">
      <c r="B707" t="s">
        <v>3084</v>
      </c>
      <c r="C707" t="s">
        <v>3085</v>
      </c>
      <c r="D707">
        <v>16.739999999999998</v>
      </c>
      <c r="E707">
        <v>55.33</v>
      </c>
      <c r="F707">
        <v>21.39</v>
      </c>
      <c r="G707" s="12">
        <v>0.27779999999999999</v>
      </c>
      <c r="H707" s="12">
        <v>-0.61339999999999995</v>
      </c>
    </row>
    <row r="708" spans="2:8" x14ac:dyDescent="0.35">
      <c r="B708" t="s">
        <v>3086</v>
      </c>
      <c r="C708" t="s">
        <v>3087</v>
      </c>
      <c r="D708">
        <v>0</v>
      </c>
      <c r="E708">
        <v>65.95</v>
      </c>
      <c r="F708">
        <v>52.09</v>
      </c>
      <c r="G708" s="12"/>
      <c r="H708" s="12">
        <v>-0.2102</v>
      </c>
    </row>
    <row r="709" spans="2:8" x14ac:dyDescent="0.35">
      <c r="B709" t="s">
        <v>3088</v>
      </c>
      <c r="C709" t="s">
        <v>3089</v>
      </c>
      <c r="D709">
        <v>396.89</v>
      </c>
      <c r="E709">
        <v>341.21</v>
      </c>
      <c r="F709">
        <v>365.73</v>
      </c>
      <c r="G709" s="12">
        <v>-7.85E-2</v>
      </c>
      <c r="H709" s="12">
        <v>7.1900000000000006E-2</v>
      </c>
    </row>
    <row r="710" spans="2:8" x14ac:dyDescent="0.35">
      <c r="B710" t="s">
        <v>3091</v>
      </c>
      <c r="C710" t="s">
        <v>3092</v>
      </c>
      <c r="D710">
        <v>509.03</v>
      </c>
      <c r="E710">
        <v>310.79000000000002</v>
      </c>
      <c r="F710">
        <v>270.54000000000002</v>
      </c>
      <c r="G710" s="12">
        <v>-0.46850000000000003</v>
      </c>
      <c r="H710" s="12">
        <v>-0.1295</v>
      </c>
    </row>
    <row r="711" spans="2:8" x14ac:dyDescent="0.35">
      <c r="B711" t="s">
        <v>3095</v>
      </c>
      <c r="C711" t="s">
        <v>3096</v>
      </c>
      <c r="D711">
        <v>271.23</v>
      </c>
      <c r="E711">
        <v>316.10000000000002</v>
      </c>
      <c r="F711">
        <v>0</v>
      </c>
      <c r="G711" s="12">
        <v>-1</v>
      </c>
      <c r="H711" s="12">
        <v>-1</v>
      </c>
    </row>
    <row r="712" spans="2:8" x14ac:dyDescent="0.35">
      <c r="B712" t="s">
        <v>3098</v>
      </c>
      <c r="C712" t="s">
        <v>3099</v>
      </c>
      <c r="D712">
        <v>0</v>
      </c>
      <c r="E712">
        <v>2.48</v>
      </c>
      <c r="F712">
        <v>10.96</v>
      </c>
      <c r="G712" s="12"/>
      <c r="H712" s="12">
        <v>3.4194</v>
      </c>
    </row>
    <row r="713" spans="2:8" x14ac:dyDescent="0.35">
      <c r="B713" t="s">
        <v>3100</v>
      </c>
      <c r="C713" t="s">
        <v>3101</v>
      </c>
      <c r="D713">
        <v>22.73</v>
      </c>
      <c r="E713">
        <v>11.97</v>
      </c>
      <c r="F713">
        <v>47.97</v>
      </c>
      <c r="G713" s="12">
        <v>1.1104000000000001</v>
      </c>
      <c r="H713" s="12">
        <v>3.0074999999999998</v>
      </c>
    </row>
    <row r="714" spans="2:8" x14ac:dyDescent="0.35">
      <c r="B714" t="s">
        <v>3102</v>
      </c>
      <c r="C714" t="s">
        <v>3103</v>
      </c>
      <c r="D714">
        <v>21.06</v>
      </c>
      <c r="E714">
        <v>14.14</v>
      </c>
      <c r="F714">
        <v>14.52</v>
      </c>
      <c r="G714" s="12">
        <v>-0.3105</v>
      </c>
      <c r="H714" s="12">
        <v>2.69E-2</v>
      </c>
    </row>
    <row r="715" spans="2:8" x14ac:dyDescent="0.35">
      <c r="B715" t="s">
        <v>3104</v>
      </c>
      <c r="C715" t="s">
        <v>3105</v>
      </c>
      <c r="D715">
        <v>557.62</v>
      </c>
      <c r="E715">
        <v>334.21</v>
      </c>
      <c r="F715">
        <v>624.57000000000005</v>
      </c>
      <c r="G715" s="12">
        <v>0.1201</v>
      </c>
      <c r="H715" s="12">
        <v>0.86880000000000002</v>
      </c>
    </row>
    <row r="716" spans="2:8" x14ac:dyDescent="0.35">
      <c r="B716" t="s">
        <v>3109</v>
      </c>
      <c r="C716" t="s">
        <v>3110</v>
      </c>
      <c r="D716">
        <v>26.52</v>
      </c>
      <c r="E716">
        <v>24.06</v>
      </c>
      <c r="F716">
        <v>19.489999999999998</v>
      </c>
      <c r="G716" s="12">
        <v>-0.2651</v>
      </c>
      <c r="H716" s="12">
        <v>-0.18990000000000001</v>
      </c>
    </row>
    <row r="717" spans="2:8" x14ac:dyDescent="0.35">
      <c r="B717" t="s">
        <v>3111</v>
      </c>
      <c r="C717" t="s">
        <v>3112</v>
      </c>
      <c r="D717">
        <v>79.44</v>
      </c>
      <c r="E717">
        <v>59.65</v>
      </c>
      <c r="F717">
        <v>56.74</v>
      </c>
      <c r="G717" s="12">
        <v>-0.2858</v>
      </c>
      <c r="H717" s="12">
        <v>-4.8800000000000003E-2</v>
      </c>
    </row>
    <row r="718" spans="2:8" x14ac:dyDescent="0.35">
      <c r="B718" t="s">
        <v>3114</v>
      </c>
      <c r="C718" t="s">
        <v>3115</v>
      </c>
      <c r="D718">
        <v>4091.86</v>
      </c>
      <c r="E718">
        <v>3339.66</v>
      </c>
      <c r="F718">
        <v>2263.9499999999998</v>
      </c>
      <c r="G718" s="12">
        <v>-0.44669999999999999</v>
      </c>
      <c r="H718" s="12">
        <v>-0.3221</v>
      </c>
    </row>
    <row r="719" spans="2:8" x14ac:dyDescent="0.35">
      <c r="B719" t="s">
        <v>3119</v>
      </c>
      <c r="C719" t="s">
        <v>3120</v>
      </c>
      <c r="D719">
        <v>144.72</v>
      </c>
      <c r="E719">
        <v>150.35</v>
      </c>
      <c r="F719">
        <v>136.78</v>
      </c>
      <c r="G719" s="12">
        <v>-5.4899999999999997E-2</v>
      </c>
      <c r="H719" s="12">
        <v>-9.0300000000000005E-2</v>
      </c>
    </row>
    <row r="720" spans="2:8" x14ac:dyDescent="0.35">
      <c r="B720" t="s">
        <v>3122</v>
      </c>
      <c r="C720" t="s">
        <v>3123</v>
      </c>
      <c r="D720">
        <v>1233.6600000000001</v>
      </c>
      <c r="E720">
        <v>1104.1199999999999</v>
      </c>
      <c r="F720">
        <v>1126.47</v>
      </c>
      <c r="G720" s="12">
        <v>-8.6900000000000005E-2</v>
      </c>
      <c r="H720" s="12">
        <v>2.0199999999999999E-2</v>
      </c>
    </row>
    <row r="721" spans="2:8" x14ac:dyDescent="0.35">
      <c r="B721" t="s">
        <v>3127</v>
      </c>
      <c r="C721" t="s">
        <v>3128</v>
      </c>
      <c r="D721">
        <v>108.19</v>
      </c>
      <c r="E721">
        <v>105.46</v>
      </c>
      <c r="F721">
        <v>95.31</v>
      </c>
      <c r="G721" s="12">
        <v>-0.11899999999999999</v>
      </c>
      <c r="H721" s="12">
        <v>-9.6199999999999994E-2</v>
      </c>
    </row>
    <row r="722" spans="2:8" x14ac:dyDescent="0.35">
      <c r="B722" t="s">
        <v>3132</v>
      </c>
      <c r="C722" t="s">
        <v>3133</v>
      </c>
      <c r="D722">
        <v>46.85</v>
      </c>
      <c r="E722">
        <v>45.55</v>
      </c>
      <c r="F722">
        <v>43.16</v>
      </c>
      <c r="G722" s="12">
        <v>-7.8799999999999995E-2</v>
      </c>
      <c r="H722" s="12">
        <v>-5.2499999999999998E-2</v>
      </c>
    </row>
    <row r="723" spans="2:8" x14ac:dyDescent="0.35">
      <c r="B723" t="s">
        <v>3134</v>
      </c>
      <c r="C723" t="s">
        <v>3135</v>
      </c>
      <c r="D723">
        <v>150.71</v>
      </c>
      <c r="E723">
        <v>107.01</v>
      </c>
      <c r="F723">
        <v>139.57</v>
      </c>
      <c r="G723" s="12">
        <v>-7.3899999999999993E-2</v>
      </c>
      <c r="H723" s="12">
        <v>0.30430000000000001</v>
      </c>
    </row>
    <row r="724" spans="2:8" x14ac:dyDescent="0.35">
      <c r="B724" t="s">
        <v>3137</v>
      </c>
      <c r="C724" t="s">
        <v>3138</v>
      </c>
      <c r="D724">
        <v>1193.77</v>
      </c>
      <c r="E724">
        <v>949.5</v>
      </c>
      <c r="F724">
        <v>1026.27</v>
      </c>
      <c r="G724" s="12">
        <v>-0.14030000000000001</v>
      </c>
      <c r="H724" s="12">
        <v>8.09E-2</v>
      </c>
    </row>
    <row r="725" spans="2:8" x14ac:dyDescent="0.35">
      <c r="B725" t="s">
        <v>3142</v>
      </c>
      <c r="C725" t="s">
        <v>3143</v>
      </c>
      <c r="D725">
        <v>737.87</v>
      </c>
      <c r="E725">
        <v>516.99</v>
      </c>
      <c r="F725">
        <v>922.68</v>
      </c>
      <c r="G725" s="12">
        <v>0.2505</v>
      </c>
      <c r="H725" s="12">
        <v>0.78469999999999995</v>
      </c>
    </row>
    <row r="726" spans="2:8" x14ac:dyDescent="0.35">
      <c r="B726" t="s">
        <v>3146</v>
      </c>
      <c r="C726" t="s">
        <v>3147</v>
      </c>
      <c r="D726">
        <v>49.01</v>
      </c>
      <c r="E726">
        <v>28.19</v>
      </c>
      <c r="F726">
        <v>28.02</v>
      </c>
      <c r="G726" s="12">
        <v>-0.42830000000000001</v>
      </c>
      <c r="H726" s="12">
        <v>-6.0000000000000001E-3</v>
      </c>
    </row>
    <row r="727" spans="2:8" x14ac:dyDescent="0.35">
      <c r="B727" t="s">
        <v>3148</v>
      </c>
      <c r="C727" t="s">
        <v>3149</v>
      </c>
      <c r="D727">
        <v>0</v>
      </c>
      <c r="E727">
        <v>11.85</v>
      </c>
      <c r="F727">
        <v>9.3000000000000007</v>
      </c>
      <c r="G727" s="12"/>
      <c r="H727" s="12">
        <v>-0.2152</v>
      </c>
    </row>
    <row r="728" spans="2:8" x14ac:dyDescent="0.35">
      <c r="B728" t="s">
        <v>3150</v>
      </c>
      <c r="C728" t="s">
        <v>3151</v>
      </c>
      <c r="D728">
        <v>19.88</v>
      </c>
      <c r="E728">
        <v>19.07</v>
      </c>
      <c r="F728">
        <v>19.03</v>
      </c>
      <c r="G728" s="12">
        <v>-4.2799999999999998E-2</v>
      </c>
      <c r="H728" s="12">
        <v>-2.0999999999999999E-3</v>
      </c>
    </row>
    <row r="729" spans="2:8" x14ac:dyDescent="0.35">
      <c r="B729" t="s">
        <v>3152</v>
      </c>
      <c r="C729" t="s">
        <v>3153</v>
      </c>
      <c r="D729">
        <v>562.67999999999995</v>
      </c>
      <c r="E729">
        <v>396.68</v>
      </c>
      <c r="F729">
        <v>711.7</v>
      </c>
      <c r="G729" s="12">
        <v>0.26479999999999998</v>
      </c>
      <c r="H729" s="12">
        <v>0.79410000000000003</v>
      </c>
    </row>
    <row r="730" spans="2:8" x14ac:dyDescent="0.35">
      <c r="B730" t="s">
        <v>3156</v>
      </c>
      <c r="C730" t="s">
        <v>3157</v>
      </c>
      <c r="D730">
        <v>313.47000000000003</v>
      </c>
      <c r="E730">
        <v>220.13</v>
      </c>
      <c r="F730">
        <v>214.3</v>
      </c>
      <c r="G730" s="12">
        <v>-0.31640000000000001</v>
      </c>
      <c r="H730" s="12">
        <v>-2.6499999999999999E-2</v>
      </c>
    </row>
    <row r="731" spans="2:8" x14ac:dyDescent="0.35">
      <c r="B731" t="s">
        <v>3159</v>
      </c>
      <c r="C731" t="s">
        <v>3160</v>
      </c>
      <c r="D731">
        <v>193.64</v>
      </c>
      <c r="E731">
        <v>71.66</v>
      </c>
      <c r="F731">
        <v>171.56</v>
      </c>
      <c r="G731" s="12">
        <v>-0.114</v>
      </c>
      <c r="H731" s="12">
        <v>1.3940999999999999</v>
      </c>
    </row>
    <row r="732" spans="2:8" x14ac:dyDescent="0.35">
      <c r="B732" t="s">
        <v>3162</v>
      </c>
      <c r="C732" t="s">
        <v>3163</v>
      </c>
      <c r="D732">
        <v>83.4</v>
      </c>
      <c r="E732">
        <v>35.35</v>
      </c>
      <c r="F732">
        <v>43.86</v>
      </c>
      <c r="G732" s="12">
        <v>-0.47410000000000002</v>
      </c>
      <c r="H732" s="12">
        <v>0.2407</v>
      </c>
    </row>
    <row r="733" spans="2:8" x14ac:dyDescent="0.35">
      <c r="B733" t="s">
        <v>3164</v>
      </c>
      <c r="C733" t="s">
        <v>3165</v>
      </c>
      <c r="D733">
        <v>59.09</v>
      </c>
      <c r="E733">
        <v>48.64</v>
      </c>
      <c r="F733">
        <v>49.66</v>
      </c>
      <c r="G733" s="12">
        <v>-0.15959999999999999</v>
      </c>
      <c r="H733" s="12">
        <v>2.1000000000000001E-2</v>
      </c>
    </row>
    <row r="734" spans="2:8" x14ac:dyDescent="0.35">
      <c r="B734" t="s">
        <v>3167</v>
      </c>
      <c r="C734" t="s">
        <v>3168</v>
      </c>
      <c r="D734">
        <v>31.63</v>
      </c>
      <c r="E734">
        <v>85.67</v>
      </c>
      <c r="F734">
        <v>10.43</v>
      </c>
      <c r="G734" s="12">
        <v>-0.67020000000000002</v>
      </c>
      <c r="H734" s="12">
        <v>-0.87829999999999997</v>
      </c>
    </row>
    <row r="735" spans="2:8" x14ac:dyDescent="0.35">
      <c r="B735" t="s">
        <v>3169</v>
      </c>
      <c r="C735" t="s">
        <v>3170</v>
      </c>
      <c r="D735">
        <v>119.5</v>
      </c>
      <c r="E735">
        <v>4.45</v>
      </c>
      <c r="F735">
        <v>235.2</v>
      </c>
      <c r="G735" s="12">
        <v>0.96819999999999995</v>
      </c>
      <c r="H735" s="12">
        <v>51.853900000000003</v>
      </c>
    </row>
    <row r="736" spans="2:8" x14ac:dyDescent="0.35">
      <c r="B736" t="s">
        <v>3172</v>
      </c>
      <c r="C736" t="s">
        <v>3173</v>
      </c>
      <c r="D736">
        <v>20.61</v>
      </c>
      <c r="E736">
        <v>17.100000000000001</v>
      </c>
      <c r="F736">
        <v>20</v>
      </c>
      <c r="G736" s="12">
        <v>-2.9600000000000001E-2</v>
      </c>
      <c r="H736" s="12">
        <v>0.1696</v>
      </c>
    </row>
    <row r="737" spans="2:8" x14ac:dyDescent="0.35">
      <c r="B737" t="s">
        <v>3175</v>
      </c>
      <c r="C737" t="s">
        <v>3176</v>
      </c>
      <c r="D737">
        <v>114.44</v>
      </c>
      <c r="E737">
        <v>96.42</v>
      </c>
      <c r="F737">
        <v>5.86</v>
      </c>
      <c r="G737" s="12">
        <v>-0.94879999999999998</v>
      </c>
      <c r="H737" s="12">
        <v>-0.93920000000000003</v>
      </c>
    </row>
    <row r="738" spans="2:8" x14ac:dyDescent="0.35">
      <c r="B738" t="s">
        <v>3179</v>
      </c>
      <c r="C738" t="s">
        <v>3180</v>
      </c>
      <c r="D738">
        <v>1552.94</v>
      </c>
      <c r="E738">
        <v>642.27</v>
      </c>
      <c r="F738">
        <v>598.29999999999995</v>
      </c>
      <c r="G738" s="12">
        <v>-0.61470000000000002</v>
      </c>
      <c r="H738" s="12">
        <v>-6.8500000000000005E-2</v>
      </c>
    </row>
    <row r="739" spans="2:8" x14ac:dyDescent="0.35">
      <c r="B739" t="s">
        <v>3184</v>
      </c>
      <c r="C739" t="s">
        <v>3185</v>
      </c>
      <c r="D739">
        <v>132.26</v>
      </c>
      <c r="E739">
        <v>128.46</v>
      </c>
      <c r="F739">
        <v>123.88</v>
      </c>
      <c r="G739" s="12">
        <v>-6.3399999999999998E-2</v>
      </c>
      <c r="H739" s="12">
        <v>-3.5700000000000003E-2</v>
      </c>
    </row>
    <row r="740" spans="2:8" x14ac:dyDescent="0.35">
      <c r="B740" t="s">
        <v>3187</v>
      </c>
      <c r="C740" t="s">
        <v>3188</v>
      </c>
      <c r="D740">
        <v>130.76</v>
      </c>
      <c r="E740">
        <v>78.95</v>
      </c>
      <c r="F740">
        <v>78.75</v>
      </c>
      <c r="G740" s="12">
        <v>-0.39779999999999999</v>
      </c>
      <c r="H740" s="12">
        <v>-2.5000000000000001E-3</v>
      </c>
    </row>
    <row r="741" spans="2:8" x14ac:dyDescent="0.35">
      <c r="B741" t="s">
        <v>3189</v>
      </c>
      <c r="C741" t="s">
        <v>3190</v>
      </c>
      <c r="D741">
        <v>109.05</v>
      </c>
      <c r="E741">
        <v>91.25</v>
      </c>
      <c r="F741">
        <v>80.22</v>
      </c>
      <c r="G741" s="12">
        <v>-0.26440000000000002</v>
      </c>
      <c r="H741" s="12">
        <v>-0.12089999999999999</v>
      </c>
    </row>
    <row r="742" spans="2:8" x14ac:dyDescent="0.35">
      <c r="B742" t="s">
        <v>3192</v>
      </c>
      <c r="C742" t="s">
        <v>3193</v>
      </c>
      <c r="D742">
        <v>538.02</v>
      </c>
      <c r="E742">
        <v>301.98</v>
      </c>
      <c r="F742">
        <v>301.67</v>
      </c>
      <c r="G742" s="12">
        <v>-0.43930000000000002</v>
      </c>
      <c r="H742" s="12">
        <v>-1E-3</v>
      </c>
    </row>
    <row r="743" spans="2:8" x14ac:dyDescent="0.35">
      <c r="B743" t="s">
        <v>3196</v>
      </c>
      <c r="C743" t="s">
        <v>3197</v>
      </c>
      <c r="D743">
        <v>94.62</v>
      </c>
      <c r="E743">
        <v>55.84</v>
      </c>
      <c r="F743">
        <v>59.69</v>
      </c>
      <c r="G743" s="12">
        <v>-0.36919999999999997</v>
      </c>
      <c r="H743" s="12">
        <v>6.8900000000000003E-2</v>
      </c>
    </row>
    <row r="744" spans="2:8" x14ac:dyDescent="0.35">
      <c r="B744" t="s">
        <v>3199</v>
      </c>
      <c r="C744" t="s">
        <v>3200</v>
      </c>
      <c r="D744">
        <v>495.12</v>
      </c>
      <c r="E744">
        <v>351.79</v>
      </c>
      <c r="F744">
        <v>327.79</v>
      </c>
      <c r="G744" s="12">
        <v>-0.33800000000000002</v>
      </c>
      <c r="H744" s="12">
        <v>-6.8199999999999997E-2</v>
      </c>
    </row>
    <row r="745" spans="2:8" x14ac:dyDescent="0.35">
      <c r="B745" t="s">
        <v>3203</v>
      </c>
      <c r="C745" t="s">
        <v>3204</v>
      </c>
      <c r="D745">
        <v>136.24</v>
      </c>
      <c r="E745">
        <v>131.51</v>
      </c>
      <c r="F745">
        <v>109.31</v>
      </c>
      <c r="G745" s="12">
        <v>-0.19769999999999999</v>
      </c>
      <c r="H745" s="12">
        <v>-0.16880000000000001</v>
      </c>
    </row>
    <row r="746" spans="2:8" x14ac:dyDescent="0.35">
      <c r="B746" t="s">
        <v>3205</v>
      </c>
      <c r="C746" t="s">
        <v>3206</v>
      </c>
      <c r="D746">
        <v>1474.49</v>
      </c>
      <c r="E746">
        <v>1260.1500000000001</v>
      </c>
      <c r="F746">
        <v>1284.06</v>
      </c>
      <c r="G746" s="12">
        <v>-0.12909999999999999</v>
      </c>
      <c r="H746" s="12">
        <v>1.9E-2</v>
      </c>
    </row>
    <row r="747" spans="2:8" x14ac:dyDescent="0.35">
      <c r="B747" t="s">
        <v>3210</v>
      </c>
      <c r="C747" t="s">
        <v>3211</v>
      </c>
      <c r="D747">
        <v>305.19</v>
      </c>
      <c r="E747">
        <v>207.34</v>
      </c>
      <c r="F747">
        <v>296.22000000000003</v>
      </c>
      <c r="G747" s="12">
        <v>-2.9399999999999999E-2</v>
      </c>
      <c r="H747" s="12">
        <v>0.42870000000000003</v>
      </c>
    </row>
    <row r="748" spans="2:8" x14ac:dyDescent="0.35">
      <c r="B748" t="s">
        <v>3212</v>
      </c>
      <c r="C748" t="s">
        <v>3213</v>
      </c>
      <c r="D748">
        <v>28.01</v>
      </c>
      <c r="E748">
        <v>27.34</v>
      </c>
      <c r="F748">
        <v>12.93</v>
      </c>
      <c r="G748" s="12">
        <v>-0.53839999999999999</v>
      </c>
      <c r="H748" s="12">
        <v>-0.52710000000000001</v>
      </c>
    </row>
    <row r="749" spans="2:8" x14ac:dyDescent="0.35">
      <c r="B749" t="s">
        <v>3214</v>
      </c>
      <c r="C749" t="s">
        <v>3215</v>
      </c>
      <c r="D749">
        <v>881.23</v>
      </c>
      <c r="E749">
        <v>475.25</v>
      </c>
      <c r="F749">
        <v>926.45</v>
      </c>
      <c r="G749" s="12">
        <v>5.1299999999999998E-2</v>
      </c>
      <c r="H749" s="12">
        <v>0.94940000000000002</v>
      </c>
    </row>
    <row r="750" spans="2:8" x14ac:dyDescent="0.35">
      <c r="B750" t="s">
        <v>3219</v>
      </c>
      <c r="C750" t="s">
        <v>3220</v>
      </c>
      <c r="D750">
        <v>573.52</v>
      </c>
      <c r="E750">
        <v>382.49</v>
      </c>
      <c r="F750">
        <v>391.75</v>
      </c>
      <c r="G750" s="12">
        <v>-0.31690000000000002</v>
      </c>
      <c r="H750" s="12">
        <v>2.4199999999999999E-2</v>
      </c>
    </row>
    <row r="751" spans="2:8" x14ac:dyDescent="0.35">
      <c r="B751" t="s">
        <v>3223</v>
      </c>
      <c r="C751" t="s">
        <v>3224</v>
      </c>
      <c r="D751">
        <v>86.48</v>
      </c>
      <c r="E751">
        <v>94.32</v>
      </c>
      <c r="F751">
        <v>82.77</v>
      </c>
      <c r="G751" s="12">
        <v>-4.2900000000000001E-2</v>
      </c>
      <c r="H751" s="12">
        <v>-0.1225</v>
      </c>
    </row>
    <row r="752" spans="2:8" x14ac:dyDescent="0.35">
      <c r="B752" t="s">
        <v>3227</v>
      </c>
      <c r="C752" t="s">
        <v>3228</v>
      </c>
      <c r="D752">
        <v>150.91</v>
      </c>
      <c r="E752">
        <v>48.75</v>
      </c>
      <c r="F752">
        <v>48.44</v>
      </c>
      <c r="G752" s="12">
        <v>-0.67900000000000005</v>
      </c>
      <c r="H752" s="12">
        <v>-6.4000000000000003E-3</v>
      </c>
    </row>
    <row r="753" spans="2:8" x14ac:dyDescent="0.35">
      <c r="B753" t="s">
        <v>3229</v>
      </c>
      <c r="C753" t="s">
        <v>3230</v>
      </c>
      <c r="D753">
        <v>21.16</v>
      </c>
      <c r="E753">
        <v>24.81</v>
      </c>
      <c r="F753">
        <v>30.03</v>
      </c>
      <c r="G753" s="12">
        <v>0.41920000000000002</v>
      </c>
      <c r="H753" s="12">
        <v>0.2104</v>
      </c>
    </row>
    <row r="754" spans="2:8" x14ac:dyDescent="0.35">
      <c r="B754" t="s">
        <v>3231</v>
      </c>
      <c r="C754" t="s">
        <v>3232</v>
      </c>
      <c r="D754">
        <v>112.6</v>
      </c>
      <c r="E754">
        <v>66.75</v>
      </c>
      <c r="F754">
        <v>108.61</v>
      </c>
      <c r="G754" s="12">
        <v>-3.5400000000000001E-2</v>
      </c>
      <c r="H754" s="12">
        <v>0.62709999999999999</v>
      </c>
    </row>
    <row r="755" spans="2:8" x14ac:dyDescent="0.35">
      <c r="B755" t="s">
        <v>3233</v>
      </c>
      <c r="C755" t="s">
        <v>3234</v>
      </c>
      <c r="D755">
        <v>73.52</v>
      </c>
      <c r="E755">
        <v>88.89</v>
      </c>
      <c r="F755">
        <v>61.61</v>
      </c>
      <c r="G755" s="12">
        <v>-0.16200000000000001</v>
      </c>
      <c r="H755" s="12">
        <v>-0.30690000000000001</v>
      </c>
    </row>
    <row r="756" spans="2:8" x14ac:dyDescent="0.35">
      <c r="B756" t="s">
        <v>3235</v>
      </c>
      <c r="C756" t="s">
        <v>3236</v>
      </c>
      <c r="D756">
        <v>450.26</v>
      </c>
      <c r="E756">
        <v>58.44</v>
      </c>
      <c r="F756">
        <v>57.15</v>
      </c>
      <c r="G756" s="12">
        <v>-0.87309999999999999</v>
      </c>
      <c r="H756" s="12">
        <v>-2.2100000000000002E-2</v>
      </c>
    </row>
    <row r="757" spans="2:8" x14ac:dyDescent="0.35">
      <c r="B757" t="s">
        <v>3238</v>
      </c>
      <c r="C757" t="s">
        <v>3239</v>
      </c>
      <c r="D757">
        <v>67.14</v>
      </c>
      <c r="E757">
        <v>95.27</v>
      </c>
      <c r="F757">
        <v>95.51</v>
      </c>
      <c r="G757" s="12">
        <v>0.42249999999999999</v>
      </c>
      <c r="H757" s="12">
        <v>2.5000000000000001E-3</v>
      </c>
    </row>
    <row r="758" spans="2:8" x14ac:dyDescent="0.35">
      <c r="B758" t="s">
        <v>3240</v>
      </c>
      <c r="C758" t="s">
        <v>3241</v>
      </c>
      <c r="D758">
        <v>95.55</v>
      </c>
      <c r="E758">
        <v>100.42</v>
      </c>
      <c r="F758">
        <v>96.8</v>
      </c>
      <c r="G758" s="12">
        <v>1.3100000000000001E-2</v>
      </c>
      <c r="H758" s="12">
        <v>-3.5999999999999997E-2</v>
      </c>
    </row>
    <row r="759" spans="2:8" x14ac:dyDescent="0.35">
      <c r="B759" t="s">
        <v>3243</v>
      </c>
      <c r="C759" t="s">
        <v>3244</v>
      </c>
      <c r="D759">
        <v>9.1</v>
      </c>
      <c r="E759">
        <v>9.0299999999999994</v>
      </c>
      <c r="F759">
        <v>7.22</v>
      </c>
      <c r="G759" s="12">
        <v>-0.20660000000000001</v>
      </c>
      <c r="H759" s="12">
        <v>-0.20039999999999999</v>
      </c>
    </row>
    <row r="760" spans="2:8" x14ac:dyDescent="0.35">
      <c r="B760" t="s">
        <v>3245</v>
      </c>
      <c r="C760" t="s">
        <v>3246</v>
      </c>
      <c r="D760">
        <v>597.55999999999995</v>
      </c>
      <c r="E760">
        <v>681.1</v>
      </c>
      <c r="F760">
        <v>542.75</v>
      </c>
      <c r="G760" s="12">
        <v>-9.1700000000000004E-2</v>
      </c>
      <c r="H760" s="12">
        <v>-0.2031</v>
      </c>
    </row>
    <row r="761" spans="2:8" x14ac:dyDescent="0.35">
      <c r="B761" t="s">
        <v>3250</v>
      </c>
      <c r="C761" t="s">
        <v>3251</v>
      </c>
      <c r="D761">
        <v>2042.87</v>
      </c>
      <c r="E761">
        <v>1329.19</v>
      </c>
      <c r="F761">
        <v>1300.3699999999999</v>
      </c>
      <c r="G761" s="12">
        <v>-0.36349999999999999</v>
      </c>
      <c r="H761" s="12">
        <v>-2.1700000000000001E-2</v>
      </c>
    </row>
    <row r="762" spans="2:8" x14ac:dyDescent="0.35">
      <c r="B762" t="s">
        <v>3255</v>
      </c>
      <c r="C762" t="s">
        <v>3256</v>
      </c>
      <c r="D762">
        <v>150.19</v>
      </c>
      <c r="E762">
        <v>53.19</v>
      </c>
      <c r="F762">
        <v>207.53</v>
      </c>
      <c r="G762" s="12">
        <v>0.38179999999999997</v>
      </c>
      <c r="H762" s="12">
        <v>2.9016999999999999</v>
      </c>
    </row>
    <row r="763" spans="2:8" x14ac:dyDescent="0.35">
      <c r="B763" t="s">
        <v>3257</v>
      </c>
      <c r="C763" t="s">
        <v>3258</v>
      </c>
      <c r="D763">
        <v>508.73</v>
      </c>
      <c r="E763">
        <v>410.47</v>
      </c>
      <c r="F763">
        <v>282.8</v>
      </c>
      <c r="G763" s="12">
        <v>-0.44409999999999999</v>
      </c>
      <c r="H763" s="12">
        <v>-0.311</v>
      </c>
    </row>
    <row r="764" spans="2:8" x14ac:dyDescent="0.35">
      <c r="B764" t="s">
        <v>3260</v>
      </c>
      <c r="C764" t="s">
        <v>3261</v>
      </c>
      <c r="D764">
        <v>170.99</v>
      </c>
      <c r="E764">
        <v>72.8</v>
      </c>
      <c r="F764">
        <v>170.84</v>
      </c>
      <c r="G764" s="12">
        <v>-8.9999999999999998E-4</v>
      </c>
      <c r="H764" s="12">
        <v>1.3467</v>
      </c>
    </row>
    <row r="765" spans="2:8" x14ac:dyDescent="0.35">
      <c r="B765" t="s">
        <v>3262</v>
      </c>
      <c r="C765" t="s">
        <v>3263</v>
      </c>
      <c r="D765">
        <v>994.91</v>
      </c>
      <c r="E765">
        <v>1043.2</v>
      </c>
      <c r="F765">
        <v>776.56</v>
      </c>
      <c r="G765" s="12">
        <v>-0.2195</v>
      </c>
      <c r="H765" s="12">
        <v>-0.25559999999999999</v>
      </c>
    </row>
    <row r="766" spans="2:8" x14ac:dyDescent="0.35">
      <c r="B766" t="s">
        <v>3267</v>
      </c>
      <c r="C766" t="s">
        <v>3268</v>
      </c>
      <c r="D766">
        <v>240.52</v>
      </c>
      <c r="E766">
        <v>211.76</v>
      </c>
      <c r="F766">
        <v>0</v>
      </c>
      <c r="G766" s="12">
        <v>-1</v>
      </c>
      <c r="H766" s="12">
        <v>-1</v>
      </c>
    </row>
    <row r="767" spans="2:8" x14ac:dyDescent="0.35">
      <c r="B767" t="s">
        <v>3271</v>
      </c>
      <c r="C767" t="s">
        <v>3272</v>
      </c>
      <c r="D767">
        <v>92.03</v>
      </c>
      <c r="E767">
        <v>65.06</v>
      </c>
      <c r="F767">
        <v>88.05</v>
      </c>
      <c r="G767" s="12">
        <v>-4.3200000000000002E-2</v>
      </c>
      <c r="H767" s="12">
        <v>0.35339999999999999</v>
      </c>
    </row>
    <row r="768" spans="2:8" x14ac:dyDescent="0.35">
      <c r="B768" t="s">
        <v>3273</v>
      </c>
      <c r="C768" t="s">
        <v>3274</v>
      </c>
      <c r="D768">
        <v>0</v>
      </c>
      <c r="E768">
        <v>22.77</v>
      </c>
      <c r="F768">
        <v>19.77</v>
      </c>
      <c r="G768" s="12"/>
      <c r="H768" s="12">
        <v>-0.1318</v>
      </c>
    </row>
    <row r="769" spans="2:8" x14ac:dyDescent="0.35">
      <c r="B769" t="s">
        <v>3276</v>
      </c>
      <c r="C769" t="s">
        <v>3277</v>
      </c>
      <c r="D769">
        <v>55.99</v>
      </c>
      <c r="E769">
        <v>51.05</v>
      </c>
      <c r="F769">
        <v>46.52</v>
      </c>
      <c r="G769" s="12">
        <v>-0.1691</v>
      </c>
      <c r="H769" s="12">
        <v>-8.8700000000000001E-2</v>
      </c>
    </row>
    <row r="770" spans="2:8" x14ac:dyDescent="0.35">
      <c r="B770" t="s">
        <v>3279</v>
      </c>
      <c r="C770" t="s">
        <v>3280</v>
      </c>
      <c r="D770">
        <v>340.86</v>
      </c>
      <c r="E770">
        <v>388</v>
      </c>
      <c r="F770">
        <v>320.3</v>
      </c>
      <c r="G770" s="12">
        <v>-6.0299999999999999E-2</v>
      </c>
      <c r="H770" s="12">
        <v>-0.17449999999999999</v>
      </c>
    </row>
    <row r="771" spans="2:8" x14ac:dyDescent="0.35">
      <c r="B771" t="s">
        <v>3283</v>
      </c>
      <c r="C771" t="s">
        <v>3284</v>
      </c>
      <c r="D771">
        <v>644.72</v>
      </c>
      <c r="E771">
        <v>443.44</v>
      </c>
      <c r="F771">
        <v>427.53</v>
      </c>
      <c r="G771" s="12">
        <v>-0.33689999999999998</v>
      </c>
      <c r="H771" s="12">
        <v>-3.5900000000000001E-2</v>
      </c>
    </row>
    <row r="772" spans="2:8" x14ac:dyDescent="0.35">
      <c r="B772" t="s">
        <v>3286</v>
      </c>
      <c r="C772" t="s">
        <v>3287</v>
      </c>
      <c r="D772">
        <v>200.41</v>
      </c>
      <c r="E772">
        <v>187.07</v>
      </c>
      <c r="F772">
        <v>190.86</v>
      </c>
      <c r="G772" s="12">
        <v>-4.7699999999999999E-2</v>
      </c>
      <c r="H772" s="12">
        <v>2.0299999999999999E-2</v>
      </c>
    </row>
    <row r="773" spans="2:8" x14ac:dyDescent="0.35">
      <c r="B773" t="s">
        <v>3288</v>
      </c>
      <c r="C773" t="s">
        <v>3289</v>
      </c>
      <c r="D773">
        <v>136.51</v>
      </c>
      <c r="E773">
        <v>79.53</v>
      </c>
      <c r="F773">
        <v>85.5</v>
      </c>
      <c r="G773" s="12">
        <v>-0.37369999999999998</v>
      </c>
      <c r="H773" s="12">
        <v>7.51E-2</v>
      </c>
    </row>
    <row r="774" spans="2:8" x14ac:dyDescent="0.35">
      <c r="B774" t="s">
        <v>3291</v>
      </c>
      <c r="C774" t="s">
        <v>3292</v>
      </c>
      <c r="D774">
        <v>103.29</v>
      </c>
      <c r="E774">
        <v>67.37</v>
      </c>
      <c r="F774">
        <v>66.260000000000005</v>
      </c>
      <c r="G774" s="12">
        <v>-0.35849999999999999</v>
      </c>
      <c r="H774" s="12">
        <v>-1.6500000000000001E-2</v>
      </c>
    </row>
    <row r="775" spans="2:8" x14ac:dyDescent="0.35">
      <c r="B775" t="s">
        <v>3293</v>
      </c>
      <c r="C775" t="s">
        <v>3294</v>
      </c>
      <c r="D775">
        <v>59.45</v>
      </c>
      <c r="E775">
        <v>52.59</v>
      </c>
      <c r="F775">
        <v>41.76</v>
      </c>
      <c r="G775" s="12">
        <v>-0.29759999999999998</v>
      </c>
      <c r="H775" s="12">
        <v>-0.2059</v>
      </c>
    </row>
    <row r="776" spans="2:8" x14ac:dyDescent="0.35">
      <c r="B776" t="s">
        <v>3296</v>
      </c>
      <c r="C776" t="s">
        <v>3297</v>
      </c>
      <c r="D776">
        <v>19.760000000000002</v>
      </c>
      <c r="E776">
        <v>14.43</v>
      </c>
      <c r="F776">
        <v>14.94</v>
      </c>
      <c r="G776" s="12">
        <v>-0.24390000000000001</v>
      </c>
      <c r="H776" s="12">
        <v>3.5299999999999998E-2</v>
      </c>
    </row>
    <row r="777" spans="2:8" x14ac:dyDescent="0.35">
      <c r="B777" t="s">
        <v>3298</v>
      </c>
      <c r="C777" t="s">
        <v>3299</v>
      </c>
      <c r="D777">
        <v>147.74</v>
      </c>
      <c r="E777">
        <v>74.02</v>
      </c>
      <c r="F777">
        <v>74.91</v>
      </c>
      <c r="G777" s="12">
        <v>-0.49299999999999999</v>
      </c>
      <c r="H777" s="12">
        <v>1.2E-2</v>
      </c>
    </row>
    <row r="778" spans="2:8" x14ac:dyDescent="0.35">
      <c r="B778" t="s">
        <v>3300</v>
      </c>
      <c r="C778" t="s">
        <v>3301</v>
      </c>
      <c r="D778">
        <v>218.85</v>
      </c>
      <c r="E778">
        <v>167.44</v>
      </c>
      <c r="F778">
        <v>191.19</v>
      </c>
      <c r="G778" s="12">
        <v>-0.12640000000000001</v>
      </c>
      <c r="H778" s="12">
        <v>0.14180000000000001</v>
      </c>
    </row>
    <row r="779" spans="2:8" x14ac:dyDescent="0.35">
      <c r="B779" t="s">
        <v>3305</v>
      </c>
      <c r="C779" t="s">
        <v>3306</v>
      </c>
      <c r="D779">
        <v>261.70999999999998</v>
      </c>
      <c r="E779">
        <v>220.66</v>
      </c>
      <c r="F779">
        <v>225</v>
      </c>
      <c r="G779" s="12">
        <v>-0.14030000000000001</v>
      </c>
      <c r="H779" s="12">
        <v>1.9699999999999999E-2</v>
      </c>
    </row>
    <row r="780" spans="2:8" x14ac:dyDescent="0.35">
      <c r="B780" t="s">
        <v>3305</v>
      </c>
      <c r="C780" t="s">
        <v>3310</v>
      </c>
      <c r="D780">
        <v>121.13</v>
      </c>
      <c r="E780">
        <v>60.2</v>
      </c>
      <c r="F780">
        <v>126.72</v>
      </c>
      <c r="G780" s="12">
        <v>4.6100000000000002E-2</v>
      </c>
      <c r="H780" s="12">
        <v>1.105</v>
      </c>
    </row>
    <row r="781" spans="2:8" x14ac:dyDescent="0.35">
      <c r="B781" t="s">
        <v>3305</v>
      </c>
      <c r="C781" t="s">
        <v>3314</v>
      </c>
      <c r="D781">
        <v>54.88</v>
      </c>
      <c r="E781">
        <v>39.69</v>
      </c>
      <c r="F781">
        <v>71.819999999999993</v>
      </c>
      <c r="G781" s="12">
        <v>0.30869999999999997</v>
      </c>
      <c r="H781" s="12">
        <v>0.8095</v>
      </c>
    </row>
    <row r="782" spans="2:8" x14ac:dyDescent="0.35">
      <c r="B782" t="s">
        <v>3315</v>
      </c>
      <c r="C782" t="s">
        <v>3316</v>
      </c>
      <c r="D782">
        <v>66.77</v>
      </c>
      <c r="E782">
        <v>67.069999999999993</v>
      </c>
      <c r="F782">
        <v>69.73</v>
      </c>
      <c r="G782" s="12">
        <v>4.4299999999999999E-2</v>
      </c>
      <c r="H782" s="12">
        <v>3.9699999999999999E-2</v>
      </c>
    </row>
    <row r="783" spans="2:8" x14ac:dyDescent="0.35">
      <c r="B783" t="s">
        <v>3317</v>
      </c>
      <c r="C783" t="s">
        <v>3318</v>
      </c>
      <c r="D783">
        <v>616.9</v>
      </c>
      <c r="E783">
        <v>287.87</v>
      </c>
      <c r="F783">
        <v>281.73</v>
      </c>
      <c r="G783" s="12">
        <v>-0.54330000000000001</v>
      </c>
      <c r="H783" s="12">
        <v>-2.1299999999999999E-2</v>
      </c>
    </row>
    <row r="784" spans="2:8" x14ac:dyDescent="0.35">
      <c r="B784" t="s">
        <v>3322</v>
      </c>
      <c r="C784" t="s">
        <v>3323</v>
      </c>
      <c r="D784">
        <v>146.77000000000001</v>
      </c>
      <c r="E784">
        <v>99.79</v>
      </c>
      <c r="F784">
        <v>165.28</v>
      </c>
      <c r="G784" s="12">
        <v>0.12609999999999999</v>
      </c>
      <c r="H784" s="12">
        <v>0.65629999999999999</v>
      </c>
    </row>
    <row r="785" spans="2:8" x14ac:dyDescent="0.35">
      <c r="B785" t="s">
        <v>3324</v>
      </c>
      <c r="C785" t="s">
        <v>3325</v>
      </c>
      <c r="D785">
        <v>376.01</v>
      </c>
      <c r="E785">
        <v>274.32</v>
      </c>
      <c r="F785">
        <v>330.41</v>
      </c>
      <c r="G785" s="12">
        <v>-0.12130000000000001</v>
      </c>
      <c r="H785" s="12">
        <v>0.20449999999999999</v>
      </c>
    </row>
    <row r="786" spans="2:8" x14ac:dyDescent="0.35">
      <c r="B786" t="s">
        <v>3329</v>
      </c>
      <c r="C786" t="s">
        <v>3330</v>
      </c>
      <c r="D786">
        <v>146.61000000000001</v>
      </c>
      <c r="E786">
        <v>4.9400000000000004</v>
      </c>
      <c r="F786">
        <v>133.19999999999999</v>
      </c>
      <c r="G786" s="12">
        <v>-9.1499999999999998E-2</v>
      </c>
      <c r="H786" s="12">
        <v>25.9636</v>
      </c>
    </row>
    <row r="787" spans="2:8" x14ac:dyDescent="0.35">
      <c r="B787" t="s">
        <v>3331</v>
      </c>
      <c r="C787" t="s">
        <v>3332</v>
      </c>
      <c r="D787">
        <v>9.83</v>
      </c>
      <c r="E787">
        <v>4.04</v>
      </c>
      <c r="F787">
        <v>3.04</v>
      </c>
      <c r="G787" s="12">
        <v>-0.69069999999999998</v>
      </c>
      <c r="H787" s="12">
        <v>-0.2475</v>
      </c>
    </row>
    <row r="788" spans="2:8" x14ac:dyDescent="0.35">
      <c r="B788" t="s">
        <v>3334</v>
      </c>
      <c r="C788" t="s">
        <v>3335</v>
      </c>
      <c r="D788">
        <v>374.27</v>
      </c>
      <c r="E788">
        <v>282.60000000000002</v>
      </c>
      <c r="F788">
        <v>499.64</v>
      </c>
      <c r="G788" s="12">
        <v>0.33500000000000002</v>
      </c>
      <c r="H788" s="12">
        <v>0.76800000000000002</v>
      </c>
    </row>
    <row r="789" spans="2:8" x14ac:dyDescent="0.35">
      <c r="B789" t="s">
        <v>3339</v>
      </c>
      <c r="C789" t="s">
        <v>3340</v>
      </c>
      <c r="D789">
        <v>117.06</v>
      </c>
      <c r="E789">
        <v>48.12</v>
      </c>
      <c r="F789">
        <v>55.18</v>
      </c>
      <c r="G789" s="12">
        <v>-0.52859999999999996</v>
      </c>
      <c r="H789" s="12">
        <v>0.1467</v>
      </c>
    </row>
    <row r="790" spans="2:8" x14ac:dyDescent="0.35">
      <c r="B790" t="s">
        <v>3341</v>
      </c>
      <c r="C790" t="s">
        <v>3342</v>
      </c>
      <c r="D790">
        <v>97.02</v>
      </c>
      <c r="E790">
        <v>102.67</v>
      </c>
      <c r="F790">
        <v>95.78</v>
      </c>
      <c r="G790" s="12">
        <v>-1.2800000000000001E-2</v>
      </c>
      <c r="H790" s="12">
        <v>-6.7100000000000007E-2</v>
      </c>
    </row>
    <row r="791" spans="2:8" x14ac:dyDescent="0.35">
      <c r="B791" t="s">
        <v>3343</v>
      </c>
      <c r="C791" t="s">
        <v>3344</v>
      </c>
      <c r="D791">
        <v>560.97</v>
      </c>
      <c r="E791">
        <v>361.76</v>
      </c>
      <c r="F791">
        <v>701.89</v>
      </c>
      <c r="G791" s="12">
        <v>0.25119999999999998</v>
      </c>
      <c r="H791" s="12">
        <v>0.94020000000000004</v>
      </c>
    </row>
    <row r="792" spans="2:8" x14ac:dyDescent="0.35">
      <c r="B792" t="s">
        <v>3347</v>
      </c>
      <c r="C792" t="s">
        <v>3348</v>
      </c>
      <c r="D792">
        <v>1052.18</v>
      </c>
      <c r="E792">
        <v>623.25</v>
      </c>
      <c r="F792">
        <v>623.79</v>
      </c>
      <c r="G792" s="12">
        <v>-0.40710000000000002</v>
      </c>
      <c r="H792" s="12">
        <v>8.9999999999999998E-4</v>
      </c>
    </row>
    <row r="793" spans="2:8" x14ac:dyDescent="0.35">
      <c r="B793" t="s">
        <v>3352</v>
      </c>
      <c r="C793" t="s">
        <v>3353</v>
      </c>
      <c r="D793">
        <v>194.75</v>
      </c>
      <c r="E793">
        <v>95.28</v>
      </c>
      <c r="F793">
        <v>94.73</v>
      </c>
      <c r="G793" s="12">
        <v>-0.51359999999999995</v>
      </c>
      <c r="H793" s="12">
        <v>-5.7999999999999996E-3</v>
      </c>
    </row>
    <row r="794" spans="2:8" x14ac:dyDescent="0.35">
      <c r="B794" t="s">
        <v>3355</v>
      </c>
      <c r="C794" t="s">
        <v>3356</v>
      </c>
      <c r="D794">
        <v>822.54</v>
      </c>
      <c r="E794">
        <v>542.16</v>
      </c>
      <c r="F794">
        <v>574.14</v>
      </c>
      <c r="G794" s="12">
        <v>-0.30199999999999999</v>
      </c>
      <c r="H794" s="12">
        <v>5.8999999999999997E-2</v>
      </c>
    </row>
    <row r="795" spans="2:8" x14ac:dyDescent="0.35">
      <c r="B795" t="s">
        <v>3360</v>
      </c>
      <c r="C795" t="s">
        <v>3361</v>
      </c>
      <c r="D795">
        <v>273.52</v>
      </c>
      <c r="E795">
        <v>176.98</v>
      </c>
      <c r="F795">
        <v>185.55</v>
      </c>
      <c r="G795" s="12">
        <v>-0.3216</v>
      </c>
      <c r="H795" s="12">
        <v>4.8399999999999999E-2</v>
      </c>
    </row>
    <row r="796" spans="2:8" x14ac:dyDescent="0.35">
      <c r="B796" t="s">
        <v>3365</v>
      </c>
      <c r="C796" t="s">
        <v>3366</v>
      </c>
      <c r="D796">
        <v>919.34</v>
      </c>
      <c r="E796">
        <v>648.6</v>
      </c>
      <c r="F796">
        <v>681.85</v>
      </c>
      <c r="G796" s="12">
        <v>-0.25829999999999997</v>
      </c>
      <c r="H796" s="12">
        <v>5.1299999999999998E-2</v>
      </c>
    </row>
    <row r="797" spans="2:8" x14ac:dyDescent="0.35">
      <c r="B797" t="s">
        <v>3369</v>
      </c>
      <c r="C797" t="s">
        <v>3370</v>
      </c>
      <c r="D797">
        <v>3.19</v>
      </c>
      <c r="E797">
        <v>9.57</v>
      </c>
      <c r="F797">
        <v>6.05</v>
      </c>
      <c r="G797" s="12">
        <v>0.89659999999999995</v>
      </c>
      <c r="H797" s="12">
        <v>-0.36780000000000002</v>
      </c>
    </row>
    <row r="798" spans="2:8" x14ac:dyDescent="0.35">
      <c r="B798" t="s">
        <v>3371</v>
      </c>
      <c r="C798" t="s">
        <v>3372</v>
      </c>
      <c r="D798">
        <v>104.96</v>
      </c>
      <c r="E798">
        <v>110.99</v>
      </c>
      <c r="F798">
        <v>82.46</v>
      </c>
      <c r="G798" s="12">
        <v>-0.21440000000000001</v>
      </c>
      <c r="H798" s="12">
        <v>-0.2571</v>
      </c>
    </row>
    <row r="799" spans="2:8" x14ac:dyDescent="0.35">
      <c r="B799" t="s">
        <v>3374</v>
      </c>
      <c r="C799" t="s">
        <v>3375</v>
      </c>
      <c r="D799">
        <v>22.49</v>
      </c>
      <c r="E799">
        <v>27.39</v>
      </c>
      <c r="F799">
        <v>22.3</v>
      </c>
      <c r="G799" s="12">
        <v>-8.3999999999999995E-3</v>
      </c>
      <c r="H799" s="12">
        <v>-0.18579999999999999</v>
      </c>
    </row>
    <row r="800" spans="2:8" x14ac:dyDescent="0.35">
      <c r="B800" t="s">
        <v>3377</v>
      </c>
      <c r="C800" t="s">
        <v>3378</v>
      </c>
      <c r="D800">
        <v>50.83</v>
      </c>
      <c r="E800">
        <v>55.62</v>
      </c>
      <c r="F800">
        <v>48.89</v>
      </c>
      <c r="G800" s="12">
        <v>-3.8199999999999998E-2</v>
      </c>
      <c r="H800" s="12">
        <v>-0.121</v>
      </c>
    </row>
    <row r="801" spans="2:8" x14ac:dyDescent="0.35">
      <c r="B801" t="s">
        <v>3379</v>
      </c>
      <c r="C801" t="s">
        <v>3380</v>
      </c>
      <c r="D801">
        <v>2563.5300000000002</v>
      </c>
      <c r="E801">
        <v>1476.05</v>
      </c>
      <c r="F801">
        <v>1476.15</v>
      </c>
      <c r="G801" s="12">
        <v>-0.42420000000000002</v>
      </c>
      <c r="H801" s="12">
        <v>1E-4</v>
      </c>
    </row>
    <row r="802" spans="2:8" x14ac:dyDescent="0.35">
      <c r="B802" t="s">
        <v>3384</v>
      </c>
      <c r="C802" t="s">
        <v>3385</v>
      </c>
      <c r="D802">
        <v>262.83999999999997</v>
      </c>
      <c r="E802">
        <v>156.63999999999999</v>
      </c>
      <c r="F802">
        <v>152.47999999999999</v>
      </c>
      <c r="G802" s="12">
        <v>-0.4199</v>
      </c>
      <c r="H802" s="12">
        <v>-2.6599999999999999E-2</v>
      </c>
    </row>
    <row r="803" spans="2:8" x14ac:dyDescent="0.35">
      <c r="B803" t="s">
        <v>3387</v>
      </c>
      <c r="C803" t="s">
        <v>3388</v>
      </c>
      <c r="D803">
        <v>57.58</v>
      </c>
      <c r="E803">
        <v>9.75</v>
      </c>
      <c r="F803">
        <v>10.9</v>
      </c>
      <c r="G803" s="12">
        <v>-0.81069999999999998</v>
      </c>
      <c r="H803" s="12">
        <v>0.1179</v>
      </c>
    </row>
    <row r="804" spans="2:8" x14ac:dyDescent="0.35">
      <c r="B804" t="s">
        <v>3389</v>
      </c>
      <c r="C804" t="s">
        <v>3390</v>
      </c>
      <c r="D804">
        <v>38.14</v>
      </c>
      <c r="E804">
        <v>27.39</v>
      </c>
      <c r="F804">
        <v>27.89</v>
      </c>
      <c r="G804" s="12">
        <v>-0.26869999999999999</v>
      </c>
      <c r="H804" s="12">
        <v>1.83E-2</v>
      </c>
    </row>
    <row r="805" spans="2:8" x14ac:dyDescent="0.35">
      <c r="B805" t="s">
        <v>3391</v>
      </c>
      <c r="C805" t="s">
        <v>3392</v>
      </c>
      <c r="D805">
        <v>1104.06</v>
      </c>
      <c r="E805">
        <v>926.67</v>
      </c>
      <c r="F805">
        <v>1008.69</v>
      </c>
      <c r="G805" s="12">
        <v>-8.6400000000000005E-2</v>
      </c>
      <c r="H805" s="12">
        <v>8.8499999999999995E-2</v>
      </c>
    </row>
    <row r="806" spans="2:8" x14ac:dyDescent="0.35">
      <c r="B806" t="s">
        <v>3396</v>
      </c>
      <c r="C806" t="s">
        <v>3397</v>
      </c>
      <c r="D806">
        <v>42.55</v>
      </c>
      <c r="E806">
        <v>59.69</v>
      </c>
      <c r="F806">
        <v>68.03</v>
      </c>
      <c r="G806" s="12">
        <v>0.5988</v>
      </c>
      <c r="H806" s="12">
        <v>0.13969999999999999</v>
      </c>
    </row>
    <row r="807" spans="2:8" x14ac:dyDescent="0.35">
      <c r="B807" t="s">
        <v>3399</v>
      </c>
      <c r="C807" t="s">
        <v>3400</v>
      </c>
      <c r="D807">
        <v>1257.82</v>
      </c>
      <c r="E807">
        <v>831.47</v>
      </c>
      <c r="F807">
        <v>1377.34</v>
      </c>
      <c r="G807" s="12">
        <v>9.5000000000000001E-2</v>
      </c>
      <c r="H807" s="12">
        <v>0.65649999999999997</v>
      </c>
    </row>
    <row r="808" spans="2:8" x14ac:dyDescent="0.35">
      <c r="B808" t="s">
        <v>3404</v>
      </c>
      <c r="C808" t="s">
        <v>3405</v>
      </c>
      <c r="D808">
        <v>38.94</v>
      </c>
      <c r="E808">
        <v>23.09</v>
      </c>
      <c r="F808">
        <v>30.4</v>
      </c>
      <c r="G808" s="12">
        <v>-0.21929999999999999</v>
      </c>
      <c r="H808" s="12">
        <v>0.31659999999999999</v>
      </c>
    </row>
    <row r="809" spans="2:8" x14ac:dyDescent="0.35">
      <c r="B809" t="s">
        <v>3406</v>
      </c>
      <c r="C809" t="s">
        <v>3407</v>
      </c>
      <c r="D809">
        <v>202.3</v>
      </c>
      <c r="E809">
        <v>150.58000000000001</v>
      </c>
      <c r="F809">
        <v>146.13999999999999</v>
      </c>
      <c r="G809" s="12">
        <v>-0.27760000000000001</v>
      </c>
      <c r="H809" s="12">
        <v>-2.9499999999999998E-2</v>
      </c>
    </row>
    <row r="810" spans="2:8" x14ac:dyDescent="0.35">
      <c r="B810" t="s">
        <v>3410</v>
      </c>
      <c r="C810" t="s">
        <v>3411</v>
      </c>
      <c r="D810">
        <v>1553.97</v>
      </c>
      <c r="E810">
        <v>1173.03</v>
      </c>
      <c r="F810">
        <v>1577.31</v>
      </c>
      <c r="G810" s="12">
        <v>1.4999999999999999E-2</v>
      </c>
      <c r="H810" s="12">
        <v>0.34460000000000002</v>
      </c>
    </row>
    <row r="811" spans="2:8" x14ac:dyDescent="0.35">
      <c r="B811" t="s">
        <v>3415</v>
      </c>
      <c r="C811" t="s">
        <v>3416</v>
      </c>
      <c r="D811">
        <v>2118.0500000000002</v>
      </c>
      <c r="E811">
        <v>1276.72</v>
      </c>
      <c r="F811">
        <v>1204.6500000000001</v>
      </c>
      <c r="G811" s="12">
        <v>-0.43120000000000003</v>
      </c>
      <c r="H811" s="12">
        <v>-5.6399999999999999E-2</v>
      </c>
    </row>
    <row r="812" spans="2:8" x14ac:dyDescent="0.35">
      <c r="B812" t="s">
        <v>3420</v>
      </c>
      <c r="C812" t="s">
        <v>3421</v>
      </c>
      <c r="D812">
        <v>102.74</v>
      </c>
      <c r="E812">
        <v>66.400000000000006</v>
      </c>
      <c r="F812">
        <v>117.91</v>
      </c>
      <c r="G812" s="12">
        <v>0.1477</v>
      </c>
      <c r="H812" s="12">
        <v>0.77580000000000005</v>
      </c>
    </row>
    <row r="813" spans="2:8" x14ac:dyDescent="0.35">
      <c r="B813" t="s">
        <v>3424</v>
      </c>
      <c r="C813" t="s">
        <v>3425</v>
      </c>
      <c r="D813">
        <v>24.06</v>
      </c>
      <c r="E813">
        <v>11.97</v>
      </c>
      <c r="F813">
        <v>14.61</v>
      </c>
      <c r="G813" s="12">
        <v>-0.39279999999999998</v>
      </c>
      <c r="H813" s="12">
        <v>0.22059999999999999</v>
      </c>
    </row>
    <row r="814" spans="2:8" x14ac:dyDescent="0.35">
      <c r="B814" t="s">
        <v>3426</v>
      </c>
      <c r="C814" t="s">
        <v>3427</v>
      </c>
      <c r="D814">
        <v>11.4</v>
      </c>
      <c r="E814">
        <v>12.43</v>
      </c>
      <c r="F814">
        <v>13.04</v>
      </c>
      <c r="G814" s="12">
        <v>0.1439</v>
      </c>
      <c r="H814" s="12">
        <v>4.9099999999999998E-2</v>
      </c>
    </row>
    <row r="815" spans="2:8" x14ac:dyDescent="0.35">
      <c r="B815" t="s">
        <v>3429</v>
      </c>
      <c r="C815" t="s">
        <v>3430</v>
      </c>
      <c r="D815">
        <v>143.54</v>
      </c>
      <c r="E815">
        <v>121.45</v>
      </c>
      <c r="F815">
        <v>113.5</v>
      </c>
      <c r="G815" s="12">
        <v>-0.20930000000000001</v>
      </c>
      <c r="H815" s="12">
        <v>-6.5500000000000003E-2</v>
      </c>
    </row>
    <row r="816" spans="2:8" x14ac:dyDescent="0.35">
      <c r="B816" t="s">
        <v>3431</v>
      </c>
      <c r="C816" t="s">
        <v>3432</v>
      </c>
      <c r="D816">
        <v>62.42</v>
      </c>
      <c r="E816">
        <v>46.71</v>
      </c>
      <c r="F816">
        <v>76.930000000000007</v>
      </c>
      <c r="G816" s="12">
        <v>0.23250000000000001</v>
      </c>
      <c r="H816" s="12">
        <v>0.64700000000000002</v>
      </c>
    </row>
    <row r="817" spans="2:8" x14ac:dyDescent="0.35">
      <c r="B817" t="s">
        <v>3434</v>
      </c>
      <c r="C817" t="s">
        <v>3435</v>
      </c>
      <c r="D817">
        <v>310.72000000000003</v>
      </c>
      <c r="E817">
        <v>155.43</v>
      </c>
      <c r="F817">
        <v>0</v>
      </c>
      <c r="G817" s="12">
        <v>-1</v>
      </c>
      <c r="H817" s="12">
        <v>-1</v>
      </c>
    </row>
    <row r="818" spans="2:8" x14ac:dyDescent="0.35">
      <c r="B818" t="s">
        <v>3437</v>
      </c>
      <c r="C818" t="s">
        <v>3438</v>
      </c>
      <c r="D818">
        <v>393.06</v>
      </c>
      <c r="E818">
        <v>277.58999999999997</v>
      </c>
      <c r="F818">
        <v>424.9</v>
      </c>
      <c r="G818" s="12">
        <v>8.1000000000000003E-2</v>
      </c>
      <c r="H818" s="12">
        <v>0.53069999999999995</v>
      </c>
    </row>
    <row r="819" spans="2:8" x14ac:dyDescent="0.35">
      <c r="B819" t="s">
        <v>3441</v>
      </c>
      <c r="C819" t="s">
        <v>3442</v>
      </c>
      <c r="D819">
        <v>21.78</v>
      </c>
      <c r="E819">
        <v>24.02</v>
      </c>
      <c r="F819">
        <v>22.11</v>
      </c>
      <c r="G819" s="12">
        <v>1.52E-2</v>
      </c>
      <c r="H819" s="12">
        <v>-7.9500000000000001E-2</v>
      </c>
    </row>
    <row r="820" spans="2:8" x14ac:dyDescent="0.35">
      <c r="B820" t="s">
        <v>3443</v>
      </c>
      <c r="C820" t="s">
        <v>3444</v>
      </c>
      <c r="D820">
        <v>222.29</v>
      </c>
      <c r="E820">
        <v>178.38</v>
      </c>
      <c r="F820">
        <v>181.97</v>
      </c>
      <c r="G820" s="12">
        <v>-0.18140000000000001</v>
      </c>
      <c r="H820" s="12">
        <v>2.01E-2</v>
      </c>
    </row>
    <row r="821" spans="2:8" x14ac:dyDescent="0.35">
      <c r="B821" t="s">
        <v>3448</v>
      </c>
      <c r="C821" t="s">
        <v>3449</v>
      </c>
      <c r="D821">
        <v>0</v>
      </c>
      <c r="E821">
        <v>185.14</v>
      </c>
      <c r="F821">
        <v>195.25</v>
      </c>
      <c r="G821" s="12"/>
      <c r="H821" s="12">
        <v>5.4600000000000003E-2</v>
      </c>
    </row>
    <row r="822" spans="2:8" x14ac:dyDescent="0.35">
      <c r="B822" t="s">
        <v>3451</v>
      </c>
      <c r="C822" t="s">
        <v>3452</v>
      </c>
      <c r="D822">
        <v>49.05</v>
      </c>
      <c r="E822">
        <v>57.78</v>
      </c>
      <c r="F822">
        <v>30.04</v>
      </c>
      <c r="G822" s="12">
        <v>-0.3876</v>
      </c>
      <c r="H822" s="12">
        <v>-0.48010000000000003</v>
      </c>
    </row>
    <row r="823" spans="2:8" x14ac:dyDescent="0.35">
      <c r="B823" t="s">
        <v>3453</v>
      </c>
      <c r="C823" t="s">
        <v>3454</v>
      </c>
      <c r="D823">
        <v>420.56</v>
      </c>
      <c r="E823">
        <v>253.61</v>
      </c>
      <c r="F823">
        <v>318.18</v>
      </c>
      <c r="G823" s="12">
        <v>-0.24340000000000001</v>
      </c>
      <c r="H823" s="12">
        <v>0.25459999999999999</v>
      </c>
    </row>
    <row r="824" spans="2:8" x14ac:dyDescent="0.35">
      <c r="B824" t="s">
        <v>3458</v>
      </c>
      <c r="C824" t="s">
        <v>3459</v>
      </c>
      <c r="D824">
        <v>67.72</v>
      </c>
      <c r="E824">
        <v>101.17</v>
      </c>
      <c r="F824">
        <v>69.709999999999994</v>
      </c>
      <c r="G824" s="12">
        <v>2.9399999999999999E-2</v>
      </c>
      <c r="H824" s="12">
        <v>-0.311</v>
      </c>
    </row>
    <row r="825" spans="2:8" x14ac:dyDescent="0.35">
      <c r="B825" t="s">
        <v>3462</v>
      </c>
      <c r="C825" t="s">
        <v>3463</v>
      </c>
      <c r="D825">
        <v>67.19</v>
      </c>
      <c r="E825">
        <v>54.37</v>
      </c>
      <c r="F825">
        <v>54.59</v>
      </c>
      <c r="G825" s="12">
        <v>-0.1875</v>
      </c>
      <c r="H825" s="12">
        <v>4.0000000000000001E-3</v>
      </c>
    </row>
    <row r="826" spans="2:8" x14ac:dyDescent="0.35">
      <c r="B826" t="s">
        <v>3466</v>
      </c>
      <c r="C826" t="s">
        <v>3467</v>
      </c>
      <c r="D826">
        <v>185.77</v>
      </c>
      <c r="E826">
        <v>136.69999999999999</v>
      </c>
      <c r="F826">
        <v>136.87</v>
      </c>
      <c r="G826" s="12">
        <v>-0.26319999999999999</v>
      </c>
      <c r="H826" s="12">
        <v>1.1999999999999999E-3</v>
      </c>
    </row>
    <row r="827" spans="2:8" x14ac:dyDescent="0.35">
      <c r="B827" t="s">
        <v>3469</v>
      </c>
      <c r="C827" t="s">
        <v>3470</v>
      </c>
      <c r="D827">
        <v>214.71</v>
      </c>
      <c r="E827">
        <v>232.28</v>
      </c>
      <c r="F827">
        <v>195.73</v>
      </c>
      <c r="G827" s="12">
        <v>-8.8400000000000006E-2</v>
      </c>
      <c r="H827" s="12">
        <v>-0.15740000000000001</v>
      </c>
    </row>
    <row r="828" spans="2:8" x14ac:dyDescent="0.35">
      <c r="B828" t="s">
        <v>3473</v>
      </c>
      <c r="C828" t="s">
        <v>3474</v>
      </c>
      <c r="D828">
        <v>24.82</v>
      </c>
      <c r="E828">
        <v>8.7200000000000006</v>
      </c>
      <c r="F828">
        <v>17.850000000000001</v>
      </c>
      <c r="G828" s="12">
        <v>-0.28079999999999999</v>
      </c>
      <c r="H828" s="12">
        <v>1.0469999999999999</v>
      </c>
    </row>
    <row r="829" spans="2:8" x14ac:dyDescent="0.35">
      <c r="B829" t="s">
        <v>3475</v>
      </c>
      <c r="C829" t="s">
        <v>3476</v>
      </c>
      <c r="D829">
        <v>124.56</v>
      </c>
      <c r="E829">
        <v>86.25</v>
      </c>
      <c r="F829">
        <v>73.3</v>
      </c>
      <c r="G829" s="12">
        <v>-0.41149999999999998</v>
      </c>
      <c r="H829" s="12">
        <v>-0.15010000000000001</v>
      </c>
    </row>
    <row r="830" spans="2:8" x14ac:dyDescent="0.35">
      <c r="B830" t="s">
        <v>3477</v>
      </c>
      <c r="C830" t="s">
        <v>3478</v>
      </c>
      <c r="D830">
        <v>59.77</v>
      </c>
      <c r="E830">
        <v>65.3</v>
      </c>
      <c r="F830">
        <v>78.33</v>
      </c>
      <c r="G830" s="12">
        <v>0.3105</v>
      </c>
      <c r="H830" s="12">
        <v>0.19950000000000001</v>
      </c>
    </row>
    <row r="831" spans="2:8" x14ac:dyDescent="0.35">
      <c r="B831" t="s">
        <v>3479</v>
      </c>
      <c r="C831" t="s">
        <v>3480</v>
      </c>
      <c r="D831">
        <v>157.38</v>
      </c>
      <c r="E831">
        <v>89.58</v>
      </c>
      <c r="F831">
        <v>83.8</v>
      </c>
      <c r="G831" s="12">
        <v>-0.46750000000000003</v>
      </c>
      <c r="H831" s="12">
        <v>-6.4500000000000002E-2</v>
      </c>
    </row>
    <row r="832" spans="2:8" x14ac:dyDescent="0.35">
      <c r="B832" t="s">
        <v>3482</v>
      </c>
      <c r="C832" t="s">
        <v>3483</v>
      </c>
      <c r="D832">
        <v>496.42</v>
      </c>
      <c r="E832">
        <v>259.06</v>
      </c>
      <c r="F832">
        <v>265.01</v>
      </c>
      <c r="G832" s="12">
        <v>-0.4662</v>
      </c>
      <c r="H832" s="12">
        <v>2.3E-2</v>
      </c>
    </row>
    <row r="833" spans="2:8" x14ac:dyDescent="0.35">
      <c r="B833" t="s">
        <v>3486</v>
      </c>
      <c r="C833" t="s">
        <v>3487</v>
      </c>
      <c r="D833">
        <v>155.21</v>
      </c>
      <c r="E833">
        <v>123.25</v>
      </c>
      <c r="F833">
        <v>120.54</v>
      </c>
      <c r="G833" s="12">
        <v>-0.22339999999999999</v>
      </c>
      <c r="H833" s="12">
        <v>-2.1999999999999999E-2</v>
      </c>
    </row>
    <row r="834" spans="2:8" x14ac:dyDescent="0.35">
      <c r="B834" t="s">
        <v>3490</v>
      </c>
      <c r="C834" t="s">
        <v>3491</v>
      </c>
      <c r="D834">
        <v>49.55</v>
      </c>
      <c r="E834">
        <v>45.28</v>
      </c>
      <c r="F834">
        <v>40.74</v>
      </c>
      <c r="G834" s="12">
        <v>-0.17780000000000001</v>
      </c>
      <c r="H834" s="12">
        <v>-0.1003</v>
      </c>
    </row>
    <row r="835" spans="2:8" x14ac:dyDescent="0.35">
      <c r="B835" t="s">
        <v>3493</v>
      </c>
      <c r="C835" t="s">
        <v>3494</v>
      </c>
      <c r="D835">
        <v>146.94999999999999</v>
      </c>
      <c r="E835">
        <v>108.94</v>
      </c>
      <c r="F835">
        <v>134.37</v>
      </c>
      <c r="G835" s="12">
        <v>-8.5599999999999996E-2</v>
      </c>
      <c r="H835" s="12">
        <v>0.2334</v>
      </c>
    </row>
    <row r="836" spans="2:8" x14ac:dyDescent="0.35">
      <c r="B836" t="s">
        <v>3497</v>
      </c>
      <c r="C836" t="s">
        <v>3498</v>
      </c>
      <c r="D836">
        <v>278.08</v>
      </c>
      <c r="E836">
        <v>126.24</v>
      </c>
      <c r="F836">
        <v>215.26</v>
      </c>
      <c r="G836" s="12">
        <v>-0.22589999999999999</v>
      </c>
      <c r="H836" s="12">
        <v>0.70520000000000005</v>
      </c>
    </row>
    <row r="837" spans="2:8" x14ac:dyDescent="0.35">
      <c r="B837" t="s">
        <v>3501</v>
      </c>
      <c r="C837" t="s">
        <v>3502</v>
      </c>
      <c r="D837">
        <v>5017.21</v>
      </c>
      <c r="E837">
        <v>5127.1499999999996</v>
      </c>
      <c r="F837">
        <v>3785.29</v>
      </c>
      <c r="G837" s="12">
        <v>-0.2455</v>
      </c>
      <c r="H837" s="12">
        <v>-0.26169999999999999</v>
      </c>
    </row>
    <row r="838" spans="2:8" x14ac:dyDescent="0.35">
      <c r="B838" t="s">
        <v>3506</v>
      </c>
      <c r="C838" t="s">
        <v>3507</v>
      </c>
      <c r="D838">
        <v>3573.56</v>
      </c>
      <c r="E838">
        <v>2975.47</v>
      </c>
      <c r="F838">
        <v>2039.71</v>
      </c>
      <c r="G838" s="12">
        <v>-0.42920000000000003</v>
      </c>
      <c r="H838" s="12">
        <v>-0.3145</v>
      </c>
    </row>
    <row r="839" spans="2:8" x14ac:dyDescent="0.35">
      <c r="B839" t="s">
        <v>3511</v>
      </c>
      <c r="C839" t="s">
        <v>3512</v>
      </c>
      <c r="D839">
        <v>1566.97</v>
      </c>
      <c r="E839">
        <v>1189.29</v>
      </c>
      <c r="F839">
        <v>1194.68</v>
      </c>
      <c r="G839" s="12">
        <v>-0.23760000000000001</v>
      </c>
      <c r="H839" s="12">
        <v>4.4999999999999997E-3</v>
      </c>
    </row>
    <row r="840" spans="2:8" x14ac:dyDescent="0.35">
      <c r="B840" t="s">
        <v>3515</v>
      </c>
      <c r="C840" t="s">
        <v>3516</v>
      </c>
      <c r="D840">
        <v>55.28</v>
      </c>
      <c r="E840">
        <v>39.01</v>
      </c>
      <c r="F840">
        <v>53.48</v>
      </c>
      <c r="G840" s="12">
        <v>-3.2599999999999997E-2</v>
      </c>
      <c r="H840" s="12">
        <v>0.37090000000000001</v>
      </c>
    </row>
    <row r="841" spans="2:8" x14ac:dyDescent="0.35">
      <c r="B841" t="s">
        <v>3517</v>
      </c>
      <c r="C841" t="s">
        <v>3518</v>
      </c>
      <c r="D841">
        <v>335.25</v>
      </c>
      <c r="E841">
        <v>308.26</v>
      </c>
      <c r="F841">
        <v>356.57</v>
      </c>
      <c r="G841" s="12">
        <v>6.3600000000000004E-2</v>
      </c>
      <c r="H841" s="12">
        <v>0.15670000000000001</v>
      </c>
    </row>
    <row r="842" spans="2:8" x14ac:dyDescent="0.35">
      <c r="B842" t="s">
        <v>3521</v>
      </c>
      <c r="C842" t="s">
        <v>3522</v>
      </c>
      <c r="D842">
        <v>336.18</v>
      </c>
      <c r="E842">
        <v>284.91000000000003</v>
      </c>
      <c r="F842">
        <v>214.02</v>
      </c>
      <c r="G842" s="12">
        <v>-0.3634</v>
      </c>
      <c r="H842" s="12">
        <v>-0.24879999999999999</v>
      </c>
    </row>
    <row r="843" spans="2:8" x14ac:dyDescent="0.35">
      <c r="B843" t="s">
        <v>3525</v>
      </c>
      <c r="C843" t="s">
        <v>3526</v>
      </c>
      <c r="D843">
        <v>38.43</v>
      </c>
      <c r="E843">
        <v>31.56</v>
      </c>
      <c r="F843">
        <v>38.880000000000003</v>
      </c>
      <c r="G843" s="12">
        <v>1.17E-2</v>
      </c>
      <c r="H843" s="12">
        <v>0.2319</v>
      </c>
    </row>
    <row r="844" spans="2:8" x14ac:dyDescent="0.35">
      <c r="B844" t="s">
        <v>3529</v>
      </c>
      <c r="C844" t="s">
        <v>3530</v>
      </c>
      <c r="D844">
        <v>50.8</v>
      </c>
      <c r="E844">
        <v>45.35</v>
      </c>
      <c r="F844">
        <v>54.59</v>
      </c>
      <c r="G844" s="12">
        <v>7.46E-2</v>
      </c>
      <c r="H844" s="12">
        <v>0.20369999999999999</v>
      </c>
    </row>
    <row r="845" spans="2:8" x14ac:dyDescent="0.35">
      <c r="B845" t="s">
        <v>3532</v>
      </c>
      <c r="C845" t="s">
        <v>3533</v>
      </c>
      <c r="D845">
        <v>201.46</v>
      </c>
      <c r="E845">
        <v>159.52000000000001</v>
      </c>
      <c r="F845">
        <v>194.26</v>
      </c>
      <c r="G845" s="12">
        <v>-3.5700000000000003E-2</v>
      </c>
      <c r="H845" s="12">
        <v>0.21779999999999999</v>
      </c>
    </row>
    <row r="846" spans="2:8" x14ac:dyDescent="0.35">
      <c r="B846" t="s">
        <v>3535</v>
      </c>
      <c r="C846" t="s">
        <v>3536</v>
      </c>
      <c r="D846">
        <v>119.06</v>
      </c>
      <c r="E846">
        <v>86.35</v>
      </c>
      <c r="F846">
        <v>78.48</v>
      </c>
      <c r="G846" s="12">
        <v>-0.34079999999999999</v>
      </c>
      <c r="H846" s="12">
        <v>-9.11E-2</v>
      </c>
    </row>
    <row r="847" spans="2:8" x14ac:dyDescent="0.35">
      <c r="B847" t="s">
        <v>3537</v>
      </c>
      <c r="C847" t="s">
        <v>3538</v>
      </c>
      <c r="D847">
        <v>376.88</v>
      </c>
      <c r="E847">
        <v>371.93</v>
      </c>
      <c r="F847">
        <v>285.67</v>
      </c>
      <c r="G847" s="12">
        <v>-0.24199999999999999</v>
      </c>
      <c r="H847" s="12">
        <v>-0.2319</v>
      </c>
    </row>
    <row r="848" spans="2:8" x14ac:dyDescent="0.35">
      <c r="B848" t="s">
        <v>3539</v>
      </c>
      <c r="C848" t="s">
        <v>3540</v>
      </c>
      <c r="D848">
        <v>374.6</v>
      </c>
      <c r="E848">
        <v>92.24</v>
      </c>
      <c r="F848">
        <v>87.34</v>
      </c>
      <c r="G848" s="12">
        <v>-0.76680000000000004</v>
      </c>
      <c r="H848" s="12">
        <v>-5.3100000000000001E-2</v>
      </c>
    </row>
    <row r="849" spans="2:8" x14ac:dyDescent="0.35">
      <c r="B849" t="s">
        <v>3542</v>
      </c>
      <c r="C849" t="s">
        <v>3543</v>
      </c>
      <c r="D849">
        <v>31.64</v>
      </c>
      <c r="E849">
        <v>34.9</v>
      </c>
      <c r="F849">
        <v>35.409999999999997</v>
      </c>
      <c r="G849" s="12">
        <v>0.1192</v>
      </c>
      <c r="H849" s="12">
        <v>1.46E-2</v>
      </c>
    </row>
    <row r="850" spans="2:8" x14ac:dyDescent="0.35">
      <c r="B850" t="s">
        <v>3544</v>
      </c>
      <c r="C850" t="s">
        <v>3545</v>
      </c>
      <c r="D850">
        <v>71.97</v>
      </c>
      <c r="E850">
        <v>51.84</v>
      </c>
      <c r="F850">
        <v>53.29</v>
      </c>
      <c r="G850" s="12">
        <v>-0.2596</v>
      </c>
      <c r="H850" s="12">
        <v>2.8000000000000001E-2</v>
      </c>
    </row>
    <row r="851" spans="2:8" x14ac:dyDescent="0.35">
      <c r="B851" t="s">
        <v>3546</v>
      </c>
      <c r="C851" t="s">
        <v>3547</v>
      </c>
      <c r="D851">
        <v>19.02</v>
      </c>
      <c r="E851">
        <v>14.75</v>
      </c>
      <c r="F851">
        <v>20.69</v>
      </c>
      <c r="G851" s="12">
        <v>8.7800000000000003E-2</v>
      </c>
      <c r="H851" s="12">
        <v>0.4027</v>
      </c>
    </row>
    <row r="852" spans="2:8" x14ac:dyDescent="0.35">
      <c r="B852" t="s">
        <v>3548</v>
      </c>
      <c r="C852" t="s">
        <v>3549</v>
      </c>
      <c r="D852">
        <v>37.17</v>
      </c>
      <c r="E852">
        <v>18.13</v>
      </c>
      <c r="F852">
        <v>18.38</v>
      </c>
      <c r="G852" s="12">
        <v>-0.50549999999999995</v>
      </c>
      <c r="H852" s="12">
        <v>1.38E-2</v>
      </c>
    </row>
    <row r="853" spans="2:8" x14ac:dyDescent="0.35">
      <c r="B853" t="s">
        <v>3550</v>
      </c>
      <c r="C853" t="s">
        <v>3551</v>
      </c>
      <c r="D853">
        <v>20.98</v>
      </c>
      <c r="E853">
        <v>21.01</v>
      </c>
      <c r="F853">
        <v>20.97</v>
      </c>
      <c r="G853" s="12">
        <v>-5.0000000000000001E-4</v>
      </c>
      <c r="H853" s="12">
        <v>-1.9E-3</v>
      </c>
    </row>
    <row r="854" spans="2:8" x14ac:dyDescent="0.35">
      <c r="B854" t="s">
        <v>3552</v>
      </c>
      <c r="C854" t="s">
        <v>3553</v>
      </c>
      <c r="D854">
        <v>219.19</v>
      </c>
      <c r="E854">
        <v>177.45</v>
      </c>
      <c r="F854">
        <v>161.43</v>
      </c>
      <c r="G854" s="12">
        <v>-0.26350000000000001</v>
      </c>
      <c r="H854" s="12">
        <v>-9.0300000000000005E-2</v>
      </c>
    </row>
    <row r="855" spans="2:8" x14ac:dyDescent="0.35">
      <c r="B855" t="s">
        <v>3556</v>
      </c>
      <c r="C855" t="s">
        <v>3557</v>
      </c>
      <c r="D855">
        <v>79.989999999999995</v>
      </c>
      <c r="E855">
        <v>81.98</v>
      </c>
      <c r="F855">
        <v>79.569999999999993</v>
      </c>
      <c r="G855" s="12">
        <v>-5.3E-3</v>
      </c>
      <c r="H855" s="12">
        <v>-2.9399999999999999E-2</v>
      </c>
    </row>
    <row r="856" spans="2:8" x14ac:dyDescent="0.35">
      <c r="B856" t="s">
        <v>3556</v>
      </c>
      <c r="C856" t="s">
        <v>3558</v>
      </c>
      <c r="D856">
        <v>17.97</v>
      </c>
      <c r="E856">
        <v>21.42</v>
      </c>
      <c r="F856">
        <v>41.67</v>
      </c>
      <c r="G856" s="12">
        <v>1.3189</v>
      </c>
      <c r="H856" s="12">
        <v>0.94540000000000002</v>
      </c>
    </row>
    <row r="857" spans="2:8" x14ac:dyDescent="0.35">
      <c r="B857" t="s">
        <v>3559</v>
      </c>
      <c r="C857" t="s">
        <v>3560</v>
      </c>
      <c r="D857">
        <v>815.13</v>
      </c>
      <c r="E857">
        <v>526.88</v>
      </c>
      <c r="F857">
        <v>860.72</v>
      </c>
      <c r="G857" s="12">
        <v>5.5899999999999998E-2</v>
      </c>
      <c r="H857" s="12">
        <v>0.63360000000000005</v>
      </c>
    </row>
    <row r="858" spans="2:8" x14ac:dyDescent="0.35">
      <c r="B858" t="s">
        <v>3563</v>
      </c>
      <c r="C858" t="s">
        <v>3564</v>
      </c>
      <c r="D858">
        <v>12.79</v>
      </c>
      <c r="E858">
        <v>0</v>
      </c>
      <c r="F858">
        <v>0</v>
      </c>
      <c r="G858" s="12">
        <v>-1</v>
      </c>
      <c r="H858" s="12"/>
    </row>
    <row r="859" spans="2:8" x14ac:dyDescent="0.35">
      <c r="B859" t="s">
        <v>3565</v>
      </c>
      <c r="C859" t="s">
        <v>3566</v>
      </c>
      <c r="D859">
        <v>153.36000000000001</v>
      </c>
      <c r="E859">
        <v>173.25</v>
      </c>
      <c r="F859">
        <v>171.99</v>
      </c>
      <c r="G859" s="12">
        <v>0.1215</v>
      </c>
      <c r="H859" s="12">
        <v>-7.3000000000000001E-3</v>
      </c>
    </row>
    <row r="860" spans="2:8" x14ac:dyDescent="0.35">
      <c r="B860" t="s">
        <v>3567</v>
      </c>
      <c r="C860" t="s">
        <v>3568</v>
      </c>
      <c r="D860">
        <v>92.83</v>
      </c>
      <c r="E860">
        <v>45.05</v>
      </c>
      <c r="F860">
        <v>45.17</v>
      </c>
      <c r="G860" s="12">
        <v>-0.51339999999999997</v>
      </c>
      <c r="H860" s="12">
        <v>2.7000000000000001E-3</v>
      </c>
    </row>
    <row r="861" spans="2:8" x14ac:dyDescent="0.35">
      <c r="B861" t="s">
        <v>3569</v>
      </c>
      <c r="C861" t="s">
        <v>3570</v>
      </c>
      <c r="D861">
        <v>56.06</v>
      </c>
      <c r="E861">
        <v>53</v>
      </c>
      <c r="F861">
        <v>40.520000000000003</v>
      </c>
      <c r="G861" s="12">
        <v>-0.2772</v>
      </c>
      <c r="H861" s="12">
        <v>-0.23549999999999999</v>
      </c>
    </row>
    <row r="862" spans="2:8" x14ac:dyDescent="0.35">
      <c r="B862" t="s">
        <v>3571</v>
      </c>
      <c r="C862" t="s">
        <v>3572</v>
      </c>
      <c r="D862">
        <v>463.48</v>
      </c>
      <c r="E862">
        <v>244.35</v>
      </c>
      <c r="F862">
        <v>246.74</v>
      </c>
      <c r="G862" s="12">
        <v>-0.46760000000000002</v>
      </c>
      <c r="H862" s="12">
        <v>9.7999999999999997E-3</v>
      </c>
    </row>
    <row r="863" spans="2:8" x14ac:dyDescent="0.35">
      <c r="B863" t="s">
        <v>3575</v>
      </c>
      <c r="C863" t="s">
        <v>3576</v>
      </c>
      <c r="D863">
        <v>5.53</v>
      </c>
      <c r="E863">
        <v>0</v>
      </c>
      <c r="F863">
        <v>0</v>
      </c>
      <c r="G863" s="12">
        <v>-1</v>
      </c>
      <c r="H863" s="12"/>
    </row>
    <row r="864" spans="2:8" x14ac:dyDescent="0.35">
      <c r="B864" t="s">
        <v>3578</v>
      </c>
      <c r="C864" t="s">
        <v>3579</v>
      </c>
      <c r="D864">
        <v>18.05</v>
      </c>
      <c r="E864">
        <v>13.82</v>
      </c>
      <c r="F864">
        <v>14.99</v>
      </c>
      <c r="G864" s="12">
        <v>-0.16950000000000001</v>
      </c>
      <c r="H864" s="12">
        <v>8.4699999999999998E-2</v>
      </c>
    </row>
    <row r="865" spans="2:8" x14ac:dyDescent="0.35">
      <c r="B865" t="s">
        <v>3580</v>
      </c>
      <c r="C865" t="s">
        <v>3581</v>
      </c>
      <c r="D865">
        <v>353.98</v>
      </c>
      <c r="E865">
        <v>250.88</v>
      </c>
      <c r="F865">
        <v>252.26</v>
      </c>
      <c r="G865" s="12">
        <v>-0.28739999999999999</v>
      </c>
      <c r="H865" s="12">
        <v>5.4999999999999997E-3</v>
      </c>
    </row>
    <row r="866" spans="2:8" x14ac:dyDescent="0.35">
      <c r="B866" t="s">
        <v>3582</v>
      </c>
      <c r="C866" t="s">
        <v>3583</v>
      </c>
      <c r="D866">
        <v>381.64</v>
      </c>
      <c r="E866">
        <v>187.76</v>
      </c>
      <c r="F866">
        <v>188.34</v>
      </c>
      <c r="G866" s="12">
        <v>-0.50649999999999995</v>
      </c>
      <c r="H866" s="12">
        <v>3.0999999999999999E-3</v>
      </c>
    </row>
    <row r="867" spans="2:8" x14ac:dyDescent="0.35">
      <c r="B867" t="s">
        <v>3586</v>
      </c>
      <c r="C867" t="s">
        <v>3587</v>
      </c>
      <c r="D867">
        <v>204.58</v>
      </c>
      <c r="E867">
        <v>142.72999999999999</v>
      </c>
      <c r="F867">
        <v>144.07</v>
      </c>
      <c r="G867" s="12">
        <v>-0.29580000000000001</v>
      </c>
      <c r="H867" s="12">
        <v>9.4000000000000004E-3</v>
      </c>
    </row>
    <row r="868" spans="2:8" x14ac:dyDescent="0.35">
      <c r="B868" t="s">
        <v>3589</v>
      </c>
      <c r="C868" t="s">
        <v>3590</v>
      </c>
      <c r="D868">
        <v>2020.67</v>
      </c>
      <c r="E868">
        <v>1900.68</v>
      </c>
      <c r="F868">
        <v>1782.38</v>
      </c>
      <c r="G868" s="12">
        <v>-0.1179</v>
      </c>
      <c r="H868" s="12">
        <v>-6.2199999999999998E-2</v>
      </c>
    </row>
    <row r="869" spans="2:8" x14ac:dyDescent="0.35">
      <c r="B869" t="s">
        <v>3594</v>
      </c>
      <c r="C869" t="s">
        <v>3595</v>
      </c>
      <c r="D869">
        <v>246.02</v>
      </c>
      <c r="E869">
        <v>197.16</v>
      </c>
      <c r="F869">
        <v>192.14</v>
      </c>
      <c r="G869" s="12">
        <v>-0.219</v>
      </c>
      <c r="H869" s="12">
        <v>-2.5499999999999998E-2</v>
      </c>
    </row>
    <row r="870" spans="2:8" x14ac:dyDescent="0.35">
      <c r="B870" t="s">
        <v>3598</v>
      </c>
      <c r="C870" t="s">
        <v>3599</v>
      </c>
      <c r="D870">
        <v>1301.95</v>
      </c>
      <c r="E870">
        <v>903.1</v>
      </c>
      <c r="F870">
        <v>932.61</v>
      </c>
      <c r="G870" s="12">
        <v>-0.28370000000000001</v>
      </c>
      <c r="H870" s="12">
        <v>3.27E-2</v>
      </c>
    </row>
    <row r="871" spans="2:8" x14ac:dyDescent="0.35">
      <c r="B871" t="s">
        <v>3603</v>
      </c>
      <c r="C871" t="s">
        <v>3604</v>
      </c>
      <c r="D871">
        <v>69.650000000000006</v>
      </c>
      <c r="E871">
        <v>26.35</v>
      </c>
      <c r="F871">
        <v>25.85</v>
      </c>
      <c r="G871" s="12">
        <v>-0.62890000000000001</v>
      </c>
      <c r="H871" s="12">
        <v>-1.9E-2</v>
      </c>
    </row>
    <row r="872" spans="2:8" x14ac:dyDescent="0.35">
      <c r="B872" t="s">
        <v>3606</v>
      </c>
      <c r="C872" t="s">
        <v>3607</v>
      </c>
      <c r="D872">
        <v>18.510000000000002</v>
      </c>
      <c r="E872">
        <v>9.11</v>
      </c>
      <c r="F872">
        <v>17.2</v>
      </c>
      <c r="G872" s="12">
        <v>-7.0800000000000002E-2</v>
      </c>
      <c r="H872" s="12">
        <v>0.88800000000000001</v>
      </c>
    </row>
    <row r="873" spans="2:8" x14ac:dyDescent="0.35">
      <c r="B873" t="s">
        <v>3608</v>
      </c>
      <c r="C873" t="s">
        <v>3609</v>
      </c>
      <c r="D873">
        <v>136.21</v>
      </c>
      <c r="E873">
        <v>87.72</v>
      </c>
      <c r="F873">
        <v>90.54</v>
      </c>
      <c r="G873" s="12">
        <v>-0.33529999999999999</v>
      </c>
      <c r="H873" s="12">
        <v>3.2099999999999997E-2</v>
      </c>
    </row>
    <row r="874" spans="2:8" x14ac:dyDescent="0.35">
      <c r="B874" t="s">
        <v>3610</v>
      </c>
      <c r="C874" t="s">
        <v>3611</v>
      </c>
      <c r="D874">
        <v>90.42</v>
      </c>
      <c r="E874">
        <v>139.38999999999999</v>
      </c>
      <c r="F874">
        <v>131.94</v>
      </c>
      <c r="G874" s="12">
        <v>0.4592</v>
      </c>
      <c r="H874" s="12">
        <v>-5.3400000000000003E-2</v>
      </c>
    </row>
    <row r="875" spans="2:8" x14ac:dyDescent="0.35">
      <c r="B875" t="s">
        <v>3613</v>
      </c>
      <c r="C875" t="s">
        <v>3614</v>
      </c>
      <c r="D875">
        <v>16.21</v>
      </c>
      <c r="E875">
        <v>10.26</v>
      </c>
      <c r="F875">
        <v>10.43</v>
      </c>
      <c r="G875" s="12">
        <v>-0.35659999999999997</v>
      </c>
      <c r="H875" s="12">
        <v>1.66E-2</v>
      </c>
    </row>
    <row r="876" spans="2:8" x14ac:dyDescent="0.35">
      <c r="B876" t="s">
        <v>3615</v>
      </c>
      <c r="C876" t="s">
        <v>3616</v>
      </c>
      <c r="D876">
        <v>193.87</v>
      </c>
      <c r="E876">
        <v>66.319999999999993</v>
      </c>
      <c r="F876">
        <v>254.49</v>
      </c>
      <c r="G876" s="12">
        <v>0.31269999999999998</v>
      </c>
      <c r="H876" s="12">
        <v>2.8372999999999999</v>
      </c>
    </row>
    <row r="877" spans="2:8" x14ac:dyDescent="0.35">
      <c r="B877" t="s">
        <v>3618</v>
      </c>
      <c r="C877" t="s">
        <v>3619</v>
      </c>
      <c r="D877">
        <v>788.92</v>
      </c>
      <c r="E877">
        <v>750.7</v>
      </c>
      <c r="F877">
        <v>966.35</v>
      </c>
      <c r="G877" s="12">
        <v>0.22489999999999999</v>
      </c>
      <c r="H877" s="12">
        <v>0.2873</v>
      </c>
    </row>
    <row r="878" spans="2:8" x14ac:dyDescent="0.35">
      <c r="B878" t="s">
        <v>3623</v>
      </c>
      <c r="C878" t="s">
        <v>3624</v>
      </c>
      <c r="D878">
        <v>11.36</v>
      </c>
      <c r="E878">
        <v>6.57</v>
      </c>
      <c r="F878">
        <v>5.63</v>
      </c>
      <c r="G878" s="12">
        <v>-0.50439999999999996</v>
      </c>
      <c r="H878" s="12">
        <v>-0.1431</v>
      </c>
    </row>
    <row r="879" spans="2:8" x14ac:dyDescent="0.35">
      <c r="B879" t="s">
        <v>3627</v>
      </c>
      <c r="C879" t="s">
        <v>3628</v>
      </c>
      <c r="D879">
        <v>45.44</v>
      </c>
      <c r="E879">
        <v>29.43</v>
      </c>
      <c r="F879">
        <v>29.54</v>
      </c>
      <c r="G879" s="12">
        <v>-0.34989999999999999</v>
      </c>
      <c r="H879" s="12">
        <v>3.7000000000000002E-3</v>
      </c>
    </row>
    <row r="880" spans="2:8" x14ac:dyDescent="0.35">
      <c r="B880" t="s">
        <v>3629</v>
      </c>
      <c r="C880" t="s">
        <v>3630</v>
      </c>
      <c r="D880">
        <v>140.81</v>
      </c>
      <c r="E880">
        <v>112.05</v>
      </c>
      <c r="F880">
        <v>110.1</v>
      </c>
      <c r="G880" s="12">
        <v>-0.21809999999999999</v>
      </c>
      <c r="H880" s="12">
        <v>-1.7399999999999999E-2</v>
      </c>
    </row>
    <row r="881" spans="2:8" x14ac:dyDescent="0.35">
      <c r="B881" t="s">
        <v>3631</v>
      </c>
      <c r="C881" t="s">
        <v>3632</v>
      </c>
      <c r="D881">
        <v>209.03</v>
      </c>
      <c r="E881">
        <v>215.53</v>
      </c>
      <c r="F881">
        <v>211.73</v>
      </c>
      <c r="G881" s="12">
        <v>1.29E-2</v>
      </c>
      <c r="H881" s="12">
        <v>-1.7600000000000001E-2</v>
      </c>
    </row>
    <row r="882" spans="2:8" x14ac:dyDescent="0.35">
      <c r="B882" t="s">
        <v>3635</v>
      </c>
      <c r="C882" t="s">
        <v>3636</v>
      </c>
      <c r="D882">
        <v>1179.4100000000001</v>
      </c>
      <c r="E882">
        <v>1021</v>
      </c>
      <c r="F882">
        <v>1140.26</v>
      </c>
      <c r="G882" s="12">
        <v>-3.32E-2</v>
      </c>
      <c r="H882" s="12">
        <v>0.1168</v>
      </c>
    </row>
    <row r="883" spans="2:8" x14ac:dyDescent="0.35">
      <c r="B883" t="s">
        <v>3639</v>
      </c>
      <c r="C883" t="s">
        <v>3640</v>
      </c>
      <c r="D883">
        <v>617.83000000000004</v>
      </c>
      <c r="E883">
        <v>352.14</v>
      </c>
      <c r="F883">
        <v>366.58</v>
      </c>
      <c r="G883" s="12">
        <v>-0.40670000000000001</v>
      </c>
      <c r="H883" s="12">
        <v>4.1000000000000002E-2</v>
      </c>
    </row>
    <row r="884" spans="2:8" x14ac:dyDescent="0.35">
      <c r="B884" t="s">
        <v>3643</v>
      </c>
      <c r="C884" t="s">
        <v>3644</v>
      </c>
      <c r="D884">
        <v>997.68</v>
      </c>
      <c r="E884">
        <v>800.41</v>
      </c>
      <c r="F884">
        <v>840.21</v>
      </c>
      <c r="G884" s="12">
        <v>-0.1578</v>
      </c>
      <c r="H884" s="12">
        <v>4.9700000000000001E-2</v>
      </c>
    </row>
    <row r="885" spans="2:8" x14ac:dyDescent="0.35">
      <c r="B885" t="s">
        <v>3648</v>
      </c>
      <c r="C885" t="s">
        <v>3649</v>
      </c>
      <c r="D885">
        <v>38.020000000000003</v>
      </c>
      <c r="E885">
        <v>33.31</v>
      </c>
      <c r="F885">
        <v>33.549999999999997</v>
      </c>
      <c r="G885" s="12">
        <v>-0.1176</v>
      </c>
      <c r="H885" s="12">
        <v>7.1999999999999998E-3</v>
      </c>
    </row>
    <row r="886" spans="2:8" x14ac:dyDescent="0.35">
      <c r="B886" t="s">
        <v>3650</v>
      </c>
      <c r="C886" t="s">
        <v>3651</v>
      </c>
      <c r="D886">
        <v>138.29</v>
      </c>
      <c r="E886">
        <v>72.52</v>
      </c>
      <c r="F886">
        <v>68.569999999999993</v>
      </c>
      <c r="G886" s="12">
        <v>-0.50419999999999998</v>
      </c>
      <c r="H886" s="12">
        <v>-5.45E-2</v>
      </c>
    </row>
    <row r="887" spans="2:8" x14ac:dyDescent="0.35">
      <c r="B887" t="s">
        <v>3653</v>
      </c>
      <c r="C887" t="s">
        <v>3654</v>
      </c>
      <c r="D887">
        <v>24.53</v>
      </c>
      <c r="E887">
        <v>18.71</v>
      </c>
      <c r="F887">
        <v>14.21</v>
      </c>
      <c r="G887" s="12">
        <v>-0.42070000000000002</v>
      </c>
      <c r="H887" s="12">
        <v>-0.24049999999999999</v>
      </c>
    </row>
    <row r="888" spans="2:8" x14ac:dyDescent="0.35">
      <c r="B888" t="s">
        <v>3655</v>
      </c>
      <c r="C888" t="s">
        <v>3656</v>
      </c>
      <c r="D888">
        <v>91.83</v>
      </c>
      <c r="E888">
        <v>0</v>
      </c>
      <c r="F888">
        <v>0</v>
      </c>
      <c r="G888" s="12">
        <v>-1</v>
      </c>
      <c r="H888" s="12"/>
    </row>
    <row r="889" spans="2:8" x14ac:dyDescent="0.35">
      <c r="B889" t="s">
        <v>3657</v>
      </c>
      <c r="C889" t="s">
        <v>3658</v>
      </c>
      <c r="D889">
        <v>312.25</v>
      </c>
      <c r="E889">
        <v>259.44</v>
      </c>
      <c r="F889">
        <v>254.4</v>
      </c>
      <c r="G889" s="12">
        <v>-0.18529999999999999</v>
      </c>
      <c r="H889" s="12">
        <v>-1.9400000000000001E-2</v>
      </c>
    </row>
    <row r="890" spans="2:8" x14ac:dyDescent="0.35">
      <c r="B890" t="s">
        <v>3661</v>
      </c>
      <c r="C890" t="s">
        <v>3662</v>
      </c>
      <c r="D890">
        <v>106.9</v>
      </c>
      <c r="E890">
        <v>79.22</v>
      </c>
      <c r="F890">
        <v>79.38</v>
      </c>
      <c r="G890" s="12">
        <v>-0.25740000000000002</v>
      </c>
      <c r="H890" s="12">
        <v>2E-3</v>
      </c>
    </row>
    <row r="891" spans="2:8" x14ac:dyDescent="0.35">
      <c r="B891" t="s">
        <v>3664</v>
      </c>
      <c r="C891" t="s">
        <v>3665</v>
      </c>
      <c r="D891">
        <v>163.41</v>
      </c>
      <c r="E891">
        <v>95.65</v>
      </c>
      <c r="F891">
        <v>135.22</v>
      </c>
      <c r="G891" s="12">
        <v>-0.17249999999999999</v>
      </c>
      <c r="H891" s="12">
        <v>0.41370000000000001</v>
      </c>
    </row>
    <row r="892" spans="2:8" x14ac:dyDescent="0.35">
      <c r="B892" t="s">
        <v>3666</v>
      </c>
      <c r="C892" t="s">
        <v>3667</v>
      </c>
      <c r="D892">
        <v>129.16</v>
      </c>
      <c r="E892">
        <v>137.58000000000001</v>
      </c>
      <c r="F892">
        <v>131.83000000000001</v>
      </c>
      <c r="G892" s="12">
        <v>2.07E-2</v>
      </c>
      <c r="H892" s="12">
        <v>-4.1799999999999997E-2</v>
      </c>
    </row>
    <row r="893" spans="2:8" x14ac:dyDescent="0.35">
      <c r="B893" t="s">
        <v>3671</v>
      </c>
      <c r="C893" t="s">
        <v>3672</v>
      </c>
      <c r="D893">
        <v>117.08</v>
      </c>
      <c r="E893">
        <v>87.76</v>
      </c>
      <c r="F893">
        <v>142.47999999999999</v>
      </c>
      <c r="G893" s="12">
        <v>0.21690000000000001</v>
      </c>
      <c r="H893" s="12">
        <v>0.62350000000000005</v>
      </c>
    </row>
    <row r="894" spans="2:8" x14ac:dyDescent="0.35">
      <c r="B894" t="s">
        <v>3673</v>
      </c>
      <c r="C894" t="s">
        <v>3674</v>
      </c>
      <c r="D894">
        <v>53.64</v>
      </c>
      <c r="E894">
        <v>55.63</v>
      </c>
      <c r="F894">
        <v>59.26</v>
      </c>
      <c r="G894" s="12">
        <v>0.1048</v>
      </c>
      <c r="H894" s="12">
        <v>6.5299999999999997E-2</v>
      </c>
    </row>
    <row r="895" spans="2:8" x14ac:dyDescent="0.35">
      <c r="B895" t="s">
        <v>3675</v>
      </c>
      <c r="C895" t="s">
        <v>3676</v>
      </c>
      <c r="D895">
        <v>190.23</v>
      </c>
      <c r="E895">
        <v>106.98</v>
      </c>
      <c r="F895">
        <v>139.51</v>
      </c>
      <c r="G895" s="12">
        <v>-0.2666</v>
      </c>
      <c r="H895" s="12">
        <v>0.30409999999999998</v>
      </c>
    </row>
    <row r="896" spans="2:8" x14ac:dyDescent="0.35">
      <c r="B896" t="s">
        <v>3678</v>
      </c>
      <c r="C896" t="s">
        <v>3679</v>
      </c>
      <c r="D896">
        <v>352.24</v>
      </c>
      <c r="E896">
        <v>203.25</v>
      </c>
      <c r="F896">
        <v>353.96</v>
      </c>
      <c r="G896" s="12">
        <v>4.8999999999999998E-3</v>
      </c>
      <c r="H896" s="12">
        <v>0.74150000000000005</v>
      </c>
    </row>
    <row r="897" spans="2:8" x14ac:dyDescent="0.35">
      <c r="B897" t="s">
        <v>3681</v>
      </c>
      <c r="C897" t="s">
        <v>3682</v>
      </c>
      <c r="D897">
        <v>176.82</v>
      </c>
      <c r="E897">
        <v>186.5</v>
      </c>
      <c r="F897">
        <v>163.38</v>
      </c>
      <c r="G897" s="12">
        <v>-7.5999999999999998E-2</v>
      </c>
      <c r="H897" s="12">
        <v>-0.124</v>
      </c>
    </row>
    <row r="898" spans="2:8" x14ac:dyDescent="0.35">
      <c r="B898" t="s">
        <v>3683</v>
      </c>
      <c r="C898" t="s">
        <v>3684</v>
      </c>
      <c r="D898">
        <v>23.96</v>
      </c>
      <c r="E898">
        <v>19.09</v>
      </c>
      <c r="F898">
        <v>19.100000000000001</v>
      </c>
      <c r="G898" s="12">
        <v>-0.20280000000000001</v>
      </c>
      <c r="H898" s="12">
        <v>5.0000000000000001E-4</v>
      </c>
    </row>
    <row r="899" spans="2:8" x14ac:dyDescent="0.35">
      <c r="B899" t="s">
        <v>3685</v>
      </c>
      <c r="C899" t="s">
        <v>3686</v>
      </c>
      <c r="D899">
        <v>92.63</v>
      </c>
      <c r="E899">
        <v>73.42</v>
      </c>
      <c r="F899">
        <v>70.150000000000006</v>
      </c>
      <c r="G899" s="12">
        <v>-0.2427</v>
      </c>
      <c r="H899" s="12">
        <v>-4.4499999999999998E-2</v>
      </c>
    </row>
    <row r="900" spans="2:8" x14ac:dyDescent="0.35">
      <c r="B900" t="s">
        <v>3688</v>
      </c>
      <c r="C900" t="s">
        <v>3689</v>
      </c>
      <c r="D900">
        <v>136.12</v>
      </c>
      <c r="E900">
        <v>50.65</v>
      </c>
      <c r="F900">
        <v>220.48</v>
      </c>
      <c r="G900" s="12">
        <v>0.61970000000000003</v>
      </c>
      <c r="H900" s="12">
        <v>3.3530000000000002</v>
      </c>
    </row>
    <row r="901" spans="2:8" x14ac:dyDescent="0.35">
      <c r="B901" t="s">
        <v>3692</v>
      </c>
      <c r="C901" t="s">
        <v>3693</v>
      </c>
      <c r="D901">
        <v>450.43</v>
      </c>
      <c r="E901">
        <v>319.08</v>
      </c>
      <c r="F901">
        <v>439.49</v>
      </c>
      <c r="G901" s="12">
        <v>-2.4299999999999999E-2</v>
      </c>
      <c r="H901" s="12">
        <v>0.37740000000000001</v>
      </c>
    </row>
    <row r="902" spans="2:8" x14ac:dyDescent="0.35">
      <c r="B902" t="s">
        <v>3697</v>
      </c>
      <c r="C902" t="s">
        <v>3698</v>
      </c>
      <c r="D902">
        <v>60.51</v>
      </c>
      <c r="E902">
        <v>36.85</v>
      </c>
      <c r="F902">
        <v>36.869999999999997</v>
      </c>
      <c r="G902" s="12">
        <v>-0.39069999999999999</v>
      </c>
      <c r="H902" s="12">
        <v>5.0000000000000001E-4</v>
      </c>
    </row>
    <row r="903" spans="2:8" x14ac:dyDescent="0.35">
      <c r="B903" t="s">
        <v>3699</v>
      </c>
      <c r="C903" t="s">
        <v>3700</v>
      </c>
      <c r="D903">
        <v>78.42</v>
      </c>
      <c r="E903">
        <v>73.400000000000006</v>
      </c>
      <c r="F903">
        <v>90.66</v>
      </c>
      <c r="G903" s="12">
        <v>0.15609999999999999</v>
      </c>
      <c r="H903" s="12">
        <v>0.2351</v>
      </c>
    </row>
    <row r="904" spans="2:8" x14ac:dyDescent="0.35">
      <c r="B904" t="s">
        <v>3701</v>
      </c>
      <c r="C904" t="s">
        <v>3702</v>
      </c>
      <c r="D904">
        <v>9135</v>
      </c>
      <c r="E904">
        <v>4951.74</v>
      </c>
      <c r="F904">
        <v>5021.4399999999996</v>
      </c>
      <c r="G904" s="12">
        <v>-0.45029999999999998</v>
      </c>
      <c r="H904" s="12">
        <v>1.41E-2</v>
      </c>
    </row>
    <row r="905" spans="2:8" x14ac:dyDescent="0.35">
      <c r="B905" t="s">
        <v>3706</v>
      </c>
      <c r="C905" t="s">
        <v>3707</v>
      </c>
      <c r="D905">
        <v>22.92</v>
      </c>
      <c r="E905">
        <v>25.51</v>
      </c>
      <c r="F905">
        <v>20.45</v>
      </c>
      <c r="G905" s="12">
        <v>-0.10780000000000001</v>
      </c>
      <c r="H905" s="12">
        <v>-0.19839999999999999</v>
      </c>
    </row>
    <row r="906" spans="2:8" x14ac:dyDescent="0.35">
      <c r="B906" t="s">
        <v>3708</v>
      </c>
      <c r="C906" t="s">
        <v>3709</v>
      </c>
      <c r="D906">
        <v>483.48</v>
      </c>
      <c r="E906">
        <v>368.24</v>
      </c>
      <c r="F906">
        <v>306.37</v>
      </c>
      <c r="G906" s="12">
        <v>-0.36630000000000001</v>
      </c>
      <c r="H906" s="12">
        <v>-0.16800000000000001</v>
      </c>
    </row>
    <row r="907" spans="2:8" x14ac:dyDescent="0.35">
      <c r="B907" t="s">
        <v>3713</v>
      </c>
      <c r="C907" t="s">
        <v>3714</v>
      </c>
      <c r="D907">
        <v>4.5</v>
      </c>
      <c r="E907">
        <v>0</v>
      </c>
      <c r="F907">
        <v>0</v>
      </c>
      <c r="G907" s="12">
        <v>-1</v>
      </c>
      <c r="H907" s="12"/>
    </row>
    <row r="908" spans="2:8" x14ac:dyDescent="0.35">
      <c r="B908" t="s">
        <v>3715</v>
      </c>
      <c r="C908" t="s">
        <v>3716</v>
      </c>
      <c r="D908">
        <v>104.58</v>
      </c>
      <c r="E908">
        <v>64.14</v>
      </c>
      <c r="F908">
        <v>109.02</v>
      </c>
      <c r="G908" s="12">
        <v>4.2500000000000003E-2</v>
      </c>
      <c r="H908" s="12">
        <v>0.69969999999999999</v>
      </c>
    </row>
    <row r="909" spans="2:8" x14ac:dyDescent="0.35">
      <c r="B909" t="s">
        <v>3718</v>
      </c>
      <c r="C909" t="s">
        <v>3719</v>
      </c>
      <c r="D909">
        <v>112.36</v>
      </c>
      <c r="E909">
        <v>73.03</v>
      </c>
      <c r="F909">
        <v>69.27</v>
      </c>
      <c r="G909" s="12">
        <v>-0.38350000000000001</v>
      </c>
      <c r="H909" s="12">
        <v>-5.1499999999999997E-2</v>
      </c>
    </row>
    <row r="910" spans="2:8" x14ac:dyDescent="0.35">
      <c r="B910" t="s">
        <v>3720</v>
      </c>
      <c r="C910" t="s">
        <v>3721</v>
      </c>
      <c r="D910">
        <v>228.83</v>
      </c>
      <c r="E910">
        <v>197.84</v>
      </c>
      <c r="F910">
        <v>213.27</v>
      </c>
      <c r="G910" s="12">
        <v>-6.8000000000000005E-2</v>
      </c>
      <c r="H910" s="12">
        <v>7.8E-2</v>
      </c>
    </row>
    <row r="911" spans="2:8" x14ac:dyDescent="0.35">
      <c r="B911" t="s">
        <v>3724</v>
      </c>
      <c r="C911" t="s">
        <v>3725</v>
      </c>
      <c r="D911">
        <v>0</v>
      </c>
      <c r="E911">
        <v>7.78</v>
      </c>
      <c r="F911">
        <v>9.11</v>
      </c>
      <c r="G911" s="12"/>
      <c r="H911" s="12">
        <v>0.17100000000000001</v>
      </c>
    </row>
    <row r="912" spans="2:8" x14ac:dyDescent="0.35">
      <c r="B912" t="s">
        <v>3726</v>
      </c>
      <c r="C912" t="s">
        <v>3727</v>
      </c>
      <c r="D912">
        <v>67.78</v>
      </c>
      <c r="E912">
        <v>38.17</v>
      </c>
      <c r="F912">
        <v>38.39</v>
      </c>
      <c r="G912" s="12">
        <v>-0.43359999999999999</v>
      </c>
      <c r="H912" s="12">
        <v>5.7999999999999996E-3</v>
      </c>
    </row>
    <row r="913" spans="2:8" x14ac:dyDescent="0.35">
      <c r="B913" t="s">
        <v>3729</v>
      </c>
      <c r="C913" t="s">
        <v>3730</v>
      </c>
      <c r="D913">
        <v>56.07</v>
      </c>
      <c r="E913">
        <v>49.58</v>
      </c>
      <c r="F913">
        <v>49.1</v>
      </c>
      <c r="G913" s="12">
        <v>-0.12429999999999999</v>
      </c>
      <c r="H913" s="12">
        <v>-9.7000000000000003E-3</v>
      </c>
    </row>
    <row r="914" spans="2:8" x14ac:dyDescent="0.35">
      <c r="B914" t="s">
        <v>3732</v>
      </c>
      <c r="C914" t="s">
        <v>3733</v>
      </c>
      <c r="D914">
        <v>84.4</v>
      </c>
      <c r="E914">
        <v>0</v>
      </c>
      <c r="F914">
        <v>0</v>
      </c>
      <c r="G914" s="12">
        <v>-1</v>
      </c>
      <c r="H914" s="12"/>
    </row>
    <row r="915" spans="2:8" x14ac:dyDescent="0.35">
      <c r="B915" t="s">
        <v>3734</v>
      </c>
      <c r="C915" t="s">
        <v>3735</v>
      </c>
      <c r="D915">
        <v>45.37</v>
      </c>
      <c r="E915">
        <v>59.89</v>
      </c>
      <c r="F915">
        <v>59.76</v>
      </c>
      <c r="G915" s="12">
        <v>0.31719999999999998</v>
      </c>
      <c r="H915" s="12">
        <v>-2.2000000000000001E-3</v>
      </c>
    </row>
    <row r="916" spans="2:8" x14ac:dyDescent="0.35">
      <c r="B916" t="s">
        <v>3737</v>
      </c>
      <c r="C916" t="s">
        <v>3738</v>
      </c>
      <c r="D916">
        <v>221.51</v>
      </c>
      <c r="E916">
        <v>77.67</v>
      </c>
      <c r="F916">
        <v>165.56</v>
      </c>
      <c r="G916" s="12">
        <v>-0.25259999999999999</v>
      </c>
      <c r="H916" s="12">
        <v>1.1315999999999999</v>
      </c>
    </row>
    <row r="917" spans="2:8" x14ac:dyDescent="0.35">
      <c r="B917" t="s">
        <v>3740</v>
      </c>
      <c r="C917" t="s">
        <v>3741</v>
      </c>
      <c r="D917">
        <v>20.22</v>
      </c>
      <c r="E917">
        <v>14.64</v>
      </c>
      <c r="F917">
        <v>15.74</v>
      </c>
      <c r="G917" s="12">
        <v>-0.22159999999999999</v>
      </c>
      <c r="H917" s="12">
        <v>7.51E-2</v>
      </c>
    </row>
    <row r="918" spans="2:8" x14ac:dyDescent="0.35">
      <c r="B918" t="s">
        <v>3740</v>
      </c>
      <c r="C918" t="s">
        <v>3742</v>
      </c>
      <c r="D918">
        <v>11.62</v>
      </c>
      <c r="E918">
        <v>7.73</v>
      </c>
      <c r="F918">
        <v>8.91</v>
      </c>
      <c r="G918" s="12">
        <v>-0.23319999999999999</v>
      </c>
      <c r="H918" s="12">
        <v>0.1527</v>
      </c>
    </row>
    <row r="919" spans="2:8" x14ac:dyDescent="0.35">
      <c r="B919" t="s">
        <v>3740</v>
      </c>
      <c r="C919" t="s">
        <v>3743</v>
      </c>
      <c r="D919">
        <v>54.16</v>
      </c>
      <c r="E919">
        <v>36.19</v>
      </c>
      <c r="F919">
        <v>32.479999999999997</v>
      </c>
      <c r="G919" s="12">
        <v>-0.40029999999999999</v>
      </c>
      <c r="H919" s="12">
        <v>-0.10249999999999999</v>
      </c>
    </row>
    <row r="920" spans="2:8" x14ac:dyDescent="0.35">
      <c r="B920" t="s">
        <v>3740</v>
      </c>
      <c r="C920" t="s">
        <v>3744</v>
      </c>
      <c r="D920">
        <v>5.23</v>
      </c>
      <c r="E920">
        <v>4.8099999999999996</v>
      </c>
      <c r="F920">
        <v>5.76</v>
      </c>
      <c r="G920" s="12">
        <v>0.1013</v>
      </c>
      <c r="H920" s="12">
        <v>0.19750000000000001</v>
      </c>
    </row>
    <row r="921" spans="2:8" x14ac:dyDescent="0.35">
      <c r="B921" t="s">
        <v>3745</v>
      </c>
      <c r="C921" t="s">
        <v>3746</v>
      </c>
      <c r="D921">
        <v>19.04</v>
      </c>
      <c r="E921">
        <v>16.309999999999999</v>
      </c>
      <c r="F921">
        <v>20.239999999999998</v>
      </c>
      <c r="G921" s="12">
        <v>6.3E-2</v>
      </c>
      <c r="H921" s="12">
        <v>0.24099999999999999</v>
      </c>
    </row>
    <row r="922" spans="2:8" x14ac:dyDescent="0.35">
      <c r="B922" t="s">
        <v>3745</v>
      </c>
      <c r="C922" t="s">
        <v>3747</v>
      </c>
      <c r="D922">
        <v>11.73</v>
      </c>
      <c r="E922">
        <v>7.99</v>
      </c>
      <c r="F922">
        <v>8.2799999999999994</v>
      </c>
      <c r="G922" s="12">
        <v>-0.29409999999999997</v>
      </c>
      <c r="H922" s="12">
        <v>3.6299999999999999E-2</v>
      </c>
    </row>
    <row r="923" spans="2:8" x14ac:dyDescent="0.35">
      <c r="B923" t="s">
        <v>3745</v>
      </c>
      <c r="C923" t="s">
        <v>3748</v>
      </c>
      <c r="D923">
        <v>5.0999999999999996</v>
      </c>
      <c r="E923">
        <v>3.96</v>
      </c>
      <c r="F923">
        <v>4.55</v>
      </c>
      <c r="G923" s="12">
        <v>-0.10780000000000001</v>
      </c>
      <c r="H923" s="12">
        <v>0.14899999999999999</v>
      </c>
    </row>
    <row r="924" spans="2:8" x14ac:dyDescent="0.35">
      <c r="B924" t="s">
        <v>3745</v>
      </c>
      <c r="C924" t="s">
        <v>3749</v>
      </c>
      <c r="D924">
        <v>21.08</v>
      </c>
      <c r="E924">
        <v>15.68</v>
      </c>
      <c r="F924">
        <v>15.96</v>
      </c>
      <c r="G924" s="12">
        <v>-0.2429</v>
      </c>
      <c r="H924" s="12">
        <v>1.7899999999999999E-2</v>
      </c>
    </row>
    <row r="925" spans="2:8" x14ac:dyDescent="0.35">
      <c r="B925" t="s">
        <v>3745</v>
      </c>
      <c r="C925" t="s">
        <v>3750</v>
      </c>
      <c r="D925">
        <v>24.17</v>
      </c>
      <c r="E925">
        <v>25.92</v>
      </c>
      <c r="F925">
        <v>24.36</v>
      </c>
      <c r="G925" s="12">
        <v>7.9000000000000008E-3</v>
      </c>
      <c r="H925" s="12">
        <v>-6.0199999999999997E-2</v>
      </c>
    </row>
    <row r="926" spans="2:8" x14ac:dyDescent="0.35">
      <c r="B926" t="s">
        <v>3745</v>
      </c>
      <c r="C926" t="s">
        <v>3751</v>
      </c>
      <c r="D926">
        <v>33.340000000000003</v>
      </c>
      <c r="E926">
        <v>20.88</v>
      </c>
      <c r="F926">
        <v>32.71</v>
      </c>
      <c r="G926" s="12">
        <v>-1.89E-2</v>
      </c>
      <c r="H926" s="12">
        <v>0.56659999999999999</v>
      </c>
    </row>
    <row r="927" spans="2:8" x14ac:dyDescent="0.35">
      <c r="B927" t="s">
        <v>3745</v>
      </c>
      <c r="C927" t="s">
        <v>3753</v>
      </c>
      <c r="D927">
        <v>7.58</v>
      </c>
      <c r="E927">
        <v>8.68</v>
      </c>
      <c r="F927">
        <v>8.06</v>
      </c>
      <c r="G927" s="12">
        <v>6.3299999999999995E-2</v>
      </c>
      <c r="H927" s="12">
        <v>-7.1400000000000005E-2</v>
      </c>
    </row>
    <row r="928" spans="2:8" x14ac:dyDescent="0.35">
      <c r="B928" t="s">
        <v>3745</v>
      </c>
      <c r="C928" t="s">
        <v>3754</v>
      </c>
      <c r="D928">
        <v>15.46</v>
      </c>
      <c r="E928">
        <v>19.71</v>
      </c>
      <c r="F928">
        <v>17.02</v>
      </c>
      <c r="G928" s="12">
        <v>0.1009</v>
      </c>
      <c r="H928" s="12">
        <v>-0.13650000000000001</v>
      </c>
    </row>
    <row r="929" spans="2:8" x14ac:dyDescent="0.35">
      <c r="B929" t="s">
        <v>3745</v>
      </c>
      <c r="C929" t="s">
        <v>3755</v>
      </c>
      <c r="D929">
        <v>6.9</v>
      </c>
      <c r="E929">
        <v>3.87</v>
      </c>
      <c r="F929">
        <v>6.79</v>
      </c>
      <c r="G929" s="12">
        <v>-1.5900000000000001E-2</v>
      </c>
      <c r="H929" s="12">
        <v>0.75449999999999995</v>
      </c>
    </row>
    <row r="930" spans="2:8" x14ac:dyDescent="0.35">
      <c r="B930" t="s">
        <v>3745</v>
      </c>
      <c r="C930" t="s">
        <v>3756</v>
      </c>
      <c r="D930">
        <v>2.2799999999999998</v>
      </c>
      <c r="E930">
        <v>1.81</v>
      </c>
      <c r="F930">
        <v>4.2</v>
      </c>
      <c r="G930" s="12">
        <v>0.84209999999999996</v>
      </c>
      <c r="H930" s="12">
        <v>1.3204</v>
      </c>
    </row>
    <row r="931" spans="2:8" x14ac:dyDescent="0.35">
      <c r="B931" t="s">
        <v>3745</v>
      </c>
      <c r="C931" t="s">
        <v>3757</v>
      </c>
      <c r="D931">
        <v>32.96</v>
      </c>
      <c r="E931">
        <v>26.28</v>
      </c>
      <c r="F931">
        <v>27.42</v>
      </c>
      <c r="G931" s="12">
        <v>-0.1681</v>
      </c>
      <c r="H931" s="12">
        <v>4.3400000000000001E-2</v>
      </c>
    </row>
    <row r="932" spans="2:8" x14ac:dyDescent="0.35">
      <c r="B932" t="s">
        <v>3745</v>
      </c>
      <c r="C932" t="s">
        <v>3758</v>
      </c>
      <c r="D932">
        <v>20.91</v>
      </c>
      <c r="E932">
        <v>22.69</v>
      </c>
      <c r="F932">
        <v>20.399999999999999</v>
      </c>
      <c r="G932" s="12">
        <v>-2.4400000000000002E-2</v>
      </c>
      <c r="H932" s="12">
        <v>-0.1009</v>
      </c>
    </row>
    <row r="933" spans="2:8" x14ac:dyDescent="0.35">
      <c r="B933" t="s">
        <v>3745</v>
      </c>
      <c r="C933" t="s">
        <v>3759</v>
      </c>
      <c r="D933">
        <v>0.88</v>
      </c>
      <c r="E933">
        <v>4.3499999999999996</v>
      </c>
      <c r="F933">
        <v>2.64</v>
      </c>
      <c r="G933" s="12">
        <v>2</v>
      </c>
      <c r="H933" s="12">
        <v>-0.3931</v>
      </c>
    </row>
    <row r="934" spans="2:8" x14ac:dyDescent="0.35">
      <c r="B934" t="s">
        <v>3745</v>
      </c>
      <c r="C934" t="s">
        <v>3761</v>
      </c>
      <c r="D934">
        <v>15.04</v>
      </c>
      <c r="E934">
        <v>25.88</v>
      </c>
      <c r="F934">
        <v>11.16</v>
      </c>
      <c r="G934" s="12">
        <v>-0.25800000000000001</v>
      </c>
      <c r="H934" s="12">
        <v>-0.56879999999999997</v>
      </c>
    </row>
    <row r="935" spans="2:8" x14ac:dyDescent="0.35">
      <c r="B935" t="s">
        <v>3762</v>
      </c>
      <c r="C935" t="s">
        <v>3763</v>
      </c>
      <c r="D935">
        <v>6.69</v>
      </c>
      <c r="E935">
        <v>6.62</v>
      </c>
      <c r="F935">
        <v>8.94</v>
      </c>
      <c r="G935" s="12">
        <v>0.33629999999999999</v>
      </c>
      <c r="H935" s="12">
        <v>0.35049999999999998</v>
      </c>
    </row>
    <row r="936" spans="2:8" x14ac:dyDescent="0.35">
      <c r="B936" t="s">
        <v>3764</v>
      </c>
      <c r="C936" t="s">
        <v>3765</v>
      </c>
      <c r="D936">
        <v>368.17</v>
      </c>
      <c r="E936">
        <v>185.94</v>
      </c>
      <c r="F936">
        <v>407.8</v>
      </c>
      <c r="G936" s="12">
        <v>0.1076</v>
      </c>
      <c r="H936" s="12">
        <v>1.1932</v>
      </c>
    </row>
    <row r="937" spans="2:8" x14ac:dyDescent="0.35">
      <c r="B937" t="s">
        <v>3768</v>
      </c>
      <c r="C937" t="s">
        <v>3769</v>
      </c>
      <c r="D937">
        <v>256.48</v>
      </c>
      <c r="E937">
        <v>122.41</v>
      </c>
      <c r="F937">
        <v>232.09</v>
      </c>
      <c r="G937" s="12">
        <v>-9.5100000000000004E-2</v>
      </c>
      <c r="H937" s="12">
        <v>0.89600000000000002</v>
      </c>
    </row>
    <row r="938" spans="2:8" x14ac:dyDescent="0.35">
      <c r="B938" t="s">
        <v>3771</v>
      </c>
      <c r="C938" t="s">
        <v>3772</v>
      </c>
      <c r="D938">
        <v>23.09</v>
      </c>
      <c r="E938">
        <v>45.48</v>
      </c>
      <c r="F938">
        <v>42.97</v>
      </c>
      <c r="G938" s="12">
        <v>0.86099999999999999</v>
      </c>
      <c r="H938" s="12">
        <v>-5.5199999999999999E-2</v>
      </c>
    </row>
    <row r="939" spans="2:8" x14ac:dyDescent="0.35">
      <c r="B939" t="s">
        <v>3773</v>
      </c>
      <c r="C939" t="s">
        <v>3774</v>
      </c>
      <c r="D939">
        <v>74.73</v>
      </c>
      <c r="E939">
        <v>45.51</v>
      </c>
      <c r="F939">
        <v>65.36</v>
      </c>
      <c r="G939" s="12">
        <v>-0.12540000000000001</v>
      </c>
      <c r="H939" s="12">
        <v>0.43619999999999998</v>
      </c>
    </row>
    <row r="940" spans="2:8" x14ac:dyDescent="0.35">
      <c r="B940" t="s">
        <v>3775</v>
      </c>
      <c r="C940" t="s">
        <v>3776</v>
      </c>
      <c r="D940">
        <v>88.57</v>
      </c>
      <c r="E940">
        <v>78.89</v>
      </c>
      <c r="F940">
        <v>84.16</v>
      </c>
      <c r="G940" s="12">
        <v>-4.9799999999999997E-2</v>
      </c>
      <c r="H940" s="12">
        <v>6.6799999999999998E-2</v>
      </c>
    </row>
    <row r="941" spans="2:8" x14ac:dyDescent="0.35">
      <c r="B941" t="s">
        <v>3777</v>
      </c>
      <c r="C941" t="s">
        <v>3778</v>
      </c>
      <c r="D941">
        <v>77.290000000000006</v>
      </c>
      <c r="E941">
        <v>79.23</v>
      </c>
      <c r="F941">
        <v>73.17</v>
      </c>
      <c r="G941" s="12">
        <v>-5.33E-2</v>
      </c>
      <c r="H941" s="12">
        <v>-7.6499999999999999E-2</v>
      </c>
    </row>
    <row r="942" spans="2:8" x14ac:dyDescent="0.35">
      <c r="B942" t="s">
        <v>3781</v>
      </c>
      <c r="C942" t="s">
        <v>3782</v>
      </c>
      <c r="D942">
        <v>144.87</v>
      </c>
      <c r="E942">
        <v>120.18</v>
      </c>
      <c r="F942">
        <v>119.91</v>
      </c>
      <c r="G942" s="12">
        <v>-0.17230000000000001</v>
      </c>
      <c r="H942" s="12">
        <v>-2.2000000000000001E-3</v>
      </c>
    </row>
    <row r="943" spans="2:8" x14ac:dyDescent="0.35">
      <c r="B943" t="s">
        <v>3786</v>
      </c>
      <c r="C943" t="s">
        <v>3787</v>
      </c>
      <c r="D943">
        <v>61.82</v>
      </c>
      <c r="E943">
        <v>55.73</v>
      </c>
      <c r="F943">
        <v>45.97</v>
      </c>
      <c r="G943" s="12">
        <v>-0.25640000000000002</v>
      </c>
      <c r="H943" s="12">
        <v>-0.17510000000000001</v>
      </c>
    </row>
    <row r="944" spans="2:8" x14ac:dyDescent="0.35">
      <c r="B944" t="s">
        <v>3788</v>
      </c>
      <c r="C944" t="s">
        <v>3789</v>
      </c>
      <c r="D944">
        <v>57.03</v>
      </c>
      <c r="E944">
        <v>59.74</v>
      </c>
      <c r="F944">
        <v>72.150000000000006</v>
      </c>
      <c r="G944" s="12">
        <v>0.2651</v>
      </c>
      <c r="H944" s="12">
        <v>0.2077</v>
      </c>
    </row>
    <row r="945" spans="2:8" x14ac:dyDescent="0.35">
      <c r="B945" t="s">
        <v>3791</v>
      </c>
      <c r="C945" t="s">
        <v>3792</v>
      </c>
      <c r="D945">
        <v>27.01</v>
      </c>
      <c r="E945">
        <v>29.71</v>
      </c>
      <c r="F945">
        <v>19.829999999999998</v>
      </c>
      <c r="G945" s="12">
        <v>-0.26579999999999998</v>
      </c>
      <c r="H945" s="12">
        <v>-0.33250000000000002</v>
      </c>
    </row>
    <row r="946" spans="2:8" x14ac:dyDescent="0.35">
      <c r="B946" t="s">
        <v>3793</v>
      </c>
      <c r="C946" t="s">
        <v>3794</v>
      </c>
      <c r="D946">
        <v>129.12</v>
      </c>
      <c r="E946">
        <v>118.34</v>
      </c>
      <c r="F946">
        <v>103.7</v>
      </c>
      <c r="G946" s="12">
        <v>-0.19689999999999999</v>
      </c>
      <c r="H946" s="12">
        <v>-0.1237</v>
      </c>
    </row>
    <row r="947" spans="2:8" x14ac:dyDescent="0.35">
      <c r="B947" t="s">
        <v>3796</v>
      </c>
      <c r="C947" t="s">
        <v>3797</v>
      </c>
      <c r="D947">
        <v>111.3</v>
      </c>
      <c r="E947">
        <v>101.78</v>
      </c>
      <c r="F947">
        <v>103.77</v>
      </c>
      <c r="G947" s="12">
        <v>-6.7699999999999996E-2</v>
      </c>
      <c r="H947" s="12">
        <v>1.9599999999999999E-2</v>
      </c>
    </row>
    <row r="948" spans="2:8" x14ac:dyDescent="0.35">
      <c r="B948" t="s">
        <v>3800</v>
      </c>
      <c r="C948" t="s">
        <v>3801</v>
      </c>
      <c r="D948">
        <v>75.069999999999993</v>
      </c>
      <c r="E948">
        <v>46.09</v>
      </c>
      <c r="F948">
        <v>45.87</v>
      </c>
      <c r="G948" s="12">
        <v>-0.38900000000000001</v>
      </c>
      <c r="H948" s="12">
        <v>-4.7999999999999996E-3</v>
      </c>
    </row>
    <row r="949" spans="2:8" x14ac:dyDescent="0.35">
      <c r="B949" t="s">
        <v>3803</v>
      </c>
      <c r="C949" t="s">
        <v>3804</v>
      </c>
      <c r="D949">
        <v>353.1</v>
      </c>
      <c r="E949">
        <v>245.7</v>
      </c>
      <c r="F949">
        <v>248.38</v>
      </c>
      <c r="G949" s="12">
        <v>-0.29659999999999997</v>
      </c>
      <c r="H949" s="12">
        <v>1.09E-2</v>
      </c>
    </row>
    <row r="950" spans="2:8" x14ac:dyDescent="0.35">
      <c r="B950" t="s">
        <v>3807</v>
      </c>
      <c r="C950" t="s">
        <v>3808</v>
      </c>
      <c r="D950">
        <v>73.75</v>
      </c>
      <c r="E950">
        <v>67.83</v>
      </c>
      <c r="F950">
        <v>62.22</v>
      </c>
      <c r="G950" s="12">
        <v>-0.15629999999999999</v>
      </c>
      <c r="H950" s="12">
        <v>-8.2699999999999996E-2</v>
      </c>
    </row>
    <row r="951" spans="2:8" x14ac:dyDescent="0.35">
      <c r="B951" t="s">
        <v>3809</v>
      </c>
      <c r="C951" t="s">
        <v>3810</v>
      </c>
      <c r="D951">
        <v>144.91999999999999</v>
      </c>
      <c r="E951">
        <v>102.6</v>
      </c>
      <c r="F951">
        <v>103.86</v>
      </c>
      <c r="G951" s="12">
        <v>-0.2833</v>
      </c>
      <c r="H951" s="12">
        <v>1.23E-2</v>
      </c>
    </row>
    <row r="952" spans="2:8" x14ac:dyDescent="0.35">
      <c r="B952" t="s">
        <v>3811</v>
      </c>
      <c r="C952" t="s">
        <v>3812</v>
      </c>
      <c r="D952">
        <v>171.85</v>
      </c>
      <c r="E952">
        <v>159.37</v>
      </c>
      <c r="F952">
        <v>159.6</v>
      </c>
      <c r="G952" s="12">
        <v>-7.1300000000000002E-2</v>
      </c>
      <c r="H952" s="12">
        <v>1.4E-3</v>
      </c>
    </row>
    <row r="953" spans="2:8" x14ac:dyDescent="0.35">
      <c r="B953" t="s">
        <v>3816</v>
      </c>
      <c r="C953" t="s">
        <v>3817</v>
      </c>
      <c r="D953">
        <v>492.22</v>
      </c>
      <c r="E953">
        <v>288.08</v>
      </c>
      <c r="F953">
        <v>281.55</v>
      </c>
      <c r="G953" s="12">
        <v>-0.42799999999999999</v>
      </c>
      <c r="H953" s="12">
        <v>-2.2700000000000001E-2</v>
      </c>
    </row>
    <row r="954" spans="2:8" x14ac:dyDescent="0.35">
      <c r="B954" t="s">
        <v>3821</v>
      </c>
      <c r="C954" t="s">
        <v>3822</v>
      </c>
      <c r="D954">
        <v>156.32</v>
      </c>
      <c r="E954">
        <v>142.46</v>
      </c>
      <c r="F954">
        <v>137.58000000000001</v>
      </c>
      <c r="G954" s="12">
        <v>-0.11990000000000001</v>
      </c>
      <c r="H954" s="12">
        <v>-3.4299999999999997E-2</v>
      </c>
    </row>
    <row r="955" spans="2:8" x14ac:dyDescent="0.35">
      <c r="B955" t="s">
        <v>3825</v>
      </c>
      <c r="C955" t="s">
        <v>3826</v>
      </c>
      <c r="D955">
        <v>250.01</v>
      </c>
      <c r="E955">
        <v>132.41</v>
      </c>
      <c r="F955">
        <v>119.31</v>
      </c>
      <c r="G955" s="12">
        <v>-0.52280000000000004</v>
      </c>
      <c r="H955" s="12">
        <v>-9.8900000000000002E-2</v>
      </c>
    </row>
    <row r="956" spans="2:8" x14ac:dyDescent="0.35">
      <c r="B956" t="s">
        <v>3830</v>
      </c>
      <c r="C956" t="s">
        <v>3831</v>
      </c>
      <c r="D956">
        <v>26.44</v>
      </c>
      <c r="E956">
        <v>11.75</v>
      </c>
      <c r="F956">
        <v>23.1</v>
      </c>
      <c r="G956" s="12">
        <v>-0.1263</v>
      </c>
      <c r="H956" s="12">
        <v>0.96599999999999997</v>
      </c>
    </row>
    <row r="957" spans="2:8" x14ac:dyDescent="0.35">
      <c r="B957" t="s">
        <v>3832</v>
      </c>
      <c r="C957" t="s">
        <v>3833</v>
      </c>
      <c r="D957">
        <v>126.02</v>
      </c>
      <c r="E957">
        <v>69.709999999999994</v>
      </c>
      <c r="F957">
        <v>69.650000000000006</v>
      </c>
      <c r="G957" s="12">
        <v>-0.44729999999999998</v>
      </c>
      <c r="H957" s="12">
        <v>-8.9999999999999998E-4</v>
      </c>
    </row>
    <row r="958" spans="2:8" x14ac:dyDescent="0.35">
      <c r="B958" t="s">
        <v>3834</v>
      </c>
      <c r="C958" t="s">
        <v>3835</v>
      </c>
      <c r="D958">
        <v>0</v>
      </c>
      <c r="E958">
        <v>37.090000000000003</v>
      </c>
      <c r="F958">
        <v>37.369999999999997</v>
      </c>
      <c r="G958" s="12"/>
      <c r="H958" s="12">
        <v>7.4999999999999997E-3</v>
      </c>
    </row>
    <row r="959" spans="2:8" x14ac:dyDescent="0.35">
      <c r="B959" t="s">
        <v>3836</v>
      </c>
      <c r="C959" t="s">
        <v>3837</v>
      </c>
      <c r="D959">
        <v>889.92</v>
      </c>
      <c r="E959">
        <v>335.42</v>
      </c>
      <c r="F959">
        <v>732.18</v>
      </c>
      <c r="G959" s="12">
        <v>-0.17730000000000001</v>
      </c>
      <c r="H959" s="12">
        <v>1.1829000000000001</v>
      </c>
    </row>
    <row r="960" spans="2:8" x14ac:dyDescent="0.35">
      <c r="B960" t="s">
        <v>3839</v>
      </c>
      <c r="C960" t="s">
        <v>3840</v>
      </c>
      <c r="D960">
        <v>38.79</v>
      </c>
      <c r="E960">
        <v>26.5</v>
      </c>
      <c r="F960">
        <v>22.71</v>
      </c>
      <c r="G960" s="12">
        <v>-0.41449999999999998</v>
      </c>
      <c r="H960" s="12">
        <v>-0.14299999999999999</v>
      </c>
    </row>
    <row r="961" spans="2:8" x14ac:dyDescent="0.35">
      <c r="B961" t="s">
        <v>3842</v>
      </c>
      <c r="C961" t="s">
        <v>3843</v>
      </c>
      <c r="D961">
        <v>18.23</v>
      </c>
      <c r="E961">
        <v>9.8000000000000007</v>
      </c>
      <c r="F961">
        <v>10.18</v>
      </c>
      <c r="G961" s="12">
        <v>-0.44159999999999999</v>
      </c>
      <c r="H961" s="12">
        <v>3.8800000000000001E-2</v>
      </c>
    </row>
    <row r="962" spans="2:8" x14ac:dyDescent="0.35">
      <c r="B962" t="s">
        <v>3845</v>
      </c>
      <c r="C962" t="s">
        <v>3846</v>
      </c>
      <c r="D962">
        <v>1272.8800000000001</v>
      </c>
      <c r="E962">
        <v>2.88</v>
      </c>
      <c r="F962">
        <v>0</v>
      </c>
      <c r="G962" s="12">
        <v>-1</v>
      </c>
      <c r="H962" s="12">
        <v>-1</v>
      </c>
    </row>
    <row r="963" spans="2:8" x14ac:dyDescent="0.35">
      <c r="B963" t="s">
        <v>3845</v>
      </c>
      <c r="C963" t="s">
        <v>3849</v>
      </c>
      <c r="D963">
        <v>29.34</v>
      </c>
      <c r="E963">
        <v>42.95</v>
      </c>
      <c r="F963">
        <v>0</v>
      </c>
      <c r="G963" s="12">
        <v>-1</v>
      </c>
      <c r="H963" s="12">
        <v>-1</v>
      </c>
    </row>
    <row r="964" spans="2:8" x14ac:dyDescent="0.35">
      <c r="B964" t="s">
        <v>3845</v>
      </c>
      <c r="C964" t="s">
        <v>3850</v>
      </c>
      <c r="D964">
        <v>617.04999999999995</v>
      </c>
      <c r="E964">
        <v>577.63</v>
      </c>
      <c r="F964">
        <v>319.51</v>
      </c>
      <c r="G964" s="12">
        <v>-0.48220000000000002</v>
      </c>
      <c r="H964" s="12">
        <v>-0.44690000000000002</v>
      </c>
    </row>
    <row r="965" spans="2:8" x14ac:dyDescent="0.35">
      <c r="B965" t="s">
        <v>3853</v>
      </c>
      <c r="C965" t="s">
        <v>3854</v>
      </c>
      <c r="D965">
        <v>135.72</v>
      </c>
      <c r="E965">
        <v>0</v>
      </c>
      <c r="F965">
        <v>0</v>
      </c>
      <c r="G965" s="12">
        <v>-1</v>
      </c>
      <c r="H965" s="12"/>
    </row>
    <row r="966" spans="2:8" x14ac:dyDescent="0.35">
      <c r="B966" t="s">
        <v>3855</v>
      </c>
      <c r="C966" t="s">
        <v>3856</v>
      </c>
      <c r="D966">
        <v>77.67</v>
      </c>
      <c r="E966">
        <v>74.11</v>
      </c>
      <c r="F966">
        <v>72.63</v>
      </c>
      <c r="G966" s="12">
        <v>-6.4899999999999999E-2</v>
      </c>
      <c r="H966" s="12">
        <v>-0.02</v>
      </c>
    </row>
    <row r="967" spans="2:8" x14ac:dyDescent="0.35">
      <c r="B967" t="s">
        <v>3857</v>
      </c>
      <c r="C967" t="s">
        <v>3858</v>
      </c>
      <c r="D967">
        <v>22.66</v>
      </c>
      <c r="E967">
        <v>21.2</v>
      </c>
      <c r="F967">
        <v>20.38</v>
      </c>
      <c r="G967" s="12">
        <v>-0.10059999999999999</v>
      </c>
      <c r="H967" s="12">
        <v>-3.8699999999999998E-2</v>
      </c>
    </row>
    <row r="968" spans="2:8" x14ac:dyDescent="0.35">
      <c r="B968" t="s">
        <v>3859</v>
      </c>
      <c r="C968" t="s">
        <v>3860</v>
      </c>
      <c r="D968">
        <v>37.880000000000003</v>
      </c>
      <c r="E968">
        <v>30.91</v>
      </c>
      <c r="F968">
        <v>30.93</v>
      </c>
      <c r="G968" s="12">
        <v>-0.1835</v>
      </c>
      <c r="H968" s="12">
        <v>5.9999999999999995E-4</v>
      </c>
    </row>
    <row r="969" spans="2:8" x14ac:dyDescent="0.35">
      <c r="B969" t="s">
        <v>3861</v>
      </c>
      <c r="C969" t="s">
        <v>3862</v>
      </c>
      <c r="D969">
        <v>65.44</v>
      </c>
      <c r="E969">
        <v>13.73</v>
      </c>
      <c r="F969">
        <v>23.84</v>
      </c>
      <c r="G969" s="12">
        <v>-0.63570000000000004</v>
      </c>
      <c r="H969" s="12">
        <v>0.73629999999999995</v>
      </c>
    </row>
    <row r="970" spans="2:8" x14ac:dyDescent="0.35">
      <c r="B970" t="s">
        <v>3861</v>
      </c>
      <c r="C970" t="s">
        <v>3864</v>
      </c>
      <c r="D970">
        <v>26.63</v>
      </c>
      <c r="E970">
        <v>22.98</v>
      </c>
      <c r="F970">
        <v>32.4</v>
      </c>
      <c r="G970" s="12">
        <v>0.2167</v>
      </c>
      <c r="H970" s="12">
        <v>0.40989999999999999</v>
      </c>
    </row>
    <row r="971" spans="2:8" x14ac:dyDescent="0.35">
      <c r="B971" t="s">
        <v>3861</v>
      </c>
      <c r="C971" t="s">
        <v>3865</v>
      </c>
      <c r="D971">
        <v>22.97</v>
      </c>
      <c r="E971">
        <v>15.59</v>
      </c>
      <c r="F971">
        <v>19.05</v>
      </c>
      <c r="G971" s="12">
        <v>-0.17069999999999999</v>
      </c>
      <c r="H971" s="12">
        <v>0.22189999999999999</v>
      </c>
    </row>
    <row r="972" spans="2:8" x14ac:dyDescent="0.35">
      <c r="B972" t="s">
        <v>3866</v>
      </c>
      <c r="C972" t="s">
        <v>3867</v>
      </c>
      <c r="D972">
        <v>239.46</v>
      </c>
      <c r="E972">
        <v>153.79</v>
      </c>
      <c r="F972">
        <v>0</v>
      </c>
      <c r="G972" s="12">
        <v>-1</v>
      </c>
      <c r="H972" s="12">
        <v>-1</v>
      </c>
    </row>
    <row r="973" spans="2:8" x14ac:dyDescent="0.35">
      <c r="B973" t="s">
        <v>3868</v>
      </c>
      <c r="C973" t="s">
        <v>3869</v>
      </c>
      <c r="D973">
        <v>929.73</v>
      </c>
      <c r="E973">
        <v>367.56</v>
      </c>
      <c r="F973">
        <v>372.28</v>
      </c>
      <c r="G973" s="12">
        <v>-0.59960000000000002</v>
      </c>
      <c r="H973" s="12">
        <v>1.2800000000000001E-2</v>
      </c>
    </row>
    <row r="974" spans="2:8" x14ac:dyDescent="0.35">
      <c r="B974" t="s">
        <v>3873</v>
      </c>
      <c r="C974" t="s">
        <v>3874</v>
      </c>
      <c r="D974">
        <v>2400.19</v>
      </c>
      <c r="E974">
        <v>1178.44</v>
      </c>
      <c r="F974">
        <v>2440.08</v>
      </c>
      <c r="G974" s="12">
        <v>1.66E-2</v>
      </c>
      <c r="H974" s="12">
        <v>1.0706</v>
      </c>
    </row>
    <row r="975" spans="2:8" x14ac:dyDescent="0.35">
      <c r="B975" t="s">
        <v>3878</v>
      </c>
      <c r="C975" t="s">
        <v>3879</v>
      </c>
      <c r="D975">
        <v>401.28</v>
      </c>
      <c r="E975">
        <v>131.53</v>
      </c>
      <c r="F975">
        <v>333.46</v>
      </c>
      <c r="G975" s="12">
        <v>-0.16900000000000001</v>
      </c>
      <c r="H975" s="12">
        <v>1.5351999999999999</v>
      </c>
    </row>
    <row r="976" spans="2:8" x14ac:dyDescent="0.35">
      <c r="B976" t="s">
        <v>3878</v>
      </c>
      <c r="C976" t="s">
        <v>3882</v>
      </c>
      <c r="D976">
        <v>18.93</v>
      </c>
      <c r="E976">
        <v>34.32</v>
      </c>
      <c r="F976">
        <v>56.41</v>
      </c>
      <c r="G976" s="12">
        <v>1.9799</v>
      </c>
      <c r="H976" s="12">
        <v>0.64359999999999995</v>
      </c>
    </row>
    <row r="977" spans="2:8" x14ac:dyDescent="0.35">
      <c r="B977" t="s">
        <v>3884</v>
      </c>
      <c r="C977" t="s">
        <v>3885</v>
      </c>
      <c r="D977">
        <v>340.72</v>
      </c>
      <c r="E977">
        <v>237.47</v>
      </c>
      <c r="F977">
        <v>254.69</v>
      </c>
      <c r="G977" s="12">
        <v>-0.2525</v>
      </c>
      <c r="H977" s="12">
        <v>7.2499999999999995E-2</v>
      </c>
    </row>
    <row r="978" spans="2:8" x14ac:dyDescent="0.35">
      <c r="B978" t="s">
        <v>3887</v>
      </c>
      <c r="C978" t="s">
        <v>3888</v>
      </c>
      <c r="D978">
        <v>25.23</v>
      </c>
      <c r="E978">
        <v>21.87</v>
      </c>
      <c r="F978">
        <v>21.75</v>
      </c>
      <c r="G978" s="12">
        <v>-0.13789999999999999</v>
      </c>
      <c r="H978" s="12">
        <v>-5.4999999999999997E-3</v>
      </c>
    </row>
    <row r="979" spans="2:8" x14ac:dyDescent="0.35">
      <c r="B979" t="s">
        <v>3889</v>
      </c>
      <c r="C979" t="s">
        <v>3890</v>
      </c>
      <c r="D979">
        <v>121.48</v>
      </c>
      <c r="E979">
        <v>132.02000000000001</v>
      </c>
      <c r="F979">
        <v>135.38999999999999</v>
      </c>
      <c r="G979" s="12">
        <v>0.1145</v>
      </c>
      <c r="H979" s="12">
        <v>2.5499999999999998E-2</v>
      </c>
    </row>
    <row r="980" spans="2:8" x14ac:dyDescent="0.35">
      <c r="B980" t="s">
        <v>3891</v>
      </c>
      <c r="C980" t="s">
        <v>3892</v>
      </c>
      <c r="D980">
        <v>196.92</v>
      </c>
      <c r="E980">
        <v>188.45</v>
      </c>
      <c r="F980">
        <v>129.63999999999999</v>
      </c>
      <c r="G980" s="12">
        <v>-0.3417</v>
      </c>
      <c r="H980" s="12">
        <v>-0.31209999999999999</v>
      </c>
    </row>
    <row r="981" spans="2:8" x14ac:dyDescent="0.35">
      <c r="B981" t="s">
        <v>3894</v>
      </c>
      <c r="C981" t="s">
        <v>3895</v>
      </c>
      <c r="D981">
        <v>171.88</v>
      </c>
      <c r="E981">
        <v>151.46</v>
      </c>
      <c r="F981">
        <v>220.15</v>
      </c>
      <c r="G981" s="12">
        <v>0.28079999999999999</v>
      </c>
      <c r="H981" s="12">
        <v>0.45350000000000001</v>
      </c>
    </row>
    <row r="982" spans="2:8" x14ac:dyDescent="0.35">
      <c r="B982" t="s">
        <v>3897</v>
      </c>
      <c r="C982" t="s">
        <v>3898</v>
      </c>
      <c r="D982">
        <v>4258.3500000000004</v>
      </c>
      <c r="E982">
        <v>3354.34</v>
      </c>
      <c r="F982">
        <v>4564.0600000000004</v>
      </c>
      <c r="G982" s="12">
        <v>7.1800000000000003E-2</v>
      </c>
      <c r="H982" s="12">
        <v>0.36059999999999998</v>
      </c>
    </row>
    <row r="983" spans="2:8" x14ac:dyDescent="0.35">
      <c r="B983" t="s">
        <v>3902</v>
      </c>
      <c r="C983" t="s">
        <v>3903</v>
      </c>
      <c r="D983">
        <v>123.54</v>
      </c>
      <c r="E983">
        <v>92.23</v>
      </c>
      <c r="F983">
        <v>207.76</v>
      </c>
      <c r="G983" s="12">
        <v>0.68169999999999997</v>
      </c>
      <c r="H983" s="12">
        <v>1.2525999999999999</v>
      </c>
    </row>
    <row r="984" spans="2:8" x14ac:dyDescent="0.35">
      <c r="B984" t="s">
        <v>3904</v>
      </c>
      <c r="C984" t="s">
        <v>3905</v>
      </c>
      <c r="D984">
        <v>212.49</v>
      </c>
      <c r="E984">
        <v>123.08</v>
      </c>
      <c r="F984">
        <v>246.76</v>
      </c>
      <c r="G984" s="12">
        <v>0.1613</v>
      </c>
      <c r="H984" s="12">
        <v>1.0048999999999999</v>
      </c>
    </row>
    <row r="985" spans="2:8" x14ac:dyDescent="0.35">
      <c r="B985" t="s">
        <v>3908</v>
      </c>
      <c r="C985" t="s">
        <v>3909</v>
      </c>
      <c r="D985">
        <v>53.36</v>
      </c>
      <c r="E985">
        <v>51.74</v>
      </c>
      <c r="F985">
        <v>46</v>
      </c>
      <c r="G985" s="12">
        <v>-0.13789999999999999</v>
      </c>
      <c r="H985" s="12">
        <v>-0.1109</v>
      </c>
    </row>
    <row r="986" spans="2:8" x14ac:dyDescent="0.35">
      <c r="B986" t="s">
        <v>3911</v>
      </c>
      <c r="C986" t="s">
        <v>3912</v>
      </c>
      <c r="D986">
        <v>170.44</v>
      </c>
      <c r="E986">
        <v>206.61</v>
      </c>
      <c r="F986">
        <v>249.84</v>
      </c>
      <c r="G986" s="12">
        <v>0.46589999999999998</v>
      </c>
      <c r="H986" s="12">
        <v>0.2092</v>
      </c>
    </row>
    <row r="987" spans="2:8" x14ac:dyDescent="0.35">
      <c r="B987" t="s">
        <v>3914</v>
      </c>
      <c r="C987" t="s">
        <v>3915</v>
      </c>
      <c r="D987">
        <v>108.97</v>
      </c>
      <c r="E987">
        <v>47.46</v>
      </c>
      <c r="F987">
        <v>47.38</v>
      </c>
      <c r="G987" s="12">
        <v>-0.56520000000000004</v>
      </c>
      <c r="H987" s="12">
        <v>-1.6999999999999999E-3</v>
      </c>
    </row>
    <row r="988" spans="2:8" x14ac:dyDescent="0.35">
      <c r="B988" t="s">
        <v>3917</v>
      </c>
      <c r="C988" t="s">
        <v>3918</v>
      </c>
      <c r="D988">
        <v>129.69</v>
      </c>
      <c r="E988">
        <v>95.66</v>
      </c>
      <c r="F988">
        <v>94.31</v>
      </c>
      <c r="G988" s="12">
        <v>-0.27279999999999999</v>
      </c>
      <c r="H988" s="12">
        <v>-1.41E-2</v>
      </c>
    </row>
    <row r="989" spans="2:8" x14ac:dyDescent="0.35">
      <c r="B989" t="s">
        <v>3920</v>
      </c>
      <c r="C989" t="s">
        <v>3921</v>
      </c>
      <c r="D989">
        <v>38.880000000000003</v>
      </c>
      <c r="E989">
        <v>25.66</v>
      </c>
      <c r="F989">
        <v>26.59</v>
      </c>
      <c r="G989" s="12">
        <v>-0.31609999999999999</v>
      </c>
      <c r="H989" s="12">
        <v>3.6200000000000003E-2</v>
      </c>
    </row>
    <row r="990" spans="2:8" x14ac:dyDescent="0.35">
      <c r="B990" t="s">
        <v>3922</v>
      </c>
      <c r="C990" t="s">
        <v>3923</v>
      </c>
      <c r="D990">
        <v>10.47</v>
      </c>
      <c r="E990">
        <v>6.75</v>
      </c>
      <c r="F990">
        <v>2.68</v>
      </c>
      <c r="G990" s="12">
        <v>-0.74399999999999999</v>
      </c>
      <c r="H990" s="12">
        <v>-0.60299999999999998</v>
      </c>
    </row>
    <row r="991" spans="2:8" x14ac:dyDescent="0.35">
      <c r="B991" t="s">
        <v>3924</v>
      </c>
      <c r="C991" t="s">
        <v>3925</v>
      </c>
      <c r="D991">
        <v>137.02000000000001</v>
      </c>
      <c r="E991">
        <v>124.93</v>
      </c>
      <c r="F991">
        <v>142.29</v>
      </c>
      <c r="G991" s="12">
        <v>3.85E-2</v>
      </c>
      <c r="H991" s="12">
        <v>0.13900000000000001</v>
      </c>
    </row>
    <row r="992" spans="2:8" x14ac:dyDescent="0.35">
      <c r="B992" t="s">
        <v>3927</v>
      </c>
      <c r="C992" t="s">
        <v>3928</v>
      </c>
      <c r="D992">
        <v>155.65</v>
      </c>
      <c r="E992">
        <v>121.05</v>
      </c>
      <c r="F992">
        <v>101.52</v>
      </c>
      <c r="G992" s="12">
        <v>-0.3478</v>
      </c>
      <c r="H992" s="12">
        <v>-0.1613</v>
      </c>
    </row>
    <row r="993" spans="2:8" x14ac:dyDescent="0.35">
      <c r="B993" t="s">
        <v>3930</v>
      </c>
      <c r="C993" t="s">
        <v>3931</v>
      </c>
      <c r="D993">
        <v>43.9</v>
      </c>
      <c r="E993">
        <v>41.64</v>
      </c>
      <c r="F993">
        <v>29.25</v>
      </c>
      <c r="G993" s="12">
        <v>-0.3337</v>
      </c>
      <c r="H993" s="12">
        <v>-0.29759999999999998</v>
      </c>
    </row>
    <row r="994" spans="2:8" x14ac:dyDescent="0.35">
      <c r="B994" t="s">
        <v>3932</v>
      </c>
      <c r="C994" t="s">
        <v>3933</v>
      </c>
      <c r="D994">
        <v>36.729999999999997</v>
      </c>
      <c r="E994">
        <v>25.4</v>
      </c>
      <c r="F994">
        <v>33.270000000000003</v>
      </c>
      <c r="G994" s="12">
        <v>-9.4200000000000006E-2</v>
      </c>
      <c r="H994" s="12">
        <v>0.30980000000000002</v>
      </c>
    </row>
    <row r="995" spans="2:8" x14ac:dyDescent="0.35">
      <c r="B995" t="s">
        <v>3934</v>
      </c>
      <c r="C995" t="s">
        <v>3935</v>
      </c>
      <c r="D995">
        <v>40.78</v>
      </c>
      <c r="E995">
        <v>40.409999999999997</v>
      </c>
      <c r="F995">
        <v>34.979999999999997</v>
      </c>
      <c r="G995" s="12">
        <v>-0.14219999999999999</v>
      </c>
      <c r="H995" s="12">
        <v>-0.13439999999999999</v>
      </c>
    </row>
    <row r="996" spans="2:8" x14ac:dyDescent="0.35">
      <c r="B996" t="s">
        <v>3936</v>
      </c>
      <c r="C996" t="s">
        <v>3937</v>
      </c>
      <c r="D996">
        <v>100.15</v>
      </c>
      <c r="E996">
        <v>91.43</v>
      </c>
      <c r="F996">
        <v>92.7</v>
      </c>
      <c r="G996" s="12">
        <v>-7.4399999999999994E-2</v>
      </c>
      <c r="H996" s="12">
        <v>1.3899999999999999E-2</v>
      </c>
    </row>
    <row r="997" spans="2:8" x14ac:dyDescent="0.35">
      <c r="B997" t="s">
        <v>3938</v>
      </c>
      <c r="C997" t="s">
        <v>3939</v>
      </c>
      <c r="D997">
        <v>314.47000000000003</v>
      </c>
      <c r="E997">
        <v>321.95</v>
      </c>
      <c r="F997">
        <v>305.97000000000003</v>
      </c>
      <c r="G997" s="12">
        <v>-2.7E-2</v>
      </c>
      <c r="H997" s="12">
        <v>-4.9599999999999998E-2</v>
      </c>
    </row>
    <row r="998" spans="2:8" x14ac:dyDescent="0.35">
      <c r="B998" t="s">
        <v>3942</v>
      </c>
      <c r="C998" t="s">
        <v>3943</v>
      </c>
      <c r="D998">
        <v>0</v>
      </c>
      <c r="E998">
        <v>27.94</v>
      </c>
      <c r="F998">
        <v>21.09</v>
      </c>
      <c r="G998" s="12"/>
      <c r="H998" s="12">
        <v>-0.2452</v>
      </c>
    </row>
    <row r="999" spans="2:8" x14ac:dyDescent="0.35">
      <c r="B999" t="s">
        <v>3944</v>
      </c>
      <c r="C999" t="s">
        <v>3945</v>
      </c>
      <c r="D999">
        <v>9.86</v>
      </c>
      <c r="E999">
        <v>5.79</v>
      </c>
      <c r="F999">
        <v>7.55</v>
      </c>
      <c r="G999" s="12">
        <v>-0.23430000000000001</v>
      </c>
      <c r="H999" s="12">
        <v>0.30399999999999999</v>
      </c>
    </row>
    <row r="1000" spans="2:8" x14ac:dyDescent="0.35">
      <c r="B1000" t="s">
        <v>3946</v>
      </c>
      <c r="C1000" t="s">
        <v>3947</v>
      </c>
      <c r="D1000">
        <v>228.91</v>
      </c>
      <c r="E1000">
        <v>225.96</v>
      </c>
      <c r="F1000">
        <v>191.58</v>
      </c>
      <c r="G1000" s="12">
        <v>-0.16309999999999999</v>
      </c>
      <c r="H1000" s="12">
        <v>-0.1522</v>
      </c>
    </row>
    <row r="1001" spans="2:8" x14ac:dyDescent="0.35">
      <c r="B1001" t="s">
        <v>3950</v>
      </c>
      <c r="C1001" t="s">
        <v>3951</v>
      </c>
      <c r="D1001">
        <v>68.55</v>
      </c>
      <c r="E1001">
        <v>62.84</v>
      </c>
      <c r="F1001">
        <v>71.150000000000006</v>
      </c>
      <c r="G1001" s="12">
        <v>3.7900000000000003E-2</v>
      </c>
      <c r="H1001" s="12">
        <v>0.13220000000000001</v>
      </c>
    </row>
    <row r="1002" spans="2:8" x14ac:dyDescent="0.35">
      <c r="B1002" t="s">
        <v>3952</v>
      </c>
      <c r="C1002" t="s">
        <v>3953</v>
      </c>
      <c r="D1002">
        <v>67.91</v>
      </c>
      <c r="E1002">
        <v>0</v>
      </c>
      <c r="F1002">
        <v>0</v>
      </c>
      <c r="G1002" s="12">
        <v>-1</v>
      </c>
      <c r="H1002" s="12"/>
    </row>
    <row r="1003" spans="2:8" x14ac:dyDescent="0.35">
      <c r="B1003" t="s">
        <v>3954</v>
      </c>
      <c r="C1003" t="s">
        <v>3955</v>
      </c>
      <c r="D1003">
        <v>32.130000000000003</v>
      </c>
      <c r="E1003">
        <v>35.46</v>
      </c>
      <c r="F1003">
        <v>26.15</v>
      </c>
      <c r="G1003" s="12">
        <v>-0.18609999999999999</v>
      </c>
      <c r="H1003" s="12">
        <v>-0.26250000000000001</v>
      </c>
    </row>
    <row r="1004" spans="2:8" x14ac:dyDescent="0.35">
      <c r="B1004" t="s">
        <v>3956</v>
      </c>
      <c r="C1004" t="s">
        <v>3957</v>
      </c>
      <c r="D1004">
        <v>184.59</v>
      </c>
      <c r="E1004">
        <v>17.989999999999998</v>
      </c>
      <c r="F1004">
        <v>107.67</v>
      </c>
      <c r="G1004" s="12">
        <v>-0.41670000000000001</v>
      </c>
      <c r="H1004" s="12">
        <v>4.9850000000000003</v>
      </c>
    </row>
    <row r="1005" spans="2:8" x14ac:dyDescent="0.35">
      <c r="B1005" t="s">
        <v>3959</v>
      </c>
      <c r="C1005" t="s">
        <v>3960</v>
      </c>
      <c r="D1005">
        <v>109.3</v>
      </c>
      <c r="E1005">
        <v>111.18</v>
      </c>
      <c r="F1005">
        <v>95.65</v>
      </c>
      <c r="G1005" s="12">
        <v>-0.1249</v>
      </c>
      <c r="H1005" s="12">
        <v>-0.13969999999999999</v>
      </c>
    </row>
    <row r="1006" spans="2:8" x14ac:dyDescent="0.35">
      <c r="B1006" t="s">
        <v>3961</v>
      </c>
      <c r="C1006" t="s">
        <v>3962</v>
      </c>
      <c r="D1006">
        <v>89.48</v>
      </c>
      <c r="E1006">
        <v>88.16</v>
      </c>
      <c r="F1006">
        <v>83.65</v>
      </c>
      <c r="G1006" s="12">
        <v>-6.5199999999999994E-2</v>
      </c>
      <c r="H1006" s="12">
        <v>-5.1200000000000002E-2</v>
      </c>
    </row>
    <row r="1007" spans="2:8" x14ac:dyDescent="0.35">
      <c r="B1007" t="s">
        <v>3963</v>
      </c>
      <c r="C1007" t="s">
        <v>3964</v>
      </c>
      <c r="D1007">
        <v>173.6</v>
      </c>
      <c r="E1007">
        <v>215.77</v>
      </c>
      <c r="F1007">
        <v>167.88</v>
      </c>
      <c r="G1007" s="12">
        <v>-3.2899999999999999E-2</v>
      </c>
      <c r="H1007" s="12">
        <v>-0.22189999999999999</v>
      </c>
    </row>
    <row r="1008" spans="2:8" x14ac:dyDescent="0.35">
      <c r="B1008" t="s">
        <v>3965</v>
      </c>
      <c r="C1008" t="s">
        <v>3966</v>
      </c>
      <c r="D1008">
        <v>72.11</v>
      </c>
      <c r="E1008">
        <v>83.61</v>
      </c>
      <c r="F1008">
        <v>79.400000000000006</v>
      </c>
      <c r="G1008" s="12">
        <v>0.1011</v>
      </c>
      <c r="H1008" s="12">
        <v>-5.04E-2</v>
      </c>
    </row>
    <row r="1009" spans="2:8" x14ac:dyDescent="0.35">
      <c r="B1009" t="s">
        <v>3968</v>
      </c>
      <c r="C1009" t="s">
        <v>3969</v>
      </c>
      <c r="D1009">
        <v>127.24</v>
      </c>
      <c r="E1009">
        <v>47.46</v>
      </c>
      <c r="F1009">
        <v>34.6</v>
      </c>
      <c r="G1009" s="12">
        <v>-0.72809999999999997</v>
      </c>
      <c r="H1009" s="12">
        <v>-0.27100000000000002</v>
      </c>
    </row>
    <row r="1010" spans="2:8" x14ac:dyDescent="0.35">
      <c r="B1010" t="s">
        <v>3970</v>
      </c>
      <c r="C1010" t="s">
        <v>3971</v>
      </c>
      <c r="D1010">
        <v>433.45</v>
      </c>
      <c r="E1010">
        <v>166.55</v>
      </c>
      <c r="F1010">
        <v>499.5</v>
      </c>
      <c r="G1010" s="12">
        <v>0.15240000000000001</v>
      </c>
      <c r="H1010" s="12">
        <v>1.9991000000000001</v>
      </c>
    </row>
    <row r="1011" spans="2:8" x14ac:dyDescent="0.35">
      <c r="B1011" t="s">
        <v>3974</v>
      </c>
      <c r="C1011" t="s">
        <v>3975</v>
      </c>
      <c r="D1011">
        <v>138.1</v>
      </c>
      <c r="E1011">
        <v>82.54</v>
      </c>
      <c r="F1011">
        <v>81.760000000000005</v>
      </c>
      <c r="G1011" s="12">
        <v>-0.40799999999999997</v>
      </c>
      <c r="H1011" s="12">
        <v>-9.4000000000000004E-3</v>
      </c>
    </row>
    <row r="1012" spans="2:8" x14ac:dyDescent="0.35">
      <c r="B1012" t="s">
        <v>3976</v>
      </c>
      <c r="C1012" t="s">
        <v>3977</v>
      </c>
      <c r="D1012">
        <v>91.75</v>
      </c>
      <c r="E1012">
        <v>74.81</v>
      </c>
      <c r="F1012">
        <v>95.93</v>
      </c>
      <c r="G1012" s="12">
        <v>4.5600000000000002E-2</v>
      </c>
      <c r="H1012" s="12">
        <v>0.2823</v>
      </c>
    </row>
    <row r="1013" spans="2:8" x14ac:dyDescent="0.35">
      <c r="B1013" t="s">
        <v>3978</v>
      </c>
      <c r="C1013" t="s">
        <v>3979</v>
      </c>
      <c r="D1013">
        <v>451.71</v>
      </c>
      <c r="E1013">
        <v>371.66</v>
      </c>
      <c r="F1013">
        <v>399.24</v>
      </c>
      <c r="G1013" s="12">
        <v>-0.1162</v>
      </c>
      <c r="H1013" s="12">
        <v>7.4200000000000002E-2</v>
      </c>
    </row>
    <row r="1014" spans="2:8" x14ac:dyDescent="0.35">
      <c r="B1014" t="s">
        <v>3982</v>
      </c>
      <c r="C1014" t="s">
        <v>3983</v>
      </c>
      <c r="D1014">
        <v>637.36</v>
      </c>
      <c r="E1014">
        <v>256.60000000000002</v>
      </c>
      <c r="F1014">
        <v>547.59</v>
      </c>
      <c r="G1014" s="12">
        <v>-0.14080000000000001</v>
      </c>
      <c r="H1014" s="12">
        <v>1.1339999999999999</v>
      </c>
    </row>
    <row r="1015" spans="2:8" x14ac:dyDescent="0.35">
      <c r="B1015" t="s">
        <v>3982</v>
      </c>
      <c r="C1015" t="s">
        <v>3986</v>
      </c>
      <c r="D1015">
        <v>2824.49</v>
      </c>
      <c r="E1015">
        <v>1903.02</v>
      </c>
      <c r="F1015">
        <v>1902.83</v>
      </c>
      <c r="G1015" s="12">
        <v>-0.32629999999999998</v>
      </c>
      <c r="H1015" s="12">
        <v>-1E-4</v>
      </c>
    </row>
    <row r="1016" spans="2:8" x14ac:dyDescent="0.35">
      <c r="B1016" t="s">
        <v>3982</v>
      </c>
      <c r="C1016" t="s">
        <v>3990</v>
      </c>
      <c r="D1016">
        <v>618.9</v>
      </c>
      <c r="E1016">
        <v>328.03</v>
      </c>
      <c r="F1016">
        <v>320.48</v>
      </c>
      <c r="G1016" s="12">
        <v>-0.48220000000000002</v>
      </c>
      <c r="H1016" s="12">
        <v>-2.3E-2</v>
      </c>
    </row>
    <row r="1017" spans="2:8" x14ac:dyDescent="0.35">
      <c r="B1017" t="s">
        <v>3994</v>
      </c>
      <c r="C1017" t="s">
        <v>3995</v>
      </c>
      <c r="D1017">
        <v>496.1</v>
      </c>
      <c r="E1017">
        <v>307.64</v>
      </c>
      <c r="F1017">
        <v>372.78</v>
      </c>
      <c r="G1017" s="12">
        <v>-0.24859999999999999</v>
      </c>
      <c r="H1017" s="12">
        <v>0.2117</v>
      </c>
    </row>
    <row r="1018" spans="2:8" x14ac:dyDescent="0.35">
      <c r="B1018" t="s">
        <v>3999</v>
      </c>
      <c r="C1018" t="s">
        <v>4000</v>
      </c>
      <c r="D1018">
        <v>9.8699999999999992</v>
      </c>
      <c r="E1018">
        <v>13.14</v>
      </c>
      <c r="F1018">
        <v>13.42</v>
      </c>
      <c r="G1018" s="12">
        <v>0.35970000000000002</v>
      </c>
      <c r="H1018" s="12">
        <v>2.1299999999999999E-2</v>
      </c>
    </row>
    <row r="1019" spans="2:8" x14ac:dyDescent="0.35">
      <c r="B1019" t="s">
        <v>4003</v>
      </c>
      <c r="C1019" t="s">
        <v>4004</v>
      </c>
      <c r="D1019">
        <v>62.71</v>
      </c>
      <c r="E1019">
        <v>40.99</v>
      </c>
      <c r="F1019">
        <v>39.47</v>
      </c>
      <c r="G1019" s="12">
        <v>-0.37059999999999998</v>
      </c>
      <c r="H1019" s="12">
        <v>-3.7100000000000001E-2</v>
      </c>
    </row>
    <row r="1020" spans="2:8" x14ac:dyDescent="0.35">
      <c r="B1020" t="s">
        <v>4005</v>
      </c>
      <c r="C1020" t="s">
        <v>4006</v>
      </c>
      <c r="D1020">
        <v>103.72</v>
      </c>
      <c r="E1020">
        <v>88.04</v>
      </c>
      <c r="F1020">
        <v>89.4</v>
      </c>
      <c r="G1020" s="12">
        <v>-0.1381</v>
      </c>
      <c r="H1020" s="12">
        <v>1.54E-2</v>
      </c>
    </row>
    <row r="1021" spans="2:8" x14ac:dyDescent="0.35">
      <c r="B1021" t="s">
        <v>4008</v>
      </c>
      <c r="C1021" t="s">
        <v>4009</v>
      </c>
      <c r="D1021">
        <v>1104.6300000000001</v>
      </c>
      <c r="E1021">
        <v>626.77</v>
      </c>
      <c r="F1021">
        <v>1000.52</v>
      </c>
      <c r="G1021" s="12">
        <v>-9.4200000000000006E-2</v>
      </c>
      <c r="H1021" s="12">
        <v>0.59630000000000005</v>
      </c>
    </row>
    <row r="1022" spans="2:8" x14ac:dyDescent="0.35">
      <c r="B1022" t="s">
        <v>4013</v>
      </c>
      <c r="C1022" t="s">
        <v>4014</v>
      </c>
      <c r="D1022">
        <v>73.67</v>
      </c>
      <c r="E1022">
        <v>69.599999999999994</v>
      </c>
      <c r="F1022">
        <v>59.03</v>
      </c>
      <c r="G1022" s="12">
        <v>-0.19869999999999999</v>
      </c>
      <c r="H1022" s="12">
        <v>-0.15190000000000001</v>
      </c>
    </row>
    <row r="1023" spans="2:8" x14ac:dyDescent="0.35">
      <c r="B1023" t="s">
        <v>4015</v>
      </c>
      <c r="C1023" t="s">
        <v>4016</v>
      </c>
      <c r="D1023">
        <v>110.58</v>
      </c>
      <c r="E1023">
        <v>86.57</v>
      </c>
      <c r="F1023">
        <v>86.82</v>
      </c>
      <c r="G1023" s="12">
        <v>-0.21490000000000001</v>
      </c>
      <c r="H1023" s="12">
        <v>2.8999999999999998E-3</v>
      </c>
    </row>
    <row r="1024" spans="2:8" x14ac:dyDescent="0.35">
      <c r="B1024" t="s">
        <v>4017</v>
      </c>
      <c r="C1024" t="s">
        <v>4018</v>
      </c>
      <c r="D1024">
        <v>1206.51</v>
      </c>
      <c r="E1024">
        <v>825.4</v>
      </c>
      <c r="F1024">
        <v>873.29</v>
      </c>
      <c r="G1024" s="12">
        <v>-0.2762</v>
      </c>
      <c r="H1024" s="12">
        <v>5.8000000000000003E-2</v>
      </c>
    </row>
    <row r="1025" spans="2:8" x14ac:dyDescent="0.35">
      <c r="B1025" t="s">
        <v>4022</v>
      </c>
      <c r="C1025" t="s">
        <v>4023</v>
      </c>
      <c r="D1025">
        <v>139.46</v>
      </c>
      <c r="E1025">
        <v>111.77</v>
      </c>
      <c r="F1025">
        <v>132.29</v>
      </c>
      <c r="G1025" s="12">
        <v>-5.1400000000000001E-2</v>
      </c>
      <c r="H1025" s="12">
        <v>0.18360000000000001</v>
      </c>
    </row>
    <row r="1026" spans="2:8" x14ac:dyDescent="0.35">
      <c r="B1026" t="s">
        <v>4024</v>
      </c>
      <c r="C1026" t="s">
        <v>4025</v>
      </c>
      <c r="D1026">
        <v>764.02</v>
      </c>
      <c r="E1026">
        <v>591.77</v>
      </c>
      <c r="F1026">
        <v>606.96</v>
      </c>
      <c r="G1026" s="12">
        <v>-0.2056</v>
      </c>
      <c r="H1026" s="12">
        <v>2.5700000000000001E-2</v>
      </c>
    </row>
    <row r="1027" spans="2:8" x14ac:dyDescent="0.35">
      <c r="B1027" t="s">
        <v>4027</v>
      </c>
      <c r="C1027" t="s">
        <v>4028</v>
      </c>
      <c r="D1027">
        <v>14.76</v>
      </c>
      <c r="E1027">
        <v>17.7</v>
      </c>
      <c r="F1027">
        <v>15.54</v>
      </c>
      <c r="G1027" s="12">
        <v>5.28E-2</v>
      </c>
      <c r="H1027" s="12">
        <v>-0.122</v>
      </c>
    </row>
    <row r="1028" spans="2:8" x14ac:dyDescent="0.35">
      <c r="B1028" t="s">
        <v>4029</v>
      </c>
      <c r="C1028" t="s">
        <v>4030</v>
      </c>
      <c r="D1028">
        <v>55.89</v>
      </c>
      <c r="E1028">
        <v>67.760000000000005</v>
      </c>
      <c r="F1028">
        <v>47.07</v>
      </c>
      <c r="G1028" s="12">
        <v>-0.1578</v>
      </c>
      <c r="H1028" s="12">
        <v>-0.30530000000000002</v>
      </c>
    </row>
    <row r="1029" spans="2:8" x14ac:dyDescent="0.35">
      <c r="B1029" t="s">
        <v>4031</v>
      </c>
      <c r="C1029" t="s">
        <v>4032</v>
      </c>
      <c r="D1029">
        <v>23.36</v>
      </c>
      <c r="E1029">
        <v>0</v>
      </c>
      <c r="F1029">
        <v>0</v>
      </c>
      <c r="G1029" s="12">
        <v>-1</v>
      </c>
      <c r="H1029" s="12"/>
    </row>
    <row r="1030" spans="2:8" x14ac:dyDescent="0.35">
      <c r="B1030" t="s">
        <v>4033</v>
      </c>
      <c r="C1030" t="s">
        <v>4034</v>
      </c>
      <c r="D1030">
        <v>20.84</v>
      </c>
      <c r="E1030">
        <v>20.170000000000002</v>
      </c>
      <c r="F1030">
        <v>21.39</v>
      </c>
      <c r="G1030" s="12">
        <v>2.64E-2</v>
      </c>
      <c r="H1030" s="12">
        <v>6.0499999999999998E-2</v>
      </c>
    </row>
    <row r="1031" spans="2:8" x14ac:dyDescent="0.35">
      <c r="B1031" t="s">
        <v>4035</v>
      </c>
      <c r="C1031" t="s">
        <v>4036</v>
      </c>
      <c r="D1031">
        <v>97.99</v>
      </c>
      <c r="E1031">
        <v>71.69</v>
      </c>
      <c r="F1031">
        <v>172.62</v>
      </c>
      <c r="G1031" s="12">
        <v>0.76160000000000005</v>
      </c>
      <c r="H1031" s="12">
        <v>1.4078999999999999</v>
      </c>
    </row>
    <row r="1032" spans="2:8" x14ac:dyDescent="0.35">
      <c r="B1032" t="s">
        <v>4037</v>
      </c>
      <c r="C1032" t="s">
        <v>4038</v>
      </c>
      <c r="D1032">
        <v>569.58000000000004</v>
      </c>
      <c r="E1032">
        <v>361.49</v>
      </c>
      <c r="F1032">
        <v>369.74</v>
      </c>
      <c r="G1032" s="12">
        <v>-0.35089999999999999</v>
      </c>
      <c r="H1032" s="12">
        <v>2.2800000000000001E-2</v>
      </c>
    </row>
    <row r="1033" spans="2:8" x14ac:dyDescent="0.35">
      <c r="B1033" t="s">
        <v>4040</v>
      </c>
      <c r="C1033" t="s">
        <v>4041</v>
      </c>
      <c r="D1033">
        <v>284.20999999999998</v>
      </c>
      <c r="E1033">
        <v>269.66000000000003</v>
      </c>
      <c r="F1033">
        <v>230.27</v>
      </c>
      <c r="G1033" s="12">
        <v>-0.1898</v>
      </c>
      <c r="H1033" s="12">
        <v>-0.14610000000000001</v>
      </c>
    </row>
    <row r="1034" spans="2:8" x14ac:dyDescent="0.35">
      <c r="B1034" t="s">
        <v>4045</v>
      </c>
      <c r="C1034" t="s">
        <v>4046</v>
      </c>
      <c r="D1034">
        <v>873.68</v>
      </c>
      <c r="E1034">
        <v>629.71</v>
      </c>
      <c r="F1034">
        <v>995.55</v>
      </c>
      <c r="G1034" s="12">
        <v>0.13950000000000001</v>
      </c>
      <c r="H1034" s="12">
        <v>0.58099999999999996</v>
      </c>
    </row>
    <row r="1035" spans="2:8" x14ac:dyDescent="0.35">
      <c r="B1035" t="s">
        <v>4050</v>
      </c>
      <c r="C1035" t="s">
        <v>4051</v>
      </c>
      <c r="D1035">
        <v>169.97</v>
      </c>
      <c r="E1035">
        <v>64.22</v>
      </c>
      <c r="F1035">
        <v>65.959999999999994</v>
      </c>
      <c r="G1035" s="12">
        <v>-0.6119</v>
      </c>
      <c r="H1035" s="12">
        <v>2.7099999999999999E-2</v>
      </c>
    </row>
    <row r="1036" spans="2:8" x14ac:dyDescent="0.35">
      <c r="B1036" t="s">
        <v>4053</v>
      </c>
      <c r="C1036" t="s">
        <v>4054</v>
      </c>
      <c r="D1036">
        <v>927.34</v>
      </c>
      <c r="E1036">
        <v>961.06</v>
      </c>
      <c r="F1036">
        <v>728.11</v>
      </c>
      <c r="G1036" s="12">
        <v>-0.21479999999999999</v>
      </c>
      <c r="H1036" s="12">
        <v>-0.2424</v>
      </c>
    </row>
    <row r="1037" spans="2:8" x14ac:dyDescent="0.35">
      <c r="B1037" t="s">
        <v>4058</v>
      </c>
      <c r="C1037" t="s">
        <v>4059</v>
      </c>
      <c r="D1037">
        <v>47.4</v>
      </c>
      <c r="E1037">
        <v>39.49</v>
      </c>
      <c r="F1037">
        <v>40.79</v>
      </c>
      <c r="G1037" s="12">
        <v>-0.13950000000000001</v>
      </c>
      <c r="H1037" s="12">
        <v>3.2899999999999999E-2</v>
      </c>
    </row>
    <row r="1038" spans="2:8" x14ac:dyDescent="0.35">
      <c r="B1038" t="s">
        <v>4060</v>
      </c>
      <c r="C1038" t="s">
        <v>4061</v>
      </c>
      <c r="D1038">
        <v>5.0599999999999996</v>
      </c>
      <c r="E1038">
        <v>13.8</v>
      </c>
      <c r="F1038">
        <v>4.82</v>
      </c>
      <c r="G1038" s="12">
        <v>-4.7399999999999998E-2</v>
      </c>
      <c r="H1038" s="12">
        <v>-0.65069999999999995</v>
      </c>
    </row>
    <row r="1039" spans="2:8" x14ac:dyDescent="0.35">
      <c r="B1039" t="s">
        <v>4062</v>
      </c>
      <c r="C1039" t="s">
        <v>4063</v>
      </c>
      <c r="D1039">
        <v>89.3</v>
      </c>
      <c r="E1039">
        <v>42.31</v>
      </c>
      <c r="F1039">
        <v>71.790000000000006</v>
      </c>
      <c r="G1039" s="12">
        <v>-0.1961</v>
      </c>
      <c r="H1039" s="12">
        <v>0.69679999999999997</v>
      </c>
    </row>
    <row r="1040" spans="2:8" x14ac:dyDescent="0.35">
      <c r="B1040" t="s">
        <v>4064</v>
      </c>
      <c r="C1040" t="s">
        <v>4065</v>
      </c>
      <c r="D1040">
        <v>38.1</v>
      </c>
      <c r="E1040">
        <v>28.84</v>
      </c>
      <c r="F1040">
        <v>37.72</v>
      </c>
      <c r="G1040" s="12">
        <v>-0.01</v>
      </c>
      <c r="H1040" s="12">
        <v>0.30790000000000001</v>
      </c>
    </row>
    <row r="1041" spans="2:8" x14ac:dyDescent="0.35">
      <c r="B1041" t="s">
        <v>4067</v>
      </c>
      <c r="C1041" t="s">
        <v>4068</v>
      </c>
      <c r="D1041">
        <v>70.61</v>
      </c>
      <c r="E1041">
        <v>50.27</v>
      </c>
      <c r="F1041">
        <v>67.08</v>
      </c>
      <c r="G1041" s="12">
        <v>-0.05</v>
      </c>
      <c r="H1041" s="12">
        <v>0.33439999999999998</v>
      </c>
    </row>
    <row r="1042" spans="2:8" x14ac:dyDescent="0.35">
      <c r="B1042" t="s">
        <v>4069</v>
      </c>
      <c r="C1042" t="s">
        <v>4070</v>
      </c>
      <c r="D1042">
        <v>60.68</v>
      </c>
      <c r="E1042">
        <v>0</v>
      </c>
      <c r="F1042">
        <v>0</v>
      </c>
      <c r="G1042" s="12">
        <v>-1</v>
      </c>
      <c r="H1042" s="12"/>
    </row>
    <row r="1043" spans="2:8" x14ac:dyDescent="0.35">
      <c r="B1043" t="s">
        <v>4071</v>
      </c>
      <c r="C1043" t="s">
        <v>4072</v>
      </c>
      <c r="D1043">
        <v>203.53</v>
      </c>
      <c r="E1043">
        <v>138.05000000000001</v>
      </c>
      <c r="F1043">
        <v>137.02000000000001</v>
      </c>
      <c r="G1043" s="12">
        <v>-0.32679999999999998</v>
      </c>
      <c r="H1043" s="12">
        <v>-7.4999999999999997E-3</v>
      </c>
    </row>
    <row r="1044" spans="2:8" x14ac:dyDescent="0.35">
      <c r="B1044" t="s">
        <v>4074</v>
      </c>
      <c r="C1044" t="s">
        <v>4075</v>
      </c>
      <c r="D1044">
        <v>90.22</v>
      </c>
      <c r="E1044">
        <v>91.39</v>
      </c>
      <c r="F1044">
        <v>75.38</v>
      </c>
      <c r="G1044" s="12">
        <v>-0.16450000000000001</v>
      </c>
      <c r="H1044" s="12">
        <v>-0.17519999999999999</v>
      </c>
    </row>
    <row r="1045" spans="2:8" x14ac:dyDescent="0.35">
      <c r="B1045" t="s">
        <v>4076</v>
      </c>
      <c r="C1045" t="s">
        <v>4077</v>
      </c>
      <c r="D1045">
        <v>35.39</v>
      </c>
      <c r="E1045">
        <v>17.690000000000001</v>
      </c>
      <c r="F1045">
        <v>18.52</v>
      </c>
      <c r="G1045" s="12">
        <v>-0.47670000000000001</v>
      </c>
      <c r="H1045" s="12">
        <v>4.6899999999999997E-2</v>
      </c>
    </row>
    <row r="1046" spans="2:8" x14ac:dyDescent="0.35">
      <c r="B1046" t="s">
        <v>4078</v>
      </c>
      <c r="C1046" t="s">
        <v>4079</v>
      </c>
      <c r="D1046">
        <v>9.4</v>
      </c>
      <c r="E1046">
        <v>9.16</v>
      </c>
      <c r="F1046">
        <v>1.1200000000000001</v>
      </c>
      <c r="G1046" s="12">
        <v>-0.88090000000000002</v>
      </c>
      <c r="H1046" s="12">
        <v>-0.87770000000000004</v>
      </c>
    </row>
    <row r="1047" spans="2:8" x14ac:dyDescent="0.35">
      <c r="B1047" t="s">
        <v>4080</v>
      </c>
      <c r="C1047" t="s">
        <v>4081</v>
      </c>
      <c r="D1047">
        <v>43.29</v>
      </c>
      <c r="E1047">
        <v>37.659999999999997</v>
      </c>
      <c r="F1047">
        <v>34.549999999999997</v>
      </c>
      <c r="G1047" s="12">
        <v>-0.2019</v>
      </c>
      <c r="H1047" s="12">
        <v>-8.2600000000000007E-2</v>
      </c>
    </row>
    <row r="1048" spans="2:8" x14ac:dyDescent="0.35">
      <c r="B1048" t="s">
        <v>4082</v>
      </c>
      <c r="C1048" t="s">
        <v>4083</v>
      </c>
      <c r="D1048">
        <v>135.80000000000001</v>
      </c>
      <c r="E1048">
        <v>91.64</v>
      </c>
      <c r="F1048">
        <v>124.61</v>
      </c>
      <c r="G1048" s="12">
        <v>-8.2400000000000001E-2</v>
      </c>
      <c r="H1048" s="12">
        <v>0.35980000000000001</v>
      </c>
    </row>
    <row r="1049" spans="2:8" x14ac:dyDescent="0.35">
      <c r="B1049" t="s">
        <v>4086</v>
      </c>
      <c r="C1049" t="s">
        <v>4087</v>
      </c>
      <c r="D1049">
        <v>14.26</v>
      </c>
      <c r="E1049">
        <v>7.5</v>
      </c>
      <c r="F1049">
        <v>9.4600000000000009</v>
      </c>
      <c r="G1049" s="12">
        <v>-0.33660000000000001</v>
      </c>
      <c r="H1049" s="12">
        <v>0.26129999999999998</v>
      </c>
    </row>
    <row r="1050" spans="2:8" x14ac:dyDescent="0.35">
      <c r="B1050" t="s">
        <v>4088</v>
      </c>
      <c r="C1050" t="s">
        <v>4089</v>
      </c>
      <c r="D1050">
        <v>92.12</v>
      </c>
      <c r="E1050">
        <v>54.24</v>
      </c>
      <c r="F1050">
        <v>110.78</v>
      </c>
      <c r="G1050" s="12">
        <v>0.2026</v>
      </c>
      <c r="H1050" s="12">
        <v>1.0424</v>
      </c>
    </row>
    <row r="1051" spans="2:8" x14ac:dyDescent="0.35">
      <c r="B1051" t="s">
        <v>4091</v>
      </c>
      <c r="C1051" t="s">
        <v>4092</v>
      </c>
      <c r="D1051">
        <v>0</v>
      </c>
      <c r="E1051">
        <v>8.11</v>
      </c>
      <c r="F1051">
        <v>7.61</v>
      </c>
      <c r="G1051" s="12"/>
      <c r="H1051" s="12">
        <v>-6.1699999999999998E-2</v>
      </c>
    </row>
    <row r="1052" spans="2:8" x14ac:dyDescent="0.35">
      <c r="B1052" t="s">
        <v>4093</v>
      </c>
      <c r="C1052" t="s">
        <v>4094</v>
      </c>
      <c r="D1052">
        <v>92.34</v>
      </c>
      <c r="E1052">
        <v>103.49</v>
      </c>
      <c r="F1052">
        <v>100.38</v>
      </c>
      <c r="G1052" s="12">
        <v>8.7099999999999997E-2</v>
      </c>
      <c r="H1052" s="12">
        <v>-3.0099999999999998E-2</v>
      </c>
    </row>
    <row r="1053" spans="2:8" x14ac:dyDescent="0.35">
      <c r="B1053" t="s">
        <v>4096</v>
      </c>
      <c r="C1053" t="s">
        <v>4097</v>
      </c>
      <c r="D1053">
        <v>44.4</v>
      </c>
      <c r="E1053">
        <v>47.16</v>
      </c>
      <c r="F1053">
        <v>40.31</v>
      </c>
      <c r="G1053" s="12">
        <v>-9.2100000000000001E-2</v>
      </c>
      <c r="H1053" s="12">
        <v>-0.14530000000000001</v>
      </c>
    </row>
    <row r="1054" spans="2:8" x14ac:dyDescent="0.35">
      <c r="B1054" t="s">
        <v>4098</v>
      </c>
      <c r="C1054" t="s">
        <v>4099</v>
      </c>
      <c r="D1054">
        <v>129.1</v>
      </c>
      <c r="E1054">
        <v>154.54</v>
      </c>
      <c r="F1054">
        <v>130.62</v>
      </c>
      <c r="G1054" s="12">
        <v>1.18E-2</v>
      </c>
      <c r="H1054" s="12">
        <v>-0.15479999999999999</v>
      </c>
    </row>
    <row r="1055" spans="2:8" x14ac:dyDescent="0.35">
      <c r="B1055" t="s">
        <v>4100</v>
      </c>
      <c r="C1055" t="s">
        <v>4101</v>
      </c>
      <c r="D1055">
        <v>0</v>
      </c>
      <c r="E1055">
        <v>27.01</v>
      </c>
      <c r="F1055">
        <v>27.28</v>
      </c>
      <c r="G1055" s="12"/>
      <c r="H1055" s="12">
        <v>0.01</v>
      </c>
    </row>
    <row r="1056" spans="2:8" x14ac:dyDescent="0.35">
      <c r="B1056" t="s">
        <v>4102</v>
      </c>
      <c r="C1056" t="s">
        <v>4103</v>
      </c>
      <c r="D1056">
        <v>20.34</v>
      </c>
      <c r="E1056">
        <v>21.89</v>
      </c>
      <c r="F1056">
        <v>16.77</v>
      </c>
      <c r="G1056" s="12">
        <v>-0.17549999999999999</v>
      </c>
      <c r="H1056" s="12">
        <v>-0.2339</v>
      </c>
    </row>
    <row r="1057" spans="2:8" x14ac:dyDescent="0.35">
      <c r="B1057" t="s">
        <v>4104</v>
      </c>
      <c r="C1057" t="s">
        <v>4105</v>
      </c>
      <c r="D1057">
        <v>466.99</v>
      </c>
      <c r="E1057">
        <v>297.35000000000002</v>
      </c>
      <c r="F1057">
        <v>514.08000000000004</v>
      </c>
      <c r="G1057" s="12">
        <v>0.1008</v>
      </c>
      <c r="H1057" s="12">
        <v>0.72889999999999999</v>
      </c>
    </row>
    <row r="1058" spans="2:8" x14ac:dyDescent="0.35">
      <c r="B1058" t="s">
        <v>4109</v>
      </c>
      <c r="C1058" t="s">
        <v>4110</v>
      </c>
      <c r="D1058">
        <v>4.4400000000000004</v>
      </c>
      <c r="E1058">
        <v>0</v>
      </c>
      <c r="F1058">
        <v>7.53</v>
      </c>
      <c r="G1058" s="12">
        <v>0.69589999999999996</v>
      </c>
      <c r="H1058" s="12"/>
    </row>
    <row r="1059" spans="2:8" x14ac:dyDescent="0.35">
      <c r="B1059" t="s">
        <v>4112</v>
      </c>
      <c r="C1059" t="s">
        <v>4113</v>
      </c>
      <c r="D1059">
        <v>0</v>
      </c>
      <c r="E1059">
        <v>2.14</v>
      </c>
      <c r="F1059">
        <v>14.14</v>
      </c>
      <c r="G1059" s="12"/>
      <c r="H1059" s="12">
        <v>5.6074999999999999</v>
      </c>
    </row>
    <row r="1060" spans="2:8" x14ac:dyDescent="0.35">
      <c r="B1060" t="s">
        <v>4114</v>
      </c>
      <c r="C1060" t="s">
        <v>4115</v>
      </c>
      <c r="D1060">
        <v>100.82</v>
      </c>
      <c r="E1060">
        <v>83.76</v>
      </c>
      <c r="F1060">
        <v>83.04</v>
      </c>
      <c r="G1060" s="12">
        <v>-0.1764</v>
      </c>
      <c r="H1060" s="12">
        <v>-8.6E-3</v>
      </c>
    </row>
    <row r="1061" spans="2:8" x14ac:dyDescent="0.35">
      <c r="B1061" t="s">
        <v>4116</v>
      </c>
      <c r="C1061" t="s">
        <v>4117</v>
      </c>
      <c r="D1061">
        <v>74.16</v>
      </c>
      <c r="E1061">
        <v>41.37</v>
      </c>
      <c r="F1061">
        <v>82.58</v>
      </c>
      <c r="G1061" s="12">
        <v>0.1135</v>
      </c>
      <c r="H1061" s="12">
        <v>0.99609999999999999</v>
      </c>
    </row>
    <row r="1062" spans="2:8" x14ac:dyDescent="0.35">
      <c r="B1062" t="s">
        <v>4118</v>
      </c>
      <c r="C1062" t="s">
        <v>4119</v>
      </c>
      <c r="D1062">
        <v>20.43</v>
      </c>
      <c r="E1062">
        <v>5.04</v>
      </c>
      <c r="F1062">
        <v>23.71</v>
      </c>
      <c r="G1062" s="12">
        <v>0.1605</v>
      </c>
      <c r="H1062" s="12">
        <v>3.7044000000000001</v>
      </c>
    </row>
    <row r="1063" spans="2:8" x14ac:dyDescent="0.35">
      <c r="B1063" t="s">
        <v>4120</v>
      </c>
      <c r="C1063" t="s">
        <v>4121</v>
      </c>
      <c r="D1063">
        <v>55.46</v>
      </c>
      <c r="E1063">
        <v>45.48</v>
      </c>
      <c r="F1063">
        <v>42.47</v>
      </c>
      <c r="G1063" s="12">
        <v>-0.23419999999999999</v>
      </c>
      <c r="H1063" s="12">
        <v>-6.6199999999999995E-2</v>
      </c>
    </row>
    <row r="1064" spans="2:8" x14ac:dyDescent="0.35">
      <c r="B1064" t="s">
        <v>4122</v>
      </c>
      <c r="C1064" t="s">
        <v>4123</v>
      </c>
      <c r="D1064">
        <v>16.11</v>
      </c>
      <c r="E1064">
        <v>18.260000000000002</v>
      </c>
      <c r="F1064">
        <v>17.61</v>
      </c>
      <c r="G1064" s="12">
        <v>9.3100000000000002E-2</v>
      </c>
      <c r="H1064" s="12">
        <v>-3.56E-2</v>
      </c>
    </row>
    <row r="1065" spans="2:8" x14ac:dyDescent="0.35">
      <c r="B1065" t="s">
        <v>4124</v>
      </c>
      <c r="C1065" t="s">
        <v>4125</v>
      </c>
      <c r="D1065">
        <v>13.86</v>
      </c>
      <c r="E1065">
        <v>0</v>
      </c>
      <c r="F1065">
        <v>0</v>
      </c>
      <c r="G1065" s="12">
        <v>-1</v>
      </c>
      <c r="H1065" s="12"/>
    </row>
    <row r="1066" spans="2:8" x14ac:dyDescent="0.35">
      <c r="B1066" t="s">
        <v>4126</v>
      </c>
      <c r="C1066" t="s">
        <v>4127</v>
      </c>
      <c r="D1066">
        <v>36.69</v>
      </c>
      <c r="E1066">
        <v>9.64</v>
      </c>
      <c r="F1066">
        <v>43.67</v>
      </c>
      <c r="G1066" s="12">
        <v>0.19020000000000001</v>
      </c>
      <c r="H1066" s="12">
        <v>3.5301</v>
      </c>
    </row>
    <row r="1067" spans="2:8" x14ac:dyDescent="0.35">
      <c r="B1067" t="s">
        <v>4128</v>
      </c>
      <c r="C1067" t="s">
        <v>4129</v>
      </c>
      <c r="D1067">
        <v>57.63</v>
      </c>
      <c r="E1067">
        <v>66.12</v>
      </c>
      <c r="F1067">
        <v>53.58</v>
      </c>
      <c r="G1067" s="12">
        <v>-7.0300000000000001E-2</v>
      </c>
      <c r="H1067" s="12">
        <v>-0.18970000000000001</v>
      </c>
    </row>
    <row r="1068" spans="2:8" x14ac:dyDescent="0.35">
      <c r="B1068" t="s">
        <v>4130</v>
      </c>
      <c r="C1068" t="s">
        <v>4131</v>
      </c>
      <c r="D1068">
        <v>13.55</v>
      </c>
      <c r="E1068">
        <v>8.61</v>
      </c>
      <c r="F1068">
        <v>10.62</v>
      </c>
      <c r="G1068" s="12">
        <v>-0.2162</v>
      </c>
      <c r="H1068" s="12">
        <v>0.2334</v>
      </c>
    </row>
    <row r="1069" spans="2:8" x14ac:dyDescent="0.35">
      <c r="B1069" t="s">
        <v>4130</v>
      </c>
      <c r="C1069" t="s">
        <v>4132</v>
      </c>
      <c r="D1069">
        <v>8.94</v>
      </c>
      <c r="E1069">
        <v>4.75</v>
      </c>
      <c r="F1069">
        <v>4.0599999999999996</v>
      </c>
      <c r="G1069" s="12">
        <v>-0.54590000000000005</v>
      </c>
      <c r="H1069" s="12">
        <v>-0.14530000000000001</v>
      </c>
    </row>
    <row r="1070" spans="2:8" x14ac:dyDescent="0.35">
      <c r="B1070" t="s">
        <v>4130</v>
      </c>
      <c r="C1070" t="s">
        <v>4133</v>
      </c>
      <c r="D1070">
        <v>56.02</v>
      </c>
      <c r="E1070">
        <v>38.36</v>
      </c>
      <c r="F1070">
        <v>39.1</v>
      </c>
      <c r="G1070" s="12">
        <v>-0.30199999999999999</v>
      </c>
      <c r="H1070" s="12">
        <v>1.9300000000000001E-2</v>
      </c>
    </row>
    <row r="1071" spans="2:8" x14ac:dyDescent="0.35">
      <c r="B1071" t="s">
        <v>4134</v>
      </c>
      <c r="C1071" t="s">
        <v>4135</v>
      </c>
      <c r="D1071">
        <v>204.79</v>
      </c>
      <c r="E1071">
        <v>154.97</v>
      </c>
      <c r="F1071">
        <v>150.83000000000001</v>
      </c>
      <c r="G1071" s="12">
        <v>-0.26350000000000001</v>
      </c>
      <c r="H1071" s="12">
        <v>-2.6700000000000002E-2</v>
      </c>
    </row>
    <row r="1072" spans="2:8" x14ac:dyDescent="0.35">
      <c r="B1072" t="s">
        <v>4134</v>
      </c>
      <c r="C1072" t="s">
        <v>4137</v>
      </c>
      <c r="D1072">
        <v>17.190000000000001</v>
      </c>
      <c r="E1072">
        <v>8.49</v>
      </c>
      <c r="F1072">
        <v>18.82</v>
      </c>
      <c r="G1072" s="12">
        <v>9.4799999999999995E-2</v>
      </c>
      <c r="H1072" s="12">
        <v>1.2166999999999999</v>
      </c>
    </row>
    <row r="1073" spans="2:8" x14ac:dyDescent="0.35">
      <c r="B1073" t="s">
        <v>4134</v>
      </c>
      <c r="C1073" t="s">
        <v>4138</v>
      </c>
      <c r="D1073">
        <v>13.67</v>
      </c>
      <c r="E1073">
        <v>10.9</v>
      </c>
      <c r="F1073">
        <v>12.67</v>
      </c>
      <c r="G1073" s="12">
        <v>-7.3200000000000001E-2</v>
      </c>
      <c r="H1073" s="12">
        <v>0.16239999999999999</v>
      </c>
    </row>
    <row r="1074" spans="2:8" x14ac:dyDescent="0.35">
      <c r="B1074" t="s">
        <v>4134</v>
      </c>
      <c r="C1074" t="s">
        <v>4139</v>
      </c>
      <c r="D1074">
        <v>157.1</v>
      </c>
      <c r="E1074">
        <v>131.74</v>
      </c>
      <c r="F1074">
        <v>126.44</v>
      </c>
      <c r="G1074" s="12">
        <v>-0.19520000000000001</v>
      </c>
      <c r="H1074" s="12">
        <v>-4.02E-2</v>
      </c>
    </row>
    <row r="1075" spans="2:8" x14ac:dyDescent="0.35">
      <c r="B1075" t="s">
        <v>4134</v>
      </c>
      <c r="C1075" t="s">
        <v>4142</v>
      </c>
      <c r="D1075">
        <v>890.09</v>
      </c>
      <c r="E1075">
        <v>629.82000000000005</v>
      </c>
      <c r="F1075">
        <v>890.24</v>
      </c>
      <c r="G1075" s="12">
        <v>2.0000000000000001E-4</v>
      </c>
      <c r="H1075" s="12">
        <v>0.41349999999999998</v>
      </c>
    </row>
    <row r="1076" spans="2:8" x14ac:dyDescent="0.35">
      <c r="B1076" t="s">
        <v>4134</v>
      </c>
      <c r="C1076" t="s">
        <v>4146</v>
      </c>
      <c r="D1076">
        <v>13.14</v>
      </c>
      <c r="E1076">
        <v>7.76</v>
      </c>
      <c r="F1076">
        <v>7.51</v>
      </c>
      <c r="G1076" s="12">
        <v>-0.42849999999999999</v>
      </c>
      <c r="H1076" s="12">
        <v>-3.2199999999999999E-2</v>
      </c>
    </row>
    <row r="1077" spans="2:8" x14ac:dyDescent="0.35">
      <c r="B1077" t="s">
        <v>4147</v>
      </c>
      <c r="C1077" t="s">
        <v>4148</v>
      </c>
      <c r="D1077">
        <v>75</v>
      </c>
      <c r="E1077">
        <v>84.76</v>
      </c>
      <c r="F1077">
        <v>66.319999999999993</v>
      </c>
      <c r="G1077" s="12">
        <v>-0.1157</v>
      </c>
      <c r="H1077" s="12">
        <v>-0.21759999999999999</v>
      </c>
    </row>
    <row r="1078" spans="2:8" x14ac:dyDescent="0.35">
      <c r="B1078" t="s">
        <v>4149</v>
      </c>
      <c r="C1078" t="s">
        <v>4150</v>
      </c>
      <c r="D1078">
        <v>10.34</v>
      </c>
      <c r="E1078">
        <v>11.73</v>
      </c>
      <c r="F1078">
        <v>13</v>
      </c>
      <c r="G1078" s="12">
        <v>0.25729999999999997</v>
      </c>
      <c r="H1078" s="12">
        <v>0.10829999999999999</v>
      </c>
    </row>
    <row r="1079" spans="2:8" x14ac:dyDescent="0.35">
      <c r="B1079" t="s">
        <v>4151</v>
      </c>
      <c r="C1079" t="s">
        <v>4152</v>
      </c>
      <c r="D1079">
        <v>678.24</v>
      </c>
      <c r="E1079">
        <v>675.57</v>
      </c>
      <c r="F1079">
        <v>867.02</v>
      </c>
      <c r="G1079" s="12">
        <v>0.27829999999999999</v>
      </c>
      <c r="H1079" s="12">
        <v>0.28339999999999999</v>
      </c>
    </row>
    <row r="1080" spans="2:8" x14ac:dyDescent="0.35">
      <c r="B1080" t="s">
        <v>4155</v>
      </c>
      <c r="C1080" t="s">
        <v>4156</v>
      </c>
      <c r="D1080">
        <v>71.98</v>
      </c>
      <c r="E1080">
        <v>84.14</v>
      </c>
      <c r="F1080">
        <v>83.79</v>
      </c>
      <c r="G1080" s="12">
        <v>0.1641</v>
      </c>
      <c r="H1080" s="12">
        <v>-4.1999999999999997E-3</v>
      </c>
    </row>
    <row r="1081" spans="2:8" x14ac:dyDescent="0.35">
      <c r="B1081" t="s">
        <v>4157</v>
      </c>
      <c r="C1081" t="s">
        <v>4158</v>
      </c>
      <c r="D1081">
        <v>2419.89</v>
      </c>
      <c r="E1081">
        <v>1798.13</v>
      </c>
      <c r="F1081">
        <v>1973.39</v>
      </c>
      <c r="G1081" s="12">
        <v>-0.1845</v>
      </c>
      <c r="H1081" s="12">
        <v>9.7500000000000003E-2</v>
      </c>
    </row>
    <row r="1082" spans="2:8" x14ac:dyDescent="0.35">
      <c r="B1082" t="s">
        <v>4162</v>
      </c>
      <c r="C1082" t="s">
        <v>4163</v>
      </c>
      <c r="D1082">
        <v>76.78</v>
      </c>
      <c r="E1082">
        <v>56.02</v>
      </c>
      <c r="F1082">
        <v>51.39</v>
      </c>
      <c r="G1082" s="12">
        <v>-0.33069999999999999</v>
      </c>
      <c r="H1082" s="12">
        <v>-8.2600000000000007E-2</v>
      </c>
    </row>
    <row r="1083" spans="2:8" x14ac:dyDescent="0.35">
      <c r="B1083" t="s">
        <v>4164</v>
      </c>
      <c r="C1083" t="s">
        <v>4165</v>
      </c>
      <c r="D1083">
        <v>352.21</v>
      </c>
      <c r="E1083">
        <v>192.54</v>
      </c>
      <c r="F1083">
        <v>192.39</v>
      </c>
      <c r="G1083" s="12">
        <v>-0.45379999999999998</v>
      </c>
      <c r="H1083" s="12">
        <v>-8.0000000000000004E-4</v>
      </c>
    </row>
    <row r="1084" spans="2:8" x14ac:dyDescent="0.35">
      <c r="B1084" t="s">
        <v>4169</v>
      </c>
      <c r="C1084" t="s">
        <v>4170</v>
      </c>
      <c r="D1084">
        <v>1111.1300000000001</v>
      </c>
      <c r="E1084">
        <v>1162.9100000000001</v>
      </c>
      <c r="F1084">
        <v>515.13</v>
      </c>
      <c r="G1084" s="12">
        <v>-0.53639999999999999</v>
      </c>
      <c r="H1084" s="12">
        <v>-0.55700000000000005</v>
      </c>
    </row>
    <row r="1085" spans="2:8" x14ac:dyDescent="0.35">
      <c r="B1085" t="s">
        <v>4171</v>
      </c>
      <c r="C1085" t="s">
        <v>4172</v>
      </c>
      <c r="D1085">
        <v>14.38</v>
      </c>
      <c r="E1085">
        <v>13.2</v>
      </c>
      <c r="F1085">
        <v>17.690000000000001</v>
      </c>
      <c r="G1085" s="12">
        <v>0.23019999999999999</v>
      </c>
      <c r="H1085" s="12">
        <v>0.3402</v>
      </c>
    </row>
    <row r="1086" spans="2:8" x14ac:dyDescent="0.35">
      <c r="B1086" t="s">
        <v>4173</v>
      </c>
      <c r="C1086" t="s">
        <v>4174</v>
      </c>
      <c r="D1086">
        <v>592.89</v>
      </c>
      <c r="E1086">
        <v>305.14</v>
      </c>
      <c r="F1086">
        <v>289.43</v>
      </c>
      <c r="G1086" s="12">
        <v>-0.51180000000000003</v>
      </c>
      <c r="H1086" s="12">
        <v>-5.1499999999999997E-2</v>
      </c>
    </row>
    <row r="1087" spans="2:8" x14ac:dyDescent="0.35">
      <c r="B1087" t="s">
        <v>4176</v>
      </c>
      <c r="C1087" t="s">
        <v>4177</v>
      </c>
      <c r="D1087">
        <v>37.630000000000003</v>
      </c>
      <c r="E1087">
        <v>11.32</v>
      </c>
      <c r="F1087">
        <v>10.3</v>
      </c>
      <c r="G1087" s="12">
        <v>-0.72629999999999995</v>
      </c>
      <c r="H1087" s="12">
        <v>-9.01E-2</v>
      </c>
    </row>
    <row r="1088" spans="2:8" x14ac:dyDescent="0.35">
      <c r="B1088" t="s">
        <v>4178</v>
      </c>
      <c r="C1088" t="s">
        <v>4179</v>
      </c>
      <c r="D1088">
        <v>50.1</v>
      </c>
      <c r="E1088">
        <v>37.950000000000003</v>
      </c>
      <c r="F1088">
        <v>40.119999999999997</v>
      </c>
      <c r="G1088" s="12">
        <v>-0.19919999999999999</v>
      </c>
      <c r="H1088" s="12">
        <v>5.7200000000000001E-2</v>
      </c>
    </row>
    <row r="1089" spans="2:8" x14ac:dyDescent="0.35">
      <c r="B1089" t="s">
        <v>4180</v>
      </c>
      <c r="C1089" t="s">
        <v>4181</v>
      </c>
      <c r="D1089">
        <v>17.21</v>
      </c>
      <c r="E1089">
        <v>13.68</v>
      </c>
      <c r="F1089">
        <v>13.68</v>
      </c>
      <c r="G1089" s="12">
        <v>-0.2051</v>
      </c>
      <c r="H1089" s="12">
        <v>0</v>
      </c>
    </row>
    <row r="1090" spans="2:8" x14ac:dyDescent="0.35">
      <c r="B1090" t="s">
        <v>4182</v>
      </c>
      <c r="C1090" t="s">
        <v>4183</v>
      </c>
      <c r="D1090">
        <v>49.81</v>
      </c>
      <c r="E1090">
        <v>36.65</v>
      </c>
      <c r="F1090">
        <v>37.19</v>
      </c>
      <c r="G1090" s="12">
        <v>-0.25340000000000001</v>
      </c>
      <c r="H1090" s="12">
        <v>1.47E-2</v>
      </c>
    </row>
    <row r="1091" spans="2:8" x14ac:dyDescent="0.35">
      <c r="B1091" t="s">
        <v>4184</v>
      </c>
      <c r="C1091" t="s">
        <v>4185</v>
      </c>
      <c r="D1091">
        <v>95.86</v>
      </c>
      <c r="E1091">
        <v>23.7</v>
      </c>
      <c r="F1091">
        <v>128.21</v>
      </c>
      <c r="G1091" s="12">
        <v>0.33750000000000002</v>
      </c>
      <c r="H1091" s="12">
        <v>4.4097</v>
      </c>
    </row>
    <row r="1092" spans="2:8" x14ac:dyDescent="0.35">
      <c r="B1092" t="s">
        <v>4186</v>
      </c>
      <c r="C1092" t="s">
        <v>4187</v>
      </c>
      <c r="D1092">
        <v>59.61</v>
      </c>
      <c r="E1092">
        <v>64.94</v>
      </c>
      <c r="F1092">
        <v>64.209999999999994</v>
      </c>
      <c r="G1092" s="12">
        <v>7.7200000000000005E-2</v>
      </c>
      <c r="H1092" s="12">
        <v>-1.12E-2</v>
      </c>
    </row>
    <row r="1093" spans="2:8" x14ac:dyDescent="0.35">
      <c r="B1093" t="s">
        <v>4188</v>
      </c>
      <c r="C1093" t="s">
        <v>4189</v>
      </c>
      <c r="D1093">
        <v>69.06</v>
      </c>
      <c r="E1093">
        <v>0</v>
      </c>
      <c r="F1093">
        <v>0</v>
      </c>
      <c r="G1093" s="12">
        <v>-1</v>
      </c>
      <c r="H1093" s="12"/>
    </row>
    <row r="1094" spans="2:8" x14ac:dyDescent="0.35">
      <c r="B1094" t="s">
        <v>4190</v>
      </c>
      <c r="C1094" t="s">
        <v>4191</v>
      </c>
      <c r="D1094">
        <v>71.41</v>
      </c>
      <c r="E1094">
        <v>40.39</v>
      </c>
      <c r="F1094">
        <v>64.8</v>
      </c>
      <c r="G1094" s="12">
        <v>-9.2600000000000002E-2</v>
      </c>
      <c r="H1094" s="12">
        <v>0.60440000000000005</v>
      </c>
    </row>
    <row r="1095" spans="2:8" x14ac:dyDescent="0.35">
      <c r="B1095" t="s">
        <v>4192</v>
      </c>
      <c r="C1095" t="s">
        <v>4193</v>
      </c>
      <c r="D1095">
        <v>32</v>
      </c>
      <c r="E1095">
        <v>27.12</v>
      </c>
      <c r="F1095">
        <v>25.78</v>
      </c>
      <c r="G1095" s="12">
        <v>-0.19439999999999999</v>
      </c>
      <c r="H1095" s="12">
        <v>-4.9399999999999999E-2</v>
      </c>
    </row>
    <row r="1096" spans="2:8" x14ac:dyDescent="0.35">
      <c r="B1096" t="s">
        <v>4194</v>
      </c>
      <c r="C1096" t="s">
        <v>4195</v>
      </c>
      <c r="D1096">
        <v>23.79</v>
      </c>
      <c r="E1096">
        <v>21.46</v>
      </c>
      <c r="F1096">
        <v>17.16</v>
      </c>
      <c r="G1096" s="12">
        <v>-0.2787</v>
      </c>
      <c r="H1096" s="12">
        <v>-0.20039999999999999</v>
      </c>
    </row>
    <row r="1097" spans="2:8" x14ac:dyDescent="0.35">
      <c r="B1097" t="s">
        <v>4196</v>
      </c>
      <c r="C1097" t="s">
        <v>4197</v>
      </c>
      <c r="D1097">
        <v>12.3</v>
      </c>
      <c r="E1097">
        <v>9.75</v>
      </c>
      <c r="F1097">
        <v>7.95</v>
      </c>
      <c r="G1097" s="12">
        <v>-0.35370000000000001</v>
      </c>
      <c r="H1097" s="12">
        <v>-0.18459999999999999</v>
      </c>
    </row>
    <row r="1098" spans="2:8" x14ac:dyDescent="0.35">
      <c r="B1098" t="s">
        <v>4198</v>
      </c>
      <c r="C1098" t="s">
        <v>4199</v>
      </c>
      <c r="D1098">
        <v>23.86</v>
      </c>
      <c r="E1098">
        <v>13.34</v>
      </c>
      <c r="F1098">
        <v>18.02</v>
      </c>
      <c r="G1098" s="12">
        <v>-0.24479999999999999</v>
      </c>
      <c r="H1098" s="12">
        <v>0.3508</v>
      </c>
    </row>
    <row r="1099" spans="2:8" x14ac:dyDescent="0.35">
      <c r="B1099" t="s">
        <v>4200</v>
      </c>
      <c r="C1099" t="s">
        <v>4201</v>
      </c>
      <c r="D1099">
        <v>22.91</v>
      </c>
      <c r="E1099">
        <v>26.99</v>
      </c>
      <c r="F1099">
        <v>24.22</v>
      </c>
      <c r="G1099" s="12">
        <v>5.7200000000000001E-2</v>
      </c>
      <c r="H1099" s="12">
        <v>-0.1026</v>
      </c>
    </row>
    <row r="1100" spans="2:8" x14ac:dyDescent="0.35">
      <c r="B1100" t="s">
        <v>4202</v>
      </c>
      <c r="C1100" t="s">
        <v>4203</v>
      </c>
      <c r="D1100">
        <v>21.37</v>
      </c>
      <c r="E1100">
        <v>16.93</v>
      </c>
      <c r="F1100">
        <v>22.11</v>
      </c>
      <c r="G1100" s="12">
        <v>3.4599999999999999E-2</v>
      </c>
      <c r="H1100" s="12">
        <v>0.30599999999999999</v>
      </c>
    </row>
    <row r="1101" spans="2:8" x14ac:dyDescent="0.35">
      <c r="B1101" t="s">
        <v>4204</v>
      </c>
      <c r="C1101" t="s">
        <v>4205</v>
      </c>
      <c r="D1101">
        <v>8.24</v>
      </c>
      <c r="E1101">
        <v>0</v>
      </c>
      <c r="F1101">
        <v>0</v>
      </c>
      <c r="G1101" s="12">
        <v>-1</v>
      </c>
      <c r="H1101" s="12"/>
    </row>
    <row r="1102" spans="2:8" x14ac:dyDescent="0.35">
      <c r="B1102" t="s">
        <v>4206</v>
      </c>
      <c r="C1102" t="s">
        <v>4207</v>
      </c>
      <c r="D1102">
        <v>33.61</v>
      </c>
      <c r="E1102">
        <v>42.97</v>
      </c>
      <c r="F1102">
        <v>39</v>
      </c>
      <c r="G1102" s="12">
        <v>0.16039999999999999</v>
      </c>
      <c r="H1102" s="12">
        <v>-9.2399999999999996E-2</v>
      </c>
    </row>
    <row r="1103" spans="2:8" x14ac:dyDescent="0.35">
      <c r="B1103" t="s">
        <v>4208</v>
      </c>
      <c r="C1103" t="s">
        <v>4209</v>
      </c>
      <c r="D1103">
        <v>42.8</v>
      </c>
      <c r="E1103">
        <v>48.55</v>
      </c>
      <c r="F1103">
        <v>43.7</v>
      </c>
      <c r="G1103" s="12">
        <v>2.1000000000000001E-2</v>
      </c>
      <c r="H1103" s="12">
        <v>-9.9900000000000003E-2</v>
      </c>
    </row>
    <row r="1104" spans="2:8" x14ac:dyDescent="0.35">
      <c r="B1104" t="s">
        <v>4211</v>
      </c>
      <c r="C1104" t="s">
        <v>4212</v>
      </c>
      <c r="D1104">
        <v>152.66</v>
      </c>
      <c r="E1104">
        <v>134.49</v>
      </c>
      <c r="F1104">
        <v>140.74</v>
      </c>
      <c r="G1104" s="12">
        <v>-7.8100000000000003E-2</v>
      </c>
      <c r="H1104" s="12">
        <v>4.65E-2</v>
      </c>
    </row>
    <row r="1105" spans="2:8" x14ac:dyDescent="0.35">
      <c r="B1105" t="s">
        <v>4213</v>
      </c>
      <c r="C1105" t="s">
        <v>4214</v>
      </c>
      <c r="D1105">
        <v>81.7</v>
      </c>
      <c r="E1105">
        <v>94.39</v>
      </c>
      <c r="F1105">
        <v>82.07</v>
      </c>
      <c r="G1105" s="12">
        <v>4.4999999999999997E-3</v>
      </c>
      <c r="H1105" s="12">
        <v>-0.1305</v>
      </c>
    </row>
    <row r="1106" spans="2:8" x14ac:dyDescent="0.35">
      <c r="B1106" t="s">
        <v>4215</v>
      </c>
      <c r="C1106" t="s">
        <v>4216</v>
      </c>
      <c r="D1106">
        <v>57.89</v>
      </c>
      <c r="E1106">
        <v>69.08</v>
      </c>
      <c r="F1106">
        <v>54.3</v>
      </c>
      <c r="G1106" s="12">
        <v>-6.2E-2</v>
      </c>
      <c r="H1106" s="12">
        <v>-0.214</v>
      </c>
    </row>
    <row r="1107" spans="2:8" x14ac:dyDescent="0.35">
      <c r="B1107" t="s">
        <v>4217</v>
      </c>
      <c r="C1107" t="s">
        <v>4218</v>
      </c>
      <c r="D1107">
        <v>62.97</v>
      </c>
      <c r="E1107">
        <v>68.150000000000006</v>
      </c>
      <c r="F1107">
        <v>61.47</v>
      </c>
      <c r="G1107" s="12">
        <v>-2.3800000000000002E-2</v>
      </c>
      <c r="H1107" s="12">
        <v>-9.8000000000000004E-2</v>
      </c>
    </row>
    <row r="1108" spans="2:8" x14ac:dyDescent="0.35">
      <c r="B1108" t="s">
        <v>4219</v>
      </c>
      <c r="C1108" t="s">
        <v>4220</v>
      </c>
      <c r="D1108">
        <v>110.63</v>
      </c>
      <c r="E1108">
        <v>102.37</v>
      </c>
      <c r="F1108">
        <v>77.709999999999994</v>
      </c>
      <c r="G1108" s="12">
        <v>-0.29759999999999998</v>
      </c>
      <c r="H1108" s="12">
        <v>-0.2409</v>
      </c>
    </row>
    <row r="1109" spans="2:8" x14ac:dyDescent="0.35">
      <c r="B1109" t="s">
        <v>4221</v>
      </c>
      <c r="C1109" t="s">
        <v>4222</v>
      </c>
      <c r="D1109">
        <v>42.57</v>
      </c>
      <c r="E1109">
        <v>44.5</v>
      </c>
      <c r="F1109">
        <v>52.88</v>
      </c>
      <c r="G1109" s="12">
        <v>0.2422</v>
      </c>
      <c r="H1109" s="12">
        <v>0.1883</v>
      </c>
    </row>
    <row r="1110" spans="2:8" x14ac:dyDescent="0.35">
      <c r="B1110" t="s">
        <v>4223</v>
      </c>
      <c r="C1110" t="s">
        <v>4224</v>
      </c>
      <c r="D1110">
        <v>31.11</v>
      </c>
      <c r="E1110">
        <v>56.37</v>
      </c>
      <c r="F1110">
        <v>24.61</v>
      </c>
      <c r="G1110" s="12">
        <v>-0.2089</v>
      </c>
      <c r="H1110" s="12">
        <v>-0.56340000000000001</v>
      </c>
    </row>
    <row r="1111" spans="2:8" x14ac:dyDescent="0.35">
      <c r="B1111" t="s">
        <v>4225</v>
      </c>
      <c r="C1111" t="s">
        <v>4226</v>
      </c>
      <c r="D1111">
        <v>57</v>
      </c>
      <c r="E1111">
        <v>48.93</v>
      </c>
      <c r="F1111">
        <v>51.96</v>
      </c>
      <c r="G1111" s="12">
        <v>-8.8400000000000006E-2</v>
      </c>
      <c r="H1111" s="12">
        <v>6.1899999999999997E-2</v>
      </c>
    </row>
    <row r="1112" spans="2:8" x14ac:dyDescent="0.35">
      <c r="B1112" t="s">
        <v>4227</v>
      </c>
      <c r="C1112" t="s">
        <v>4228</v>
      </c>
      <c r="D1112">
        <v>58.26</v>
      </c>
      <c r="E1112">
        <v>55.68</v>
      </c>
      <c r="F1112">
        <v>55.64</v>
      </c>
      <c r="G1112" s="12">
        <v>-4.4999999999999998E-2</v>
      </c>
      <c r="H1112" s="12">
        <v>-6.9999999999999999E-4</v>
      </c>
    </row>
    <row r="1113" spans="2:8" x14ac:dyDescent="0.35">
      <c r="B1113" t="s">
        <v>4230</v>
      </c>
      <c r="C1113" t="s">
        <v>4231</v>
      </c>
      <c r="D1113">
        <v>109.6</v>
      </c>
      <c r="E1113">
        <v>59.75</v>
      </c>
      <c r="F1113">
        <v>99.65</v>
      </c>
      <c r="G1113" s="12">
        <v>-9.0800000000000006E-2</v>
      </c>
      <c r="H1113" s="12">
        <v>0.66779999999999995</v>
      </c>
    </row>
    <row r="1114" spans="2:8" x14ac:dyDescent="0.35">
      <c r="B1114" t="s">
        <v>4232</v>
      </c>
      <c r="C1114" t="s">
        <v>4233</v>
      </c>
      <c r="D1114">
        <v>48.33</v>
      </c>
      <c r="E1114">
        <v>55.57</v>
      </c>
      <c r="F1114">
        <v>55.82</v>
      </c>
      <c r="G1114" s="12">
        <v>0.155</v>
      </c>
      <c r="H1114" s="12">
        <v>4.4999999999999997E-3</v>
      </c>
    </row>
    <row r="1115" spans="2:8" x14ac:dyDescent="0.35">
      <c r="B1115" t="s">
        <v>4234</v>
      </c>
      <c r="C1115" t="s">
        <v>4235</v>
      </c>
      <c r="D1115">
        <v>0</v>
      </c>
      <c r="E1115">
        <v>77.64</v>
      </c>
      <c r="F1115">
        <v>86.69</v>
      </c>
      <c r="G1115" s="12"/>
      <c r="H1115" s="12">
        <v>0.1166</v>
      </c>
    </row>
    <row r="1116" spans="2:8" x14ac:dyDescent="0.35">
      <c r="B1116" t="s">
        <v>4237</v>
      </c>
      <c r="C1116" t="s">
        <v>4238</v>
      </c>
      <c r="D1116">
        <v>37.630000000000003</v>
      </c>
      <c r="E1116">
        <v>33.619999999999997</v>
      </c>
      <c r="F1116">
        <v>24.15</v>
      </c>
      <c r="G1116" s="12">
        <v>-0.35820000000000002</v>
      </c>
      <c r="H1116" s="12">
        <v>-0.28170000000000001</v>
      </c>
    </row>
    <row r="1117" spans="2:8" x14ac:dyDescent="0.35">
      <c r="B1117" t="s">
        <v>4239</v>
      </c>
      <c r="C1117" t="s">
        <v>4240</v>
      </c>
      <c r="D1117">
        <v>47.92</v>
      </c>
      <c r="E1117">
        <v>49.83</v>
      </c>
      <c r="F1117">
        <v>49.16</v>
      </c>
      <c r="G1117" s="12">
        <v>2.5899999999999999E-2</v>
      </c>
      <c r="H1117" s="12">
        <v>-1.34E-2</v>
      </c>
    </row>
    <row r="1118" spans="2:8" x14ac:dyDescent="0.35">
      <c r="B1118" t="s">
        <v>4241</v>
      </c>
      <c r="C1118" t="s">
        <v>4242</v>
      </c>
      <c r="D1118">
        <v>42.17</v>
      </c>
      <c r="E1118">
        <v>34.9</v>
      </c>
      <c r="F1118">
        <v>35.130000000000003</v>
      </c>
      <c r="G1118" s="12">
        <v>-0.16689999999999999</v>
      </c>
      <c r="H1118" s="12">
        <v>6.6E-3</v>
      </c>
    </row>
    <row r="1119" spans="2:8" x14ac:dyDescent="0.35">
      <c r="B1119" t="s">
        <v>4243</v>
      </c>
      <c r="C1119" t="s">
        <v>4244</v>
      </c>
      <c r="D1119">
        <v>61.82</v>
      </c>
      <c r="E1119">
        <v>122.45</v>
      </c>
      <c r="F1119">
        <v>59.01</v>
      </c>
      <c r="G1119" s="12">
        <v>-4.5499999999999999E-2</v>
      </c>
      <c r="H1119" s="12">
        <v>-0.5181</v>
      </c>
    </row>
    <row r="1120" spans="2:8" x14ac:dyDescent="0.35">
      <c r="B1120" t="s">
        <v>4245</v>
      </c>
      <c r="C1120" t="s">
        <v>4246</v>
      </c>
      <c r="D1120">
        <v>17.7</v>
      </c>
      <c r="E1120">
        <v>15.63</v>
      </c>
      <c r="F1120">
        <v>17.78</v>
      </c>
      <c r="G1120" s="12">
        <v>4.4999999999999997E-3</v>
      </c>
      <c r="H1120" s="12">
        <v>0.1376</v>
      </c>
    </row>
    <row r="1121" spans="2:8" x14ac:dyDescent="0.35">
      <c r="B1121" t="s">
        <v>4248</v>
      </c>
      <c r="C1121" t="s">
        <v>4249</v>
      </c>
      <c r="D1121">
        <v>29.23</v>
      </c>
      <c r="E1121">
        <v>30.61</v>
      </c>
      <c r="F1121">
        <v>25.66</v>
      </c>
      <c r="G1121" s="12">
        <v>-0.1221</v>
      </c>
      <c r="H1121" s="12">
        <v>-0.16170000000000001</v>
      </c>
    </row>
    <row r="1122" spans="2:8" x14ac:dyDescent="0.35">
      <c r="B1122" t="s">
        <v>4250</v>
      </c>
      <c r="C1122" t="s">
        <v>4251</v>
      </c>
      <c r="D1122">
        <v>79.66</v>
      </c>
      <c r="E1122">
        <v>76.47</v>
      </c>
      <c r="F1122">
        <v>81.53</v>
      </c>
      <c r="G1122" s="12">
        <v>2.35E-2</v>
      </c>
      <c r="H1122" s="12">
        <v>6.6199999999999995E-2</v>
      </c>
    </row>
    <row r="1123" spans="2:8" x14ac:dyDescent="0.35">
      <c r="B1123" t="s">
        <v>4252</v>
      </c>
      <c r="C1123" t="s">
        <v>4253</v>
      </c>
      <c r="D1123">
        <v>88.13</v>
      </c>
      <c r="E1123">
        <v>48.69</v>
      </c>
      <c r="F1123">
        <v>51.1</v>
      </c>
      <c r="G1123" s="12">
        <v>-0.42020000000000002</v>
      </c>
      <c r="H1123" s="12">
        <v>4.9500000000000002E-2</v>
      </c>
    </row>
    <row r="1124" spans="2:8" x14ac:dyDescent="0.35">
      <c r="B1124" t="s">
        <v>4254</v>
      </c>
      <c r="C1124" t="s">
        <v>4255</v>
      </c>
      <c r="D1124">
        <v>27.4</v>
      </c>
      <c r="E1124">
        <v>28.07</v>
      </c>
      <c r="F1124">
        <v>26.09</v>
      </c>
      <c r="G1124" s="12">
        <v>-4.7800000000000002E-2</v>
      </c>
      <c r="H1124" s="12">
        <v>-7.0499999999999993E-2</v>
      </c>
    </row>
    <row r="1125" spans="2:8" x14ac:dyDescent="0.35">
      <c r="B1125" t="s">
        <v>4256</v>
      </c>
      <c r="C1125" t="s">
        <v>4257</v>
      </c>
      <c r="D1125">
        <v>70.33</v>
      </c>
      <c r="E1125">
        <v>48.26</v>
      </c>
      <c r="F1125">
        <v>47.85</v>
      </c>
      <c r="G1125" s="12">
        <v>-0.3196</v>
      </c>
      <c r="H1125" s="12">
        <v>-8.5000000000000006E-3</v>
      </c>
    </row>
    <row r="1126" spans="2:8" x14ac:dyDescent="0.35">
      <c r="B1126" t="s">
        <v>4258</v>
      </c>
      <c r="C1126" t="s">
        <v>4259</v>
      </c>
      <c r="D1126">
        <v>63.61</v>
      </c>
      <c r="E1126">
        <v>42.42</v>
      </c>
      <c r="F1126">
        <v>73.89</v>
      </c>
      <c r="G1126" s="12">
        <v>0.16159999999999999</v>
      </c>
      <c r="H1126" s="12">
        <v>0.7419</v>
      </c>
    </row>
    <row r="1127" spans="2:8" x14ac:dyDescent="0.35">
      <c r="B1127" t="s">
        <v>4260</v>
      </c>
      <c r="C1127" t="s">
        <v>4261</v>
      </c>
      <c r="D1127">
        <v>120.73</v>
      </c>
      <c r="E1127">
        <v>72.38</v>
      </c>
      <c r="F1127">
        <v>70.930000000000007</v>
      </c>
      <c r="G1127" s="12">
        <v>-0.41249999999999998</v>
      </c>
      <c r="H1127" s="12">
        <v>-0.02</v>
      </c>
    </row>
    <row r="1128" spans="2:8" x14ac:dyDescent="0.35">
      <c r="B1128" t="s">
        <v>4262</v>
      </c>
      <c r="C1128" t="s">
        <v>4263</v>
      </c>
      <c r="D1128">
        <v>17.29</v>
      </c>
      <c r="E1128">
        <v>24.4</v>
      </c>
      <c r="F1128">
        <v>18.75</v>
      </c>
      <c r="G1128" s="12">
        <v>8.4400000000000003E-2</v>
      </c>
      <c r="H1128" s="12">
        <v>-0.2316</v>
      </c>
    </row>
    <row r="1129" spans="2:8" x14ac:dyDescent="0.35">
      <c r="B1129" t="s">
        <v>4264</v>
      </c>
      <c r="C1129" t="s">
        <v>4265</v>
      </c>
      <c r="D1129">
        <v>55.96</v>
      </c>
      <c r="E1129">
        <v>42.64</v>
      </c>
      <c r="F1129">
        <v>44.93</v>
      </c>
      <c r="G1129" s="12">
        <v>-0.1971</v>
      </c>
      <c r="H1129" s="12">
        <v>5.3699999999999998E-2</v>
      </c>
    </row>
    <row r="1130" spans="2:8" x14ac:dyDescent="0.35">
      <c r="B1130" t="s">
        <v>4266</v>
      </c>
      <c r="C1130" t="s">
        <v>4267</v>
      </c>
      <c r="D1130">
        <v>62.28</v>
      </c>
      <c r="E1130">
        <v>57.82</v>
      </c>
      <c r="F1130">
        <v>64.67</v>
      </c>
      <c r="G1130" s="12">
        <v>3.8399999999999997E-2</v>
      </c>
      <c r="H1130" s="12">
        <v>0.11849999999999999</v>
      </c>
    </row>
    <row r="1131" spans="2:8" x14ac:dyDescent="0.35">
      <c r="B1131" t="s">
        <v>4269</v>
      </c>
      <c r="C1131" t="s">
        <v>4270</v>
      </c>
      <c r="D1131">
        <v>39.89</v>
      </c>
      <c r="E1131">
        <v>43.35</v>
      </c>
      <c r="F1131">
        <v>40.770000000000003</v>
      </c>
      <c r="G1131" s="12">
        <v>2.2100000000000002E-2</v>
      </c>
      <c r="H1131" s="12">
        <v>-5.9499999999999997E-2</v>
      </c>
    </row>
    <row r="1132" spans="2:8" x14ac:dyDescent="0.35">
      <c r="B1132" t="s">
        <v>4271</v>
      </c>
      <c r="C1132" t="s">
        <v>4272</v>
      </c>
      <c r="D1132">
        <v>19.899999999999999</v>
      </c>
      <c r="E1132">
        <v>22.03</v>
      </c>
      <c r="F1132">
        <v>21.37</v>
      </c>
      <c r="G1132" s="12">
        <v>7.3899999999999993E-2</v>
      </c>
      <c r="H1132" s="12">
        <v>-0.03</v>
      </c>
    </row>
    <row r="1133" spans="2:8" x14ac:dyDescent="0.35">
      <c r="B1133" t="s">
        <v>4273</v>
      </c>
      <c r="C1133" t="s">
        <v>4274</v>
      </c>
      <c r="D1133">
        <v>20.16</v>
      </c>
      <c r="E1133">
        <v>23.05</v>
      </c>
      <c r="F1133">
        <v>21.07</v>
      </c>
      <c r="G1133" s="12">
        <v>4.5100000000000001E-2</v>
      </c>
      <c r="H1133" s="12">
        <v>-8.5900000000000004E-2</v>
      </c>
    </row>
    <row r="1134" spans="2:8" x14ac:dyDescent="0.35">
      <c r="B1134" t="s">
        <v>4275</v>
      </c>
      <c r="C1134" t="s">
        <v>4276</v>
      </c>
      <c r="D1134">
        <v>16.11</v>
      </c>
      <c r="E1134">
        <v>10.49</v>
      </c>
      <c r="F1134">
        <v>17.12</v>
      </c>
      <c r="G1134" s="12">
        <v>6.2700000000000006E-2</v>
      </c>
      <c r="H1134" s="12">
        <v>0.63200000000000001</v>
      </c>
    </row>
    <row r="1135" spans="2:8" x14ac:dyDescent="0.35">
      <c r="B1135" t="s">
        <v>4277</v>
      </c>
      <c r="C1135" t="s">
        <v>4278</v>
      </c>
      <c r="D1135">
        <v>28.89</v>
      </c>
      <c r="E1135">
        <v>19.329999999999998</v>
      </c>
      <c r="F1135">
        <v>0</v>
      </c>
      <c r="G1135" s="12">
        <v>-1</v>
      </c>
      <c r="H1135" s="12">
        <v>-1</v>
      </c>
    </row>
    <row r="1136" spans="2:8" x14ac:dyDescent="0.35">
      <c r="B1136" t="s">
        <v>4279</v>
      </c>
      <c r="C1136" t="s">
        <v>4280</v>
      </c>
      <c r="D1136">
        <v>24.23</v>
      </c>
      <c r="E1136">
        <v>18.48</v>
      </c>
      <c r="F1136">
        <v>24.24</v>
      </c>
      <c r="G1136" s="12">
        <v>4.0000000000000002E-4</v>
      </c>
      <c r="H1136" s="12">
        <v>0.31169999999999998</v>
      </c>
    </row>
    <row r="1137" spans="2:8" x14ac:dyDescent="0.35">
      <c r="B1137" t="s">
        <v>4281</v>
      </c>
      <c r="C1137" t="s">
        <v>4282</v>
      </c>
      <c r="D1137">
        <v>12.12</v>
      </c>
      <c r="E1137">
        <v>14.16</v>
      </c>
      <c r="F1137">
        <v>11.12</v>
      </c>
      <c r="G1137" s="12">
        <v>-8.2500000000000004E-2</v>
      </c>
      <c r="H1137" s="12">
        <v>-0.2147</v>
      </c>
    </row>
    <row r="1138" spans="2:8" x14ac:dyDescent="0.35">
      <c r="B1138" t="s">
        <v>4283</v>
      </c>
      <c r="C1138" t="s">
        <v>4284</v>
      </c>
      <c r="D1138">
        <v>19.95</v>
      </c>
      <c r="E1138">
        <v>21.89</v>
      </c>
      <c r="F1138">
        <v>18.54</v>
      </c>
      <c r="G1138" s="12">
        <v>-7.0699999999999999E-2</v>
      </c>
      <c r="H1138" s="12">
        <v>-0.153</v>
      </c>
    </row>
    <row r="1139" spans="2:8" x14ac:dyDescent="0.35">
      <c r="B1139" t="s">
        <v>4285</v>
      </c>
      <c r="C1139" t="s">
        <v>4286</v>
      </c>
      <c r="D1139">
        <v>17.68</v>
      </c>
      <c r="E1139">
        <v>17.46</v>
      </c>
      <c r="F1139">
        <v>14.73</v>
      </c>
      <c r="G1139" s="12">
        <v>-0.16689999999999999</v>
      </c>
      <c r="H1139" s="12">
        <v>-0.15640000000000001</v>
      </c>
    </row>
    <row r="1140" spans="2:8" x14ac:dyDescent="0.35">
      <c r="B1140" t="s">
        <v>4287</v>
      </c>
      <c r="C1140" t="s">
        <v>4288</v>
      </c>
      <c r="D1140">
        <v>9.52</v>
      </c>
      <c r="E1140">
        <v>8.14</v>
      </c>
      <c r="F1140">
        <v>8.44</v>
      </c>
      <c r="G1140" s="12">
        <v>-0.1134</v>
      </c>
      <c r="H1140" s="12">
        <v>3.6900000000000002E-2</v>
      </c>
    </row>
    <row r="1141" spans="2:8" x14ac:dyDescent="0.35">
      <c r="B1141" t="s">
        <v>4289</v>
      </c>
      <c r="C1141" t="s">
        <v>4290</v>
      </c>
      <c r="D1141">
        <v>11.32</v>
      </c>
      <c r="E1141">
        <v>14.46</v>
      </c>
      <c r="F1141">
        <v>14.54</v>
      </c>
      <c r="G1141" s="12">
        <v>0.28449999999999998</v>
      </c>
      <c r="H1141" s="12">
        <v>5.4999999999999997E-3</v>
      </c>
    </row>
    <row r="1142" spans="2:8" x14ac:dyDescent="0.35">
      <c r="B1142" t="s">
        <v>4291</v>
      </c>
      <c r="C1142" t="s">
        <v>4292</v>
      </c>
      <c r="D1142">
        <v>7.57</v>
      </c>
      <c r="E1142">
        <v>8.2899999999999991</v>
      </c>
      <c r="F1142">
        <v>6.75</v>
      </c>
      <c r="G1142" s="12">
        <v>-0.10829999999999999</v>
      </c>
      <c r="H1142" s="12">
        <v>-0.18579999999999999</v>
      </c>
    </row>
    <row r="1143" spans="2:8" x14ac:dyDescent="0.35">
      <c r="B1143" t="s">
        <v>4293</v>
      </c>
      <c r="C1143" t="s">
        <v>4294</v>
      </c>
      <c r="D1143">
        <v>22.01</v>
      </c>
      <c r="E1143">
        <v>16.170000000000002</v>
      </c>
      <c r="F1143">
        <v>12.31</v>
      </c>
      <c r="G1143" s="12">
        <v>-0.44069999999999998</v>
      </c>
      <c r="H1143" s="12">
        <v>-0.2387</v>
      </c>
    </row>
    <row r="1144" spans="2:8" x14ac:dyDescent="0.35">
      <c r="B1144" t="s">
        <v>4295</v>
      </c>
      <c r="C1144" t="s">
        <v>4296</v>
      </c>
      <c r="D1144">
        <v>19.37</v>
      </c>
      <c r="E1144">
        <v>19.510000000000002</v>
      </c>
      <c r="F1144">
        <v>17.09</v>
      </c>
      <c r="G1144" s="12">
        <v>-0.1177</v>
      </c>
      <c r="H1144" s="12">
        <v>-0.124</v>
      </c>
    </row>
    <row r="1145" spans="2:8" x14ac:dyDescent="0.35">
      <c r="B1145" t="s">
        <v>4297</v>
      </c>
      <c r="C1145" t="s">
        <v>4298</v>
      </c>
      <c r="D1145">
        <v>10.17</v>
      </c>
      <c r="E1145">
        <v>10.32</v>
      </c>
      <c r="F1145">
        <v>9.86</v>
      </c>
      <c r="G1145" s="12">
        <v>-3.0499999999999999E-2</v>
      </c>
      <c r="H1145" s="12">
        <v>-4.4600000000000001E-2</v>
      </c>
    </row>
    <row r="1146" spans="2:8" x14ac:dyDescent="0.35">
      <c r="B1146" t="s">
        <v>4299</v>
      </c>
      <c r="C1146" t="s">
        <v>4300</v>
      </c>
      <c r="D1146">
        <v>25.85</v>
      </c>
      <c r="E1146">
        <v>21.25</v>
      </c>
      <c r="F1146">
        <v>22.31</v>
      </c>
      <c r="G1146" s="12">
        <v>-0.13689999999999999</v>
      </c>
      <c r="H1146" s="12">
        <v>4.99E-2</v>
      </c>
    </row>
    <row r="1147" spans="2:8" x14ac:dyDescent="0.35">
      <c r="B1147" t="s">
        <v>4301</v>
      </c>
      <c r="C1147" t="s">
        <v>4302</v>
      </c>
      <c r="D1147">
        <v>20.52</v>
      </c>
      <c r="E1147">
        <v>20.76</v>
      </c>
      <c r="F1147">
        <v>14.33</v>
      </c>
      <c r="G1147" s="12">
        <v>-0.30170000000000002</v>
      </c>
      <c r="H1147" s="12">
        <v>-0.30969999999999998</v>
      </c>
    </row>
    <row r="1148" spans="2:8" x14ac:dyDescent="0.35">
      <c r="B1148" t="s">
        <v>4303</v>
      </c>
      <c r="C1148" t="s">
        <v>4304</v>
      </c>
      <c r="D1148">
        <v>12.9</v>
      </c>
      <c r="E1148">
        <v>16.97</v>
      </c>
      <c r="F1148">
        <v>9.51</v>
      </c>
      <c r="G1148" s="12">
        <v>-0.26279999999999998</v>
      </c>
      <c r="H1148" s="12">
        <v>-0.43959999999999999</v>
      </c>
    </row>
    <row r="1149" spans="2:8" x14ac:dyDescent="0.35">
      <c r="B1149" t="s">
        <v>4305</v>
      </c>
      <c r="C1149" t="s">
        <v>4306</v>
      </c>
      <c r="D1149">
        <v>10.81</v>
      </c>
      <c r="E1149">
        <v>6.65</v>
      </c>
      <c r="F1149">
        <v>8.5299999999999994</v>
      </c>
      <c r="G1149" s="12">
        <v>-0.2109</v>
      </c>
      <c r="H1149" s="12">
        <v>0.28270000000000001</v>
      </c>
    </row>
    <row r="1150" spans="2:8" x14ac:dyDescent="0.35">
      <c r="B1150" t="s">
        <v>4307</v>
      </c>
      <c r="C1150" t="s">
        <v>4308</v>
      </c>
      <c r="D1150">
        <v>20.79</v>
      </c>
      <c r="E1150">
        <v>16.05</v>
      </c>
      <c r="F1150">
        <v>18.93</v>
      </c>
      <c r="G1150" s="12">
        <v>-8.9499999999999996E-2</v>
      </c>
      <c r="H1150" s="12">
        <v>0.1794</v>
      </c>
    </row>
    <row r="1151" spans="2:8" x14ac:dyDescent="0.35">
      <c r="B1151" t="s">
        <v>4309</v>
      </c>
      <c r="C1151" t="s">
        <v>4310</v>
      </c>
      <c r="D1151">
        <v>13.42</v>
      </c>
      <c r="E1151">
        <v>12.28</v>
      </c>
      <c r="F1151">
        <v>0</v>
      </c>
      <c r="G1151" s="12">
        <v>-1</v>
      </c>
      <c r="H1151" s="12">
        <v>-1</v>
      </c>
    </row>
    <row r="1152" spans="2:8" x14ac:dyDescent="0.35">
      <c r="B1152" t="s">
        <v>4311</v>
      </c>
      <c r="C1152" t="s">
        <v>4312</v>
      </c>
      <c r="D1152">
        <v>15.61</v>
      </c>
      <c r="E1152">
        <v>12.22</v>
      </c>
      <c r="F1152">
        <v>12.64</v>
      </c>
      <c r="G1152" s="12">
        <v>-0.1903</v>
      </c>
      <c r="H1152" s="12">
        <v>3.44E-2</v>
      </c>
    </row>
    <row r="1153" spans="2:8" x14ac:dyDescent="0.35">
      <c r="B1153" t="s">
        <v>4313</v>
      </c>
      <c r="C1153" t="s">
        <v>4314</v>
      </c>
      <c r="D1153">
        <v>78.27</v>
      </c>
      <c r="E1153">
        <v>38.53</v>
      </c>
      <c r="F1153">
        <v>53.81</v>
      </c>
      <c r="G1153" s="12">
        <v>-0.3125</v>
      </c>
      <c r="H1153" s="12">
        <v>0.39660000000000001</v>
      </c>
    </row>
    <row r="1154" spans="2:8" x14ac:dyDescent="0.35">
      <c r="B1154" t="s">
        <v>4315</v>
      </c>
      <c r="C1154" t="s">
        <v>4316</v>
      </c>
      <c r="D1154">
        <v>60.54</v>
      </c>
      <c r="E1154">
        <v>47.91</v>
      </c>
      <c r="F1154">
        <v>58.86</v>
      </c>
      <c r="G1154" s="12">
        <v>-2.7799999999999998E-2</v>
      </c>
      <c r="H1154" s="12">
        <v>0.2286</v>
      </c>
    </row>
    <row r="1155" spans="2:8" x14ac:dyDescent="0.35">
      <c r="B1155" t="s">
        <v>4317</v>
      </c>
      <c r="C1155" t="s">
        <v>4318</v>
      </c>
      <c r="D1155">
        <v>63.79</v>
      </c>
      <c r="E1155">
        <v>54.99</v>
      </c>
      <c r="F1155">
        <v>68.12</v>
      </c>
      <c r="G1155" s="12">
        <v>6.7900000000000002E-2</v>
      </c>
      <c r="H1155" s="12">
        <v>0.23880000000000001</v>
      </c>
    </row>
    <row r="1156" spans="2:8" x14ac:dyDescent="0.35">
      <c r="B1156" t="s">
        <v>4319</v>
      </c>
      <c r="C1156" t="s">
        <v>4320</v>
      </c>
      <c r="D1156">
        <v>4.84</v>
      </c>
      <c r="E1156">
        <v>3.79</v>
      </c>
      <c r="F1156">
        <v>4.47</v>
      </c>
      <c r="G1156" s="12">
        <v>-7.6399999999999996E-2</v>
      </c>
      <c r="H1156" s="12">
        <v>0.1794</v>
      </c>
    </row>
    <row r="1157" spans="2:8" x14ac:dyDescent="0.35">
      <c r="B1157" t="s">
        <v>4321</v>
      </c>
      <c r="C1157" t="s">
        <v>4322</v>
      </c>
      <c r="D1157">
        <v>73.78</v>
      </c>
      <c r="E1157">
        <v>67.92</v>
      </c>
      <c r="F1157">
        <v>66.16</v>
      </c>
      <c r="G1157" s="12">
        <v>-0.1033</v>
      </c>
      <c r="H1157" s="12">
        <v>-2.5899999999999999E-2</v>
      </c>
    </row>
    <row r="1158" spans="2:8" x14ac:dyDescent="0.35">
      <c r="B1158" t="s">
        <v>4323</v>
      </c>
      <c r="C1158" t="s">
        <v>4324</v>
      </c>
      <c r="D1158">
        <v>58.41</v>
      </c>
      <c r="E1158">
        <v>19.809999999999999</v>
      </c>
      <c r="F1158">
        <v>18.79</v>
      </c>
      <c r="G1158" s="12">
        <v>-0.67830000000000001</v>
      </c>
      <c r="H1158" s="12">
        <v>-5.1499999999999997E-2</v>
      </c>
    </row>
    <row r="1159" spans="2:8" x14ac:dyDescent="0.35">
      <c r="B1159" t="s">
        <v>4325</v>
      </c>
      <c r="C1159" t="s">
        <v>4326</v>
      </c>
      <c r="D1159">
        <v>58.59</v>
      </c>
      <c r="E1159">
        <v>35.49</v>
      </c>
      <c r="F1159">
        <v>35.76</v>
      </c>
      <c r="G1159" s="12">
        <v>-0.38969999999999999</v>
      </c>
      <c r="H1159" s="12">
        <v>7.6E-3</v>
      </c>
    </row>
    <row r="1160" spans="2:8" x14ac:dyDescent="0.35">
      <c r="B1160" t="s">
        <v>4327</v>
      </c>
      <c r="C1160" t="s">
        <v>4328</v>
      </c>
      <c r="D1160">
        <v>49.19</v>
      </c>
      <c r="E1160">
        <v>37.39</v>
      </c>
      <c r="F1160">
        <v>36.67</v>
      </c>
      <c r="G1160" s="12">
        <v>-0.2545</v>
      </c>
      <c r="H1160" s="12">
        <v>-1.9300000000000001E-2</v>
      </c>
    </row>
    <row r="1161" spans="2:8" x14ac:dyDescent="0.35">
      <c r="B1161" t="s">
        <v>4329</v>
      </c>
      <c r="C1161" t="s">
        <v>4330</v>
      </c>
      <c r="D1161">
        <v>79.39</v>
      </c>
      <c r="E1161">
        <v>57.75</v>
      </c>
      <c r="F1161">
        <v>68.66</v>
      </c>
      <c r="G1161" s="12">
        <v>-0.13519999999999999</v>
      </c>
      <c r="H1161" s="12">
        <v>0.18890000000000001</v>
      </c>
    </row>
    <row r="1162" spans="2:8" x14ac:dyDescent="0.35">
      <c r="B1162" t="s">
        <v>4331</v>
      </c>
      <c r="C1162" t="s">
        <v>4332</v>
      </c>
      <c r="D1162">
        <v>42.35</v>
      </c>
      <c r="E1162">
        <v>14.2</v>
      </c>
      <c r="F1162">
        <v>46.42</v>
      </c>
      <c r="G1162" s="12">
        <v>9.6100000000000005E-2</v>
      </c>
      <c r="H1162" s="12">
        <v>2.2690000000000001</v>
      </c>
    </row>
    <row r="1163" spans="2:8" x14ac:dyDescent="0.35">
      <c r="B1163" t="s">
        <v>4333</v>
      </c>
      <c r="C1163" t="s">
        <v>4334</v>
      </c>
      <c r="D1163">
        <v>9.6999999999999993</v>
      </c>
      <c r="E1163">
        <v>5.75</v>
      </c>
      <c r="F1163">
        <v>8.74</v>
      </c>
      <c r="G1163" s="12">
        <v>-9.9000000000000005E-2</v>
      </c>
      <c r="H1163" s="12">
        <v>0.52</v>
      </c>
    </row>
    <row r="1164" spans="2:8" x14ac:dyDescent="0.35">
      <c r="B1164" t="s">
        <v>4337</v>
      </c>
      <c r="C1164" t="s">
        <v>4338</v>
      </c>
      <c r="D1164">
        <v>47.42</v>
      </c>
      <c r="E1164">
        <v>35.630000000000003</v>
      </c>
      <c r="F1164">
        <v>49.53</v>
      </c>
      <c r="G1164" s="12">
        <v>4.4499999999999998E-2</v>
      </c>
      <c r="H1164" s="12">
        <v>0.3901</v>
      </c>
    </row>
    <row r="1165" spans="2:8" x14ac:dyDescent="0.35">
      <c r="B1165" t="s">
        <v>4339</v>
      </c>
      <c r="C1165" t="s">
        <v>4340</v>
      </c>
      <c r="D1165">
        <v>50.18</v>
      </c>
      <c r="E1165">
        <v>23.08</v>
      </c>
      <c r="F1165">
        <v>44.46</v>
      </c>
      <c r="G1165" s="12">
        <v>-0.114</v>
      </c>
      <c r="H1165" s="12">
        <v>0.92630000000000001</v>
      </c>
    </row>
    <row r="1166" spans="2:8" x14ac:dyDescent="0.35">
      <c r="B1166" t="s">
        <v>4341</v>
      </c>
      <c r="C1166" t="s">
        <v>4342</v>
      </c>
      <c r="D1166">
        <v>31.09</v>
      </c>
      <c r="E1166">
        <v>19.899999999999999</v>
      </c>
      <c r="F1166">
        <v>20.11</v>
      </c>
      <c r="G1166" s="12">
        <v>-0.35320000000000001</v>
      </c>
      <c r="H1166" s="12">
        <v>1.06E-2</v>
      </c>
    </row>
    <row r="1167" spans="2:8" x14ac:dyDescent="0.35">
      <c r="B1167" t="s">
        <v>4343</v>
      </c>
      <c r="C1167" t="s">
        <v>4344</v>
      </c>
      <c r="D1167">
        <v>65</v>
      </c>
      <c r="E1167">
        <v>42.31</v>
      </c>
      <c r="F1167">
        <v>41.8</v>
      </c>
      <c r="G1167" s="12">
        <v>-0.3569</v>
      </c>
      <c r="H1167" s="12">
        <v>-1.21E-2</v>
      </c>
    </row>
    <row r="1168" spans="2:8" x14ac:dyDescent="0.35">
      <c r="B1168" t="s">
        <v>4345</v>
      </c>
      <c r="C1168" t="s">
        <v>4346</v>
      </c>
      <c r="D1168">
        <v>49.48</v>
      </c>
      <c r="E1168">
        <v>31.67</v>
      </c>
      <c r="F1168">
        <v>55.74</v>
      </c>
      <c r="G1168" s="12">
        <v>0.1265</v>
      </c>
      <c r="H1168" s="12">
        <v>0.76</v>
      </c>
    </row>
    <row r="1169" spans="2:8" x14ac:dyDescent="0.35">
      <c r="B1169" t="s">
        <v>4347</v>
      </c>
      <c r="C1169" t="s">
        <v>4348</v>
      </c>
      <c r="D1169">
        <v>17.03</v>
      </c>
      <c r="E1169">
        <v>26.02</v>
      </c>
      <c r="F1169">
        <v>25.88</v>
      </c>
      <c r="G1169" s="12">
        <v>0.51970000000000005</v>
      </c>
      <c r="H1169" s="12">
        <v>-5.4000000000000003E-3</v>
      </c>
    </row>
    <row r="1170" spans="2:8" x14ac:dyDescent="0.35">
      <c r="B1170" t="s">
        <v>4349</v>
      </c>
      <c r="C1170" t="s">
        <v>4350</v>
      </c>
      <c r="D1170">
        <v>30.53</v>
      </c>
      <c r="E1170">
        <v>43.3</v>
      </c>
      <c r="F1170">
        <v>31.24</v>
      </c>
      <c r="G1170" s="12">
        <v>2.3300000000000001E-2</v>
      </c>
      <c r="H1170" s="12">
        <v>-0.27850000000000003</v>
      </c>
    </row>
    <row r="1171" spans="2:8" x14ac:dyDescent="0.35">
      <c r="B1171" t="s">
        <v>4351</v>
      </c>
      <c r="C1171" t="s">
        <v>4352</v>
      </c>
      <c r="D1171">
        <v>52.25</v>
      </c>
      <c r="E1171">
        <v>40.5</v>
      </c>
      <c r="F1171">
        <v>40.299999999999997</v>
      </c>
      <c r="G1171" s="12">
        <v>-0.22869999999999999</v>
      </c>
      <c r="H1171" s="12">
        <v>-4.8999999999999998E-3</v>
      </c>
    </row>
    <row r="1172" spans="2:8" x14ac:dyDescent="0.35">
      <c r="B1172" t="s">
        <v>4353</v>
      </c>
      <c r="C1172" t="s">
        <v>4354</v>
      </c>
      <c r="D1172">
        <v>33.880000000000003</v>
      </c>
      <c r="E1172">
        <v>26.4</v>
      </c>
      <c r="F1172">
        <v>34.93</v>
      </c>
      <c r="G1172" s="12">
        <v>3.1E-2</v>
      </c>
      <c r="H1172" s="12">
        <v>0.3231</v>
      </c>
    </row>
    <row r="1173" spans="2:8" x14ac:dyDescent="0.35">
      <c r="B1173" t="s">
        <v>4355</v>
      </c>
      <c r="C1173" t="s">
        <v>4356</v>
      </c>
      <c r="D1173">
        <v>30.17</v>
      </c>
      <c r="E1173">
        <v>34.53</v>
      </c>
      <c r="F1173">
        <v>27.7</v>
      </c>
      <c r="G1173" s="12">
        <v>-8.1900000000000001E-2</v>
      </c>
      <c r="H1173" s="12">
        <v>-0.1978</v>
      </c>
    </row>
    <row r="1174" spans="2:8" x14ac:dyDescent="0.35">
      <c r="B1174" t="s">
        <v>4357</v>
      </c>
      <c r="C1174" t="s">
        <v>4358</v>
      </c>
      <c r="D1174">
        <v>58.35</v>
      </c>
      <c r="E1174">
        <v>39.35</v>
      </c>
      <c r="F1174">
        <v>59.26</v>
      </c>
      <c r="G1174" s="12">
        <v>1.5599999999999999E-2</v>
      </c>
      <c r="H1174" s="12">
        <v>0.50600000000000001</v>
      </c>
    </row>
    <row r="1175" spans="2:8" x14ac:dyDescent="0.35">
      <c r="B1175" t="s">
        <v>4359</v>
      </c>
      <c r="C1175" t="s">
        <v>4360</v>
      </c>
      <c r="D1175">
        <v>44.13</v>
      </c>
      <c r="E1175">
        <v>40.700000000000003</v>
      </c>
      <c r="F1175">
        <v>33.47</v>
      </c>
      <c r="G1175" s="12">
        <v>-0.24160000000000001</v>
      </c>
      <c r="H1175" s="12">
        <v>-0.17760000000000001</v>
      </c>
    </row>
    <row r="1176" spans="2:8" x14ac:dyDescent="0.35">
      <c r="B1176" t="s">
        <v>4361</v>
      </c>
      <c r="C1176" t="s">
        <v>4362</v>
      </c>
      <c r="D1176">
        <v>37.44</v>
      </c>
      <c r="E1176">
        <v>0</v>
      </c>
      <c r="F1176">
        <v>0</v>
      </c>
      <c r="G1176" s="12">
        <v>-1</v>
      </c>
      <c r="H1176" s="12"/>
    </row>
    <row r="1177" spans="2:8" x14ac:dyDescent="0.35">
      <c r="B1177" t="s">
        <v>4363</v>
      </c>
      <c r="C1177" t="s">
        <v>4364</v>
      </c>
      <c r="D1177">
        <v>53.26</v>
      </c>
      <c r="E1177">
        <v>36.14</v>
      </c>
      <c r="F1177">
        <v>36.700000000000003</v>
      </c>
      <c r="G1177" s="12">
        <v>-0.31090000000000001</v>
      </c>
      <c r="H1177" s="12">
        <v>1.55E-2</v>
      </c>
    </row>
    <row r="1178" spans="2:8" x14ac:dyDescent="0.35">
      <c r="B1178" t="s">
        <v>4365</v>
      </c>
      <c r="C1178" t="s">
        <v>4366</v>
      </c>
      <c r="D1178">
        <v>33.11</v>
      </c>
      <c r="E1178">
        <v>31.77</v>
      </c>
      <c r="F1178">
        <v>31.3</v>
      </c>
      <c r="G1178" s="12">
        <v>-5.4699999999999999E-2</v>
      </c>
      <c r="H1178" s="12">
        <v>-1.4800000000000001E-2</v>
      </c>
    </row>
    <row r="1179" spans="2:8" x14ac:dyDescent="0.35">
      <c r="B1179" t="s">
        <v>4367</v>
      </c>
      <c r="C1179" t="s">
        <v>4368</v>
      </c>
      <c r="D1179">
        <v>79.430000000000007</v>
      </c>
      <c r="E1179">
        <v>58.16</v>
      </c>
      <c r="F1179">
        <v>65.5</v>
      </c>
      <c r="G1179" s="12">
        <v>-0.1754</v>
      </c>
      <c r="H1179" s="12">
        <v>0.12620000000000001</v>
      </c>
    </row>
    <row r="1180" spans="2:8" x14ac:dyDescent="0.35">
      <c r="B1180" t="s">
        <v>4369</v>
      </c>
      <c r="C1180" t="s">
        <v>4370</v>
      </c>
      <c r="D1180">
        <v>25.33</v>
      </c>
      <c r="E1180">
        <v>27.01</v>
      </c>
      <c r="F1180">
        <v>23.18</v>
      </c>
      <c r="G1180" s="12">
        <v>-8.4900000000000003E-2</v>
      </c>
      <c r="H1180" s="12">
        <v>-0.14180000000000001</v>
      </c>
    </row>
    <row r="1181" spans="2:8" x14ac:dyDescent="0.35">
      <c r="B1181" t="s">
        <v>4372</v>
      </c>
      <c r="C1181" t="s">
        <v>4373</v>
      </c>
      <c r="D1181">
        <v>37.729999999999997</v>
      </c>
      <c r="E1181">
        <v>23.34</v>
      </c>
      <c r="F1181">
        <v>58.93</v>
      </c>
      <c r="G1181" s="12">
        <v>0.56189999999999996</v>
      </c>
      <c r="H1181" s="12">
        <v>1.5248999999999999</v>
      </c>
    </row>
    <row r="1182" spans="2:8" x14ac:dyDescent="0.35">
      <c r="B1182" t="s">
        <v>4374</v>
      </c>
      <c r="C1182" t="s">
        <v>4375</v>
      </c>
      <c r="D1182">
        <v>17.63</v>
      </c>
      <c r="E1182">
        <v>21.7</v>
      </c>
      <c r="F1182">
        <v>19.37</v>
      </c>
      <c r="G1182" s="12">
        <v>9.8699999999999996E-2</v>
      </c>
      <c r="H1182" s="12">
        <v>-0.1074</v>
      </c>
    </row>
    <row r="1183" spans="2:8" x14ac:dyDescent="0.35">
      <c r="B1183" t="s">
        <v>4376</v>
      </c>
      <c r="C1183" t="s">
        <v>4377</v>
      </c>
      <c r="D1183">
        <v>232.97</v>
      </c>
      <c r="E1183">
        <v>174.86</v>
      </c>
      <c r="F1183">
        <v>261.95</v>
      </c>
      <c r="G1183" s="12">
        <v>0.1244</v>
      </c>
      <c r="H1183" s="12">
        <v>0.49809999999999999</v>
      </c>
    </row>
    <row r="1184" spans="2:8" x14ac:dyDescent="0.35">
      <c r="B1184" t="s">
        <v>4379</v>
      </c>
      <c r="C1184" t="s">
        <v>4380</v>
      </c>
      <c r="D1184">
        <v>460.26</v>
      </c>
      <c r="E1184">
        <v>286.01</v>
      </c>
      <c r="F1184">
        <v>262.35000000000002</v>
      </c>
      <c r="G1184" s="12">
        <v>-0.43</v>
      </c>
      <c r="H1184" s="12">
        <v>-8.2699999999999996E-2</v>
      </c>
    </row>
    <row r="1185" spans="2:8" x14ac:dyDescent="0.35">
      <c r="B1185" t="s">
        <v>4383</v>
      </c>
      <c r="C1185" t="s">
        <v>4384</v>
      </c>
      <c r="D1185">
        <v>54.42</v>
      </c>
      <c r="E1185">
        <v>68.319999999999993</v>
      </c>
      <c r="F1185">
        <v>64.459999999999994</v>
      </c>
      <c r="G1185" s="12">
        <v>0.1845</v>
      </c>
      <c r="H1185" s="12">
        <v>-5.6500000000000002E-2</v>
      </c>
    </row>
    <row r="1186" spans="2:8" x14ac:dyDescent="0.35">
      <c r="B1186" t="s">
        <v>4385</v>
      </c>
      <c r="C1186" t="s">
        <v>4386</v>
      </c>
      <c r="D1186">
        <v>39.119999999999997</v>
      </c>
      <c r="E1186">
        <v>27.54</v>
      </c>
      <c r="F1186">
        <v>22.84</v>
      </c>
      <c r="G1186" s="12">
        <v>-0.41620000000000001</v>
      </c>
      <c r="H1186" s="12">
        <v>-0.17069999999999999</v>
      </c>
    </row>
    <row r="1187" spans="2:8" x14ac:dyDescent="0.35">
      <c r="B1187" t="s">
        <v>4387</v>
      </c>
      <c r="C1187" t="s">
        <v>4388</v>
      </c>
      <c r="D1187">
        <v>73.41</v>
      </c>
      <c r="E1187">
        <v>65.989999999999995</v>
      </c>
      <c r="F1187">
        <v>77.900000000000006</v>
      </c>
      <c r="G1187" s="12">
        <v>6.1199999999999997E-2</v>
      </c>
      <c r="H1187" s="12">
        <v>0.18049999999999999</v>
      </c>
    </row>
    <row r="1188" spans="2:8" x14ac:dyDescent="0.35">
      <c r="B1188" t="s">
        <v>4389</v>
      </c>
      <c r="C1188" t="s">
        <v>4390</v>
      </c>
      <c r="D1188">
        <v>603.62</v>
      </c>
      <c r="E1188">
        <v>111.13</v>
      </c>
      <c r="F1188">
        <v>79.11</v>
      </c>
      <c r="G1188" s="12">
        <v>-0.86890000000000001</v>
      </c>
      <c r="H1188" s="12">
        <v>-0.28810000000000002</v>
      </c>
    </row>
    <row r="1189" spans="2:8" x14ac:dyDescent="0.35">
      <c r="B1189" t="s">
        <v>4392</v>
      </c>
      <c r="C1189" t="s">
        <v>4393</v>
      </c>
      <c r="D1189">
        <v>219.43</v>
      </c>
      <c r="E1189">
        <v>105.99</v>
      </c>
      <c r="F1189">
        <v>171.75</v>
      </c>
      <c r="G1189" s="12">
        <v>-0.21729999999999999</v>
      </c>
      <c r="H1189" s="12">
        <v>0.62039999999999995</v>
      </c>
    </row>
    <row r="1190" spans="2:8" x14ac:dyDescent="0.35">
      <c r="B1190" t="s">
        <v>4394</v>
      </c>
      <c r="C1190" t="s">
        <v>4395</v>
      </c>
      <c r="D1190">
        <v>156.25</v>
      </c>
      <c r="E1190">
        <v>109.11</v>
      </c>
      <c r="F1190">
        <v>109.18</v>
      </c>
      <c r="G1190" s="12">
        <v>-0.30120000000000002</v>
      </c>
      <c r="H1190" s="12">
        <v>5.9999999999999995E-4</v>
      </c>
    </row>
    <row r="1191" spans="2:8" x14ac:dyDescent="0.35">
      <c r="B1191" t="s">
        <v>4396</v>
      </c>
      <c r="C1191" t="s">
        <v>4397</v>
      </c>
      <c r="D1191">
        <v>14.84</v>
      </c>
      <c r="E1191">
        <v>11.28</v>
      </c>
      <c r="F1191">
        <v>10.039999999999999</v>
      </c>
      <c r="G1191" s="12">
        <v>-0.32350000000000001</v>
      </c>
      <c r="H1191" s="12">
        <v>-0.1099</v>
      </c>
    </row>
    <row r="1192" spans="2:8" x14ac:dyDescent="0.35">
      <c r="B1192" t="s">
        <v>4398</v>
      </c>
      <c r="C1192" t="s">
        <v>4399</v>
      </c>
      <c r="D1192">
        <v>97.49</v>
      </c>
      <c r="E1192">
        <v>70.650000000000006</v>
      </c>
      <c r="F1192">
        <v>77.61</v>
      </c>
      <c r="G1192" s="12">
        <v>-0.2039</v>
      </c>
      <c r="H1192" s="12">
        <v>9.8500000000000004E-2</v>
      </c>
    </row>
    <row r="1193" spans="2:8" x14ac:dyDescent="0.35">
      <c r="B1193" t="s">
        <v>4400</v>
      </c>
      <c r="C1193" t="s">
        <v>4401</v>
      </c>
      <c r="D1193">
        <v>75.16</v>
      </c>
      <c r="E1193">
        <v>68.09</v>
      </c>
      <c r="F1193">
        <v>70.44</v>
      </c>
      <c r="G1193" s="12">
        <v>-6.2799999999999995E-2</v>
      </c>
      <c r="H1193" s="12">
        <v>3.4500000000000003E-2</v>
      </c>
    </row>
    <row r="1194" spans="2:8" x14ac:dyDescent="0.35">
      <c r="B1194" t="s">
        <v>4405</v>
      </c>
      <c r="C1194" t="s">
        <v>4406</v>
      </c>
      <c r="D1194">
        <v>137.52000000000001</v>
      </c>
      <c r="E1194">
        <v>91.39</v>
      </c>
      <c r="F1194">
        <v>90.44</v>
      </c>
      <c r="G1194" s="12">
        <v>-0.34239999999999998</v>
      </c>
      <c r="H1194" s="12">
        <v>-1.04E-2</v>
      </c>
    </row>
    <row r="1195" spans="2:8" x14ac:dyDescent="0.35">
      <c r="B1195" t="s">
        <v>4409</v>
      </c>
      <c r="C1195" t="s">
        <v>4410</v>
      </c>
      <c r="D1195">
        <v>490.73</v>
      </c>
      <c r="E1195">
        <v>361.74</v>
      </c>
      <c r="F1195">
        <v>502.14</v>
      </c>
      <c r="G1195" s="12">
        <v>2.3300000000000001E-2</v>
      </c>
      <c r="H1195" s="12">
        <v>0.3881</v>
      </c>
    </row>
    <row r="1196" spans="2:8" x14ac:dyDescent="0.35">
      <c r="B1196" t="s">
        <v>4414</v>
      </c>
      <c r="C1196" t="s">
        <v>4415</v>
      </c>
      <c r="D1196">
        <v>0</v>
      </c>
      <c r="E1196">
        <v>4.0599999999999996</v>
      </c>
      <c r="F1196">
        <v>0</v>
      </c>
      <c r="G1196" s="12"/>
      <c r="H1196" s="12">
        <v>-1</v>
      </c>
    </row>
    <row r="1197" spans="2:8" x14ac:dyDescent="0.35">
      <c r="B1197" t="s">
        <v>4416</v>
      </c>
      <c r="C1197" t="s">
        <v>4417</v>
      </c>
      <c r="D1197">
        <v>3.77</v>
      </c>
      <c r="E1197">
        <v>5.51</v>
      </c>
      <c r="F1197">
        <v>5.51</v>
      </c>
      <c r="G1197" s="12">
        <v>0.46150000000000002</v>
      </c>
      <c r="H1197" s="12">
        <v>0</v>
      </c>
    </row>
    <row r="1198" spans="2:8" x14ac:dyDescent="0.35">
      <c r="B1198" t="s">
        <v>4418</v>
      </c>
      <c r="C1198" t="s">
        <v>4419</v>
      </c>
      <c r="D1198">
        <v>98.96</v>
      </c>
      <c r="E1198">
        <v>84.07</v>
      </c>
      <c r="F1198">
        <v>67.2</v>
      </c>
      <c r="G1198" s="12">
        <v>-0.32090000000000002</v>
      </c>
      <c r="H1198" s="12">
        <v>-0.20069999999999999</v>
      </c>
    </row>
    <row r="1199" spans="2:8" x14ac:dyDescent="0.35">
      <c r="B1199" t="s">
        <v>4420</v>
      </c>
      <c r="C1199" t="s">
        <v>4421</v>
      </c>
      <c r="D1199">
        <v>305.18</v>
      </c>
      <c r="E1199">
        <v>289.37</v>
      </c>
      <c r="F1199">
        <v>216.45</v>
      </c>
      <c r="G1199" s="12">
        <v>-0.29070000000000001</v>
      </c>
      <c r="H1199" s="12">
        <v>-0.252</v>
      </c>
    </row>
    <row r="1200" spans="2:8" x14ac:dyDescent="0.35">
      <c r="B1200" t="s">
        <v>4424</v>
      </c>
      <c r="C1200" t="s">
        <v>4425</v>
      </c>
      <c r="D1200">
        <v>113.43</v>
      </c>
      <c r="E1200">
        <v>90.62</v>
      </c>
      <c r="F1200">
        <v>67.13</v>
      </c>
      <c r="G1200" s="12">
        <v>-0.40820000000000001</v>
      </c>
      <c r="H1200" s="12">
        <v>-0.25919999999999999</v>
      </c>
    </row>
    <row r="1201" spans="2:8" x14ac:dyDescent="0.35">
      <c r="B1201" t="s">
        <v>4426</v>
      </c>
      <c r="C1201" t="s">
        <v>4427</v>
      </c>
      <c r="D1201">
        <v>46.38</v>
      </c>
      <c r="E1201">
        <v>51.85</v>
      </c>
      <c r="F1201">
        <v>42.01</v>
      </c>
      <c r="G1201" s="12">
        <v>-9.4200000000000006E-2</v>
      </c>
      <c r="H1201" s="12">
        <v>-0.1898</v>
      </c>
    </row>
    <row r="1202" spans="2:8" x14ac:dyDescent="0.35">
      <c r="B1202" t="s">
        <v>4428</v>
      </c>
      <c r="C1202" t="s">
        <v>4429</v>
      </c>
      <c r="D1202">
        <v>24.55</v>
      </c>
      <c r="E1202">
        <v>25.64</v>
      </c>
      <c r="F1202">
        <v>25.34</v>
      </c>
      <c r="G1202" s="12">
        <v>3.2199999999999999E-2</v>
      </c>
      <c r="H1202" s="12">
        <v>-1.17E-2</v>
      </c>
    </row>
    <row r="1203" spans="2:8" x14ac:dyDescent="0.35">
      <c r="B1203" t="s">
        <v>4430</v>
      </c>
      <c r="C1203" t="s">
        <v>4431</v>
      </c>
      <c r="D1203">
        <v>9.76</v>
      </c>
      <c r="E1203">
        <v>5.98</v>
      </c>
      <c r="F1203">
        <v>6.02</v>
      </c>
      <c r="G1203" s="12">
        <v>-0.38319999999999999</v>
      </c>
      <c r="H1203" s="12">
        <v>6.7000000000000002E-3</v>
      </c>
    </row>
    <row r="1204" spans="2:8" x14ac:dyDescent="0.35">
      <c r="B1204" t="s">
        <v>4432</v>
      </c>
      <c r="C1204" t="s">
        <v>4433</v>
      </c>
      <c r="D1204">
        <v>1069.8399999999999</v>
      </c>
      <c r="E1204">
        <v>1034.27</v>
      </c>
      <c r="F1204">
        <v>888.01</v>
      </c>
      <c r="G1204" s="12">
        <v>-0.17</v>
      </c>
      <c r="H1204" s="12">
        <v>-0.1414</v>
      </c>
    </row>
    <row r="1205" spans="2:8" x14ac:dyDescent="0.35">
      <c r="B1205" t="s">
        <v>4437</v>
      </c>
      <c r="C1205" t="s">
        <v>4438</v>
      </c>
      <c r="D1205">
        <v>132.32</v>
      </c>
      <c r="E1205">
        <v>101.86</v>
      </c>
      <c r="F1205">
        <v>101.88</v>
      </c>
      <c r="G1205" s="12">
        <v>-0.23</v>
      </c>
      <c r="H1205" s="12">
        <v>2.0000000000000001E-4</v>
      </c>
    </row>
    <row r="1206" spans="2:8" x14ac:dyDescent="0.35">
      <c r="B1206" t="s">
        <v>4439</v>
      </c>
      <c r="C1206" t="s">
        <v>4440</v>
      </c>
      <c r="D1206">
        <v>76.67</v>
      </c>
      <c r="E1206">
        <v>91.24</v>
      </c>
      <c r="F1206">
        <v>80.150000000000006</v>
      </c>
      <c r="G1206" s="12">
        <v>4.5400000000000003E-2</v>
      </c>
      <c r="H1206" s="12">
        <v>-0.1215</v>
      </c>
    </row>
    <row r="1207" spans="2:8" x14ac:dyDescent="0.35">
      <c r="B1207" t="s">
        <v>4441</v>
      </c>
      <c r="C1207" t="s">
        <v>4442</v>
      </c>
      <c r="D1207">
        <v>1766.49</v>
      </c>
      <c r="E1207">
        <v>1637.41</v>
      </c>
      <c r="F1207">
        <v>708.69</v>
      </c>
      <c r="G1207" s="12">
        <v>-0.5988</v>
      </c>
      <c r="H1207" s="12">
        <v>-0.56720000000000004</v>
      </c>
    </row>
    <row r="1208" spans="2:8" x14ac:dyDescent="0.35">
      <c r="B1208" t="s">
        <v>4446</v>
      </c>
      <c r="C1208" t="s">
        <v>4447</v>
      </c>
      <c r="D1208">
        <v>47.83</v>
      </c>
      <c r="E1208">
        <v>33.229999999999997</v>
      </c>
      <c r="F1208">
        <v>35.86</v>
      </c>
      <c r="G1208" s="12">
        <v>-0.25030000000000002</v>
      </c>
      <c r="H1208" s="12">
        <v>7.9100000000000004E-2</v>
      </c>
    </row>
    <row r="1209" spans="2:8" x14ac:dyDescent="0.35">
      <c r="B1209" t="s">
        <v>4448</v>
      </c>
      <c r="C1209" t="s">
        <v>4449</v>
      </c>
      <c r="D1209">
        <v>0</v>
      </c>
      <c r="E1209">
        <v>8.15</v>
      </c>
      <c r="F1209">
        <v>6.86</v>
      </c>
      <c r="G1209" s="12"/>
      <c r="H1209" s="12">
        <v>-0.1583</v>
      </c>
    </row>
    <row r="1210" spans="2:8" x14ac:dyDescent="0.35">
      <c r="B1210" t="s">
        <v>4450</v>
      </c>
      <c r="C1210" t="s">
        <v>4451</v>
      </c>
      <c r="D1210">
        <v>8.6</v>
      </c>
      <c r="E1210">
        <v>0</v>
      </c>
      <c r="F1210">
        <v>0</v>
      </c>
      <c r="G1210" s="12">
        <v>-1</v>
      </c>
      <c r="H1210" s="12"/>
    </row>
    <row r="1211" spans="2:8" x14ac:dyDescent="0.35">
      <c r="B1211" t="s">
        <v>4452</v>
      </c>
      <c r="C1211" t="s">
        <v>4453</v>
      </c>
      <c r="D1211">
        <v>25.37</v>
      </c>
      <c r="E1211">
        <v>22.45</v>
      </c>
      <c r="F1211">
        <v>22.2</v>
      </c>
      <c r="G1211" s="12">
        <v>-0.125</v>
      </c>
      <c r="H1211" s="12">
        <v>-1.11E-2</v>
      </c>
    </row>
    <row r="1212" spans="2:8" x14ac:dyDescent="0.35">
      <c r="B1212" t="s">
        <v>4454</v>
      </c>
      <c r="C1212" t="s">
        <v>4455</v>
      </c>
      <c r="D1212">
        <v>42.88</v>
      </c>
      <c r="E1212">
        <v>33.76</v>
      </c>
      <c r="F1212">
        <v>32.33</v>
      </c>
      <c r="G1212" s="12">
        <v>-0.246</v>
      </c>
      <c r="H1212" s="12">
        <v>-4.24E-2</v>
      </c>
    </row>
    <row r="1213" spans="2:8" x14ac:dyDescent="0.35">
      <c r="B1213" t="s">
        <v>4456</v>
      </c>
      <c r="C1213" t="s">
        <v>4457</v>
      </c>
      <c r="D1213">
        <v>29.99</v>
      </c>
      <c r="E1213">
        <v>11.64</v>
      </c>
      <c r="F1213">
        <v>0</v>
      </c>
      <c r="G1213" s="12">
        <v>-1</v>
      </c>
      <c r="H1213" s="12">
        <v>-1</v>
      </c>
    </row>
    <row r="1214" spans="2:8" x14ac:dyDescent="0.35">
      <c r="B1214" t="s">
        <v>4458</v>
      </c>
      <c r="C1214" t="s">
        <v>4459</v>
      </c>
      <c r="D1214">
        <v>0</v>
      </c>
      <c r="E1214">
        <v>7.29</v>
      </c>
      <c r="F1214">
        <v>6.89</v>
      </c>
      <c r="G1214" s="12"/>
      <c r="H1214" s="12">
        <v>-5.4899999999999997E-2</v>
      </c>
    </row>
    <row r="1215" spans="2:8" x14ac:dyDescent="0.35">
      <c r="B1215" t="s">
        <v>4460</v>
      </c>
      <c r="C1215" t="s">
        <v>4461</v>
      </c>
      <c r="D1215">
        <v>96.03</v>
      </c>
      <c r="E1215">
        <v>28.52</v>
      </c>
      <c r="F1215">
        <v>123.58</v>
      </c>
      <c r="G1215" s="12">
        <v>0.28689999999999999</v>
      </c>
      <c r="H1215" s="12">
        <v>3.3331</v>
      </c>
    </row>
    <row r="1216" spans="2:8" x14ac:dyDescent="0.35">
      <c r="B1216" t="s">
        <v>4462</v>
      </c>
      <c r="C1216" t="s">
        <v>4463</v>
      </c>
      <c r="D1216">
        <v>66.209999999999994</v>
      </c>
      <c r="E1216">
        <v>65.75</v>
      </c>
      <c r="F1216">
        <v>99.83</v>
      </c>
      <c r="G1216" s="12">
        <v>0.50780000000000003</v>
      </c>
      <c r="H1216" s="12">
        <v>0.51829999999999998</v>
      </c>
    </row>
    <row r="1217" spans="2:8" x14ac:dyDescent="0.35">
      <c r="B1217" t="s">
        <v>4464</v>
      </c>
      <c r="C1217" t="s">
        <v>4465</v>
      </c>
      <c r="D1217">
        <v>35.909999999999997</v>
      </c>
      <c r="E1217">
        <v>24.6</v>
      </c>
      <c r="F1217">
        <v>25.8</v>
      </c>
      <c r="G1217" s="12">
        <v>-0.28149999999999997</v>
      </c>
      <c r="H1217" s="12">
        <v>4.8800000000000003E-2</v>
      </c>
    </row>
    <row r="1218" spans="2:8" x14ac:dyDescent="0.35">
      <c r="B1218" t="s">
        <v>4466</v>
      </c>
      <c r="C1218" t="s">
        <v>4467</v>
      </c>
      <c r="D1218">
        <v>38.24</v>
      </c>
      <c r="E1218">
        <v>27.6</v>
      </c>
      <c r="F1218">
        <v>29.23</v>
      </c>
      <c r="G1218" s="12">
        <v>-0.2356</v>
      </c>
      <c r="H1218" s="12">
        <v>5.91E-2</v>
      </c>
    </row>
    <row r="1219" spans="2:8" x14ac:dyDescent="0.35">
      <c r="B1219" t="s">
        <v>4468</v>
      </c>
      <c r="C1219" t="s">
        <v>4469</v>
      </c>
      <c r="D1219">
        <v>277.11</v>
      </c>
      <c r="E1219">
        <v>236.95</v>
      </c>
      <c r="F1219">
        <v>215.92</v>
      </c>
      <c r="G1219" s="12">
        <v>-0.2208</v>
      </c>
      <c r="H1219" s="12">
        <v>-8.8800000000000004E-2</v>
      </c>
    </row>
    <row r="1220" spans="2:8" x14ac:dyDescent="0.35">
      <c r="B1220" t="s">
        <v>4471</v>
      </c>
      <c r="C1220" t="s">
        <v>4472</v>
      </c>
      <c r="D1220">
        <v>26.13</v>
      </c>
      <c r="E1220">
        <v>16.03</v>
      </c>
      <c r="F1220">
        <v>18.190000000000001</v>
      </c>
      <c r="G1220" s="12">
        <v>-0.3039</v>
      </c>
      <c r="H1220" s="12">
        <v>0.13469999999999999</v>
      </c>
    </row>
    <row r="1221" spans="2:8" x14ac:dyDescent="0.35">
      <c r="B1221" t="s">
        <v>4473</v>
      </c>
      <c r="C1221" t="s">
        <v>4474</v>
      </c>
      <c r="D1221">
        <v>28.9</v>
      </c>
      <c r="E1221">
        <v>15.99</v>
      </c>
      <c r="F1221">
        <v>19.78</v>
      </c>
      <c r="G1221" s="12">
        <v>-0.31559999999999999</v>
      </c>
      <c r="H1221" s="12">
        <v>0.23699999999999999</v>
      </c>
    </row>
    <row r="1222" spans="2:8" x14ac:dyDescent="0.35">
      <c r="B1222" t="s">
        <v>4475</v>
      </c>
      <c r="C1222" t="s">
        <v>4476</v>
      </c>
      <c r="D1222">
        <v>22.71</v>
      </c>
      <c r="E1222">
        <v>28.77</v>
      </c>
      <c r="F1222">
        <v>22.93</v>
      </c>
      <c r="G1222" s="12">
        <v>9.7000000000000003E-3</v>
      </c>
      <c r="H1222" s="12">
        <v>-0.20300000000000001</v>
      </c>
    </row>
    <row r="1223" spans="2:8" x14ac:dyDescent="0.35">
      <c r="B1223" t="s">
        <v>4477</v>
      </c>
      <c r="C1223" t="s">
        <v>4478</v>
      </c>
      <c r="D1223">
        <v>18.489999999999998</v>
      </c>
      <c r="E1223">
        <v>12.35</v>
      </c>
      <c r="F1223">
        <v>22.69</v>
      </c>
      <c r="G1223" s="12">
        <v>0.2271</v>
      </c>
      <c r="H1223" s="12">
        <v>0.83720000000000006</v>
      </c>
    </row>
    <row r="1224" spans="2:8" x14ac:dyDescent="0.35">
      <c r="B1224" t="s">
        <v>4479</v>
      </c>
      <c r="C1224" t="s">
        <v>4480</v>
      </c>
      <c r="D1224">
        <v>607.25</v>
      </c>
      <c r="E1224">
        <v>288.62</v>
      </c>
      <c r="F1224">
        <v>280.83</v>
      </c>
      <c r="G1224" s="12">
        <v>-0.53749999999999998</v>
      </c>
      <c r="H1224" s="12">
        <v>-2.7E-2</v>
      </c>
    </row>
    <row r="1225" spans="2:8" x14ac:dyDescent="0.35">
      <c r="B1225" t="s">
        <v>4482</v>
      </c>
      <c r="C1225" t="s">
        <v>4483</v>
      </c>
      <c r="D1225">
        <v>24.65</v>
      </c>
      <c r="E1225">
        <v>0</v>
      </c>
      <c r="F1225">
        <v>0</v>
      </c>
      <c r="G1225" s="12">
        <v>-1</v>
      </c>
      <c r="H1225" s="12"/>
    </row>
    <row r="1226" spans="2:8" x14ac:dyDescent="0.35">
      <c r="B1226" t="s">
        <v>4484</v>
      </c>
      <c r="C1226" t="s">
        <v>4485</v>
      </c>
      <c r="D1226">
        <v>21.87</v>
      </c>
      <c r="E1226">
        <v>12.79</v>
      </c>
      <c r="F1226">
        <v>10.69</v>
      </c>
      <c r="G1226" s="12">
        <v>-0.51119999999999999</v>
      </c>
      <c r="H1226" s="12">
        <v>-0.16420000000000001</v>
      </c>
    </row>
    <row r="1227" spans="2:8" x14ac:dyDescent="0.35">
      <c r="B1227" t="s">
        <v>4486</v>
      </c>
      <c r="C1227" t="s">
        <v>4487</v>
      </c>
      <c r="D1227">
        <v>11.96</v>
      </c>
      <c r="E1227">
        <v>14.39</v>
      </c>
      <c r="F1227">
        <v>12.46</v>
      </c>
      <c r="G1227" s="12">
        <v>4.1799999999999997E-2</v>
      </c>
      <c r="H1227" s="12">
        <v>-0.1341</v>
      </c>
    </row>
    <row r="1228" spans="2:8" x14ac:dyDescent="0.35">
      <c r="B1228" t="s">
        <v>4488</v>
      </c>
      <c r="C1228" t="s">
        <v>4489</v>
      </c>
      <c r="D1228">
        <v>24.59</v>
      </c>
      <c r="E1228">
        <v>17.05</v>
      </c>
      <c r="F1228">
        <v>18.03</v>
      </c>
      <c r="G1228" s="12">
        <v>-0.26679999999999998</v>
      </c>
      <c r="H1228" s="12">
        <v>5.7500000000000002E-2</v>
      </c>
    </row>
    <row r="1229" spans="2:8" x14ac:dyDescent="0.35">
      <c r="B1229" t="s">
        <v>4490</v>
      </c>
      <c r="C1229" t="s">
        <v>4491</v>
      </c>
      <c r="D1229">
        <v>76.83</v>
      </c>
      <c r="E1229">
        <v>80.680000000000007</v>
      </c>
      <c r="F1229">
        <v>67.17</v>
      </c>
      <c r="G1229" s="12">
        <v>-0.12570000000000001</v>
      </c>
      <c r="H1229" s="12">
        <v>-0.16750000000000001</v>
      </c>
    </row>
    <row r="1230" spans="2:8" x14ac:dyDescent="0.35">
      <c r="B1230" t="s">
        <v>4492</v>
      </c>
      <c r="C1230" t="s">
        <v>4493</v>
      </c>
      <c r="D1230">
        <v>36.520000000000003</v>
      </c>
      <c r="E1230">
        <v>10.15</v>
      </c>
      <c r="F1230">
        <v>9</v>
      </c>
      <c r="G1230" s="12">
        <v>-0.75360000000000005</v>
      </c>
      <c r="H1230" s="12">
        <v>-0.1133</v>
      </c>
    </row>
    <row r="1231" spans="2:8" x14ac:dyDescent="0.35">
      <c r="B1231" t="s">
        <v>4494</v>
      </c>
      <c r="C1231" t="s">
        <v>4495</v>
      </c>
      <c r="D1231">
        <v>16.46</v>
      </c>
      <c r="E1231">
        <v>14.26</v>
      </c>
      <c r="F1231">
        <v>13.69</v>
      </c>
      <c r="G1231" s="12">
        <v>-0.16830000000000001</v>
      </c>
      <c r="H1231" s="12">
        <v>-0.04</v>
      </c>
    </row>
    <row r="1232" spans="2:8" x14ac:dyDescent="0.35">
      <c r="B1232" t="s">
        <v>4497</v>
      </c>
      <c r="C1232" t="s">
        <v>4498</v>
      </c>
      <c r="D1232">
        <v>32.369999999999997</v>
      </c>
      <c r="E1232">
        <v>22.48</v>
      </c>
      <c r="F1232">
        <v>23.86</v>
      </c>
      <c r="G1232" s="12">
        <v>-0.26290000000000002</v>
      </c>
      <c r="H1232" s="12">
        <v>6.1400000000000003E-2</v>
      </c>
    </row>
    <row r="1233" spans="2:8" x14ac:dyDescent="0.35">
      <c r="B1233" t="s">
        <v>4499</v>
      </c>
      <c r="C1233" t="s">
        <v>4500</v>
      </c>
      <c r="D1233">
        <v>36.26</v>
      </c>
      <c r="E1233">
        <v>28.8</v>
      </c>
      <c r="F1233">
        <v>32.869999999999997</v>
      </c>
      <c r="G1233" s="12">
        <v>-9.35E-2</v>
      </c>
      <c r="H1233" s="12">
        <v>0.14130000000000001</v>
      </c>
    </row>
    <row r="1234" spans="2:8" x14ac:dyDescent="0.35">
      <c r="B1234" t="s">
        <v>4501</v>
      </c>
      <c r="C1234" t="s">
        <v>4502</v>
      </c>
      <c r="D1234">
        <v>32.6</v>
      </c>
      <c r="E1234">
        <v>25.19</v>
      </c>
      <c r="F1234">
        <v>37.93</v>
      </c>
      <c r="G1234" s="12">
        <v>0.16350000000000001</v>
      </c>
      <c r="H1234" s="12">
        <v>0.50580000000000003</v>
      </c>
    </row>
    <row r="1235" spans="2:8" x14ac:dyDescent="0.35">
      <c r="B1235" t="s">
        <v>4503</v>
      </c>
      <c r="C1235" t="s">
        <v>4504</v>
      </c>
      <c r="D1235">
        <v>11.28</v>
      </c>
      <c r="E1235">
        <v>11.57</v>
      </c>
      <c r="F1235">
        <v>10.31</v>
      </c>
      <c r="G1235" s="12">
        <v>-8.5999999999999993E-2</v>
      </c>
      <c r="H1235" s="12">
        <v>-0.1089</v>
      </c>
    </row>
    <row r="1236" spans="2:8" x14ac:dyDescent="0.35">
      <c r="B1236" t="s">
        <v>4505</v>
      </c>
      <c r="C1236" t="s">
        <v>4506</v>
      </c>
      <c r="D1236">
        <v>0</v>
      </c>
      <c r="E1236">
        <v>8.35</v>
      </c>
      <c r="F1236">
        <v>8.86</v>
      </c>
      <c r="G1236" s="12"/>
      <c r="H1236" s="12">
        <v>6.1100000000000002E-2</v>
      </c>
    </row>
    <row r="1237" spans="2:8" x14ac:dyDescent="0.35">
      <c r="B1237" t="s">
        <v>4507</v>
      </c>
      <c r="C1237" t="s">
        <v>4508</v>
      </c>
      <c r="D1237">
        <v>0</v>
      </c>
      <c r="E1237">
        <v>4.47</v>
      </c>
      <c r="F1237">
        <v>9.64</v>
      </c>
      <c r="G1237" s="12"/>
      <c r="H1237" s="12">
        <v>1.1566000000000001</v>
      </c>
    </row>
    <row r="1238" spans="2:8" x14ac:dyDescent="0.35">
      <c r="B1238" t="s">
        <v>4509</v>
      </c>
      <c r="C1238" t="s">
        <v>4510</v>
      </c>
      <c r="D1238">
        <v>27.59</v>
      </c>
      <c r="E1238">
        <v>24.68</v>
      </c>
      <c r="F1238">
        <v>25.36</v>
      </c>
      <c r="G1238" s="12">
        <v>-8.0799999999999997E-2</v>
      </c>
      <c r="H1238" s="12">
        <v>2.76E-2</v>
      </c>
    </row>
    <row r="1239" spans="2:8" x14ac:dyDescent="0.35">
      <c r="B1239" t="s">
        <v>4511</v>
      </c>
      <c r="C1239" t="s">
        <v>4512</v>
      </c>
      <c r="D1239">
        <v>9.06</v>
      </c>
      <c r="E1239">
        <v>14.13</v>
      </c>
      <c r="F1239">
        <v>0.06</v>
      </c>
      <c r="G1239" s="12">
        <v>-0.99339999999999995</v>
      </c>
      <c r="H1239" s="12">
        <v>-0.99580000000000002</v>
      </c>
    </row>
    <row r="1240" spans="2:8" x14ac:dyDescent="0.35">
      <c r="B1240" t="s">
        <v>4513</v>
      </c>
      <c r="C1240" t="s">
        <v>4514</v>
      </c>
      <c r="D1240">
        <v>18.010000000000002</v>
      </c>
      <c r="E1240">
        <v>17.12</v>
      </c>
      <c r="F1240">
        <v>14.81</v>
      </c>
      <c r="G1240" s="12">
        <v>-0.1777</v>
      </c>
      <c r="H1240" s="12">
        <v>-0.13489999999999999</v>
      </c>
    </row>
    <row r="1241" spans="2:8" x14ac:dyDescent="0.35">
      <c r="B1241" t="s">
        <v>4515</v>
      </c>
      <c r="C1241" t="s">
        <v>4516</v>
      </c>
      <c r="D1241">
        <v>210.77</v>
      </c>
      <c r="E1241">
        <v>154.75</v>
      </c>
      <c r="F1241">
        <v>177.44</v>
      </c>
      <c r="G1241" s="12">
        <v>-0.15809999999999999</v>
      </c>
      <c r="H1241" s="12">
        <v>0.14660000000000001</v>
      </c>
    </row>
    <row r="1242" spans="2:8" x14ac:dyDescent="0.35">
      <c r="B1242" t="s">
        <v>4519</v>
      </c>
      <c r="C1242" t="s">
        <v>4520</v>
      </c>
      <c r="D1242">
        <v>143.83000000000001</v>
      </c>
      <c r="E1242">
        <v>87.99</v>
      </c>
      <c r="F1242">
        <v>87.5</v>
      </c>
      <c r="G1242" s="12">
        <v>-0.3916</v>
      </c>
      <c r="H1242" s="12">
        <v>-5.5999999999999999E-3</v>
      </c>
    </row>
    <row r="1243" spans="2:8" x14ac:dyDescent="0.35">
      <c r="B1243" t="s">
        <v>4522</v>
      </c>
      <c r="C1243" t="s">
        <v>4523</v>
      </c>
      <c r="D1243">
        <v>20.76</v>
      </c>
      <c r="E1243">
        <v>12.6</v>
      </c>
      <c r="F1243">
        <v>17.72</v>
      </c>
      <c r="G1243" s="12">
        <v>-0.1464</v>
      </c>
      <c r="H1243" s="12">
        <v>0.40629999999999999</v>
      </c>
    </row>
    <row r="1244" spans="2:8" x14ac:dyDescent="0.35">
      <c r="B1244" t="s">
        <v>4524</v>
      </c>
      <c r="C1244" t="s">
        <v>4525</v>
      </c>
      <c r="D1244">
        <v>16.57</v>
      </c>
      <c r="E1244">
        <v>13.29</v>
      </c>
      <c r="F1244">
        <v>11.51</v>
      </c>
      <c r="G1244" s="12">
        <v>-0.3054</v>
      </c>
      <c r="H1244" s="12">
        <v>-0.13389999999999999</v>
      </c>
    </row>
    <row r="1245" spans="2:8" x14ac:dyDescent="0.35">
      <c r="B1245" t="s">
        <v>4526</v>
      </c>
      <c r="C1245" t="s">
        <v>4527</v>
      </c>
      <c r="D1245">
        <v>1.9</v>
      </c>
      <c r="E1245">
        <v>0.57999999999999996</v>
      </c>
      <c r="F1245">
        <v>1.85</v>
      </c>
      <c r="G1245" s="12">
        <v>-2.63E-2</v>
      </c>
      <c r="H1245" s="12">
        <v>2.1897000000000002</v>
      </c>
    </row>
    <row r="1246" spans="2:8" x14ac:dyDescent="0.35">
      <c r="B1246" t="s">
        <v>4529</v>
      </c>
      <c r="C1246" t="s">
        <v>4530</v>
      </c>
      <c r="D1246">
        <v>229.38</v>
      </c>
      <c r="E1246">
        <v>149.77000000000001</v>
      </c>
      <c r="F1246">
        <v>106.97</v>
      </c>
      <c r="G1246" s="12">
        <v>-0.53369999999999995</v>
      </c>
      <c r="H1246" s="12">
        <v>-0.2858</v>
      </c>
    </row>
    <row r="1247" spans="2:8" x14ac:dyDescent="0.35">
      <c r="B1247" t="s">
        <v>4532</v>
      </c>
      <c r="C1247" t="s">
        <v>4533</v>
      </c>
      <c r="D1247">
        <v>17.440000000000001</v>
      </c>
      <c r="E1247">
        <v>21.47</v>
      </c>
      <c r="F1247">
        <v>15.3</v>
      </c>
      <c r="G1247" s="12">
        <v>-0.1227</v>
      </c>
      <c r="H1247" s="12">
        <v>-0.28739999999999999</v>
      </c>
    </row>
    <row r="1248" spans="2:8" x14ac:dyDescent="0.35">
      <c r="B1248" t="s">
        <v>4534</v>
      </c>
      <c r="C1248" t="s">
        <v>4535</v>
      </c>
      <c r="D1248">
        <v>23.41</v>
      </c>
      <c r="E1248">
        <v>16.55</v>
      </c>
      <c r="F1248">
        <v>16.91</v>
      </c>
      <c r="G1248" s="12">
        <v>-0.2777</v>
      </c>
      <c r="H1248" s="12">
        <v>2.18E-2</v>
      </c>
    </row>
    <row r="1249" spans="2:8" x14ac:dyDescent="0.35">
      <c r="B1249" t="s">
        <v>4536</v>
      </c>
      <c r="C1249" t="s">
        <v>4537</v>
      </c>
      <c r="D1249">
        <v>10.52</v>
      </c>
      <c r="E1249">
        <v>0</v>
      </c>
      <c r="F1249">
        <v>7.65</v>
      </c>
      <c r="G1249" s="12">
        <v>-0.27279999999999999</v>
      </c>
      <c r="H1249" s="12"/>
    </row>
    <row r="1250" spans="2:8" x14ac:dyDescent="0.35">
      <c r="B1250" t="s">
        <v>4538</v>
      </c>
      <c r="C1250" t="s">
        <v>4539</v>
      </c>
      <c r="D1250">
        <v>6.34</v>
      </c>
      <c r="E1250">
        <v>5.98</v>
      </c>
      <c r="F1250">
        <v>5.08</v>
      </c>
      <c r="G1250" s="12">
        <v>-0.19869999999999999</v>
      </c>
      <c r="H1250" s="12">
        <v>-0.15049999999999999</v>
      </c>
    </row>
    <row r="1251" spans="2:8" x14ac:dyDescent="0.35">
      <c r="B1251" t="s">
        <v>4540</v>
      </c>
      <c r="C1251" t="s">
        <v>4541</v>
      </c>
      <c r="D1251">
        <v>340.76</v>
      </c>
      <c r="E1251">
        <v>263.05</v>
      </c>
      <c r="F1251">
        <v>248.77</v>
      </c>
      <c r="G1251" s="12">
        <v>-0.27</v>
      </c>
      <c r="H1251" s="12">
        <v>-5.4300000000000001E-2</v>
      </c>
    </row>
    <row r="1252" spans="2:8" x14ac:dyDescent="0.35">
      <c r="B1252" t="s">
        <v>4545</v>
      </c>
      <c r="C1252" t="s">
        <v>4546</v>
      </c>
      <c r="D1252">
        <v>30.99</v>
      </c>
      <c r="E1252">
        <v>21.88</v>
      </c>
      <c r="F1252">
        <v>22.02</v>
      </c>
      <c r="G1252" s="12">
        <v>-0.28939999999999999</v>
      </c>
      <c r="H1252" s="12">
        <v>6.4000000000000003E-3</v>
      </c>
    </row>
    <row r="1253" spans="2:8" x14ac:dyDescent="0.35">
      <c r="B1253" t="s">
        <v>4547</v>
      </c>
      <c r="C1253" t="s">
        <v>4548</v>
      </c>
      <c r="D1253">
        <v>35.299999999999997</v>
      </c>
      <c r="E1253">
        <v>24.03</v>
      </c>
      <c r="F1253">
        <v>23.54</v>
      </c>
      <c r="G1253" s="12">
        <v>-0.33310000000000001</v>
      </c>
      <c r="H1253" s="12">
        <v>-2.0400000000000001E-2</v>
      </c>
    </row>
    <row r="1254" spans="2:8" x14ac:dyDescent="0.35">
      <c r="B1254" t="s">
        <v>4549</v>
      </c>
      <c r="C1254" t="s">
        <v>4550</v>
      </c>
      <c r="D1254">
        <v>12.5</v>
      </c>
      <c r="E1254">
        <v>11.3</v>
      </c>
      <c r="F1254">
        <v>14.14</v>
      </c>
      <c r="G1254" s="12">
        <v>0.13120000000000001</v>
      </c>
      <c r="H1254" s="12">
        <v>0.25130000000000002</v>
      </c>
    </row>
    <row r="1255" spans="2:8" x14ac:dyDescent="0.35">
      <c r="B1255" t="s">
        <v>4551</v>
      </c>
      <c r="C1255" t="s">
        <v>4552</v>
      </c>
      <c r="D1255">
        <v>20.66</v>
      </c>
      <c r="E1255">
        <v>19.760000000000002</v>
      </c>
      <c r="F1255">
        <v>21.98</v>
      </c>
      <c r="G1255" s="12">
        <v>6.3899999999999998E-2</v>
      </c>
      <c r="H1255" s="12">
        <v>0.1123</v>
      </c>
    </row>
    <row r="1256" spans="2:8" x14ac:dyDescent="0.35">
      <c r="B1256" t="s">
        <v>4553</v>
      </c>
      <c r="C1256" t="s">
        <v>4554</v>
      </c>
      <c r="D1256">
        <v>39.840000000000003</v>
      </c>
      <c r="E1256">
        <v>27.39</v>
      </c>
      <c r="F1256">
        <v>26.45</v>
      </c>
      <c r="G1256" s="12">
        <v>-0.33610000000000001</v>
      </c>
      <c r="H1256" s="12">
        <v>-3.4299999999999997E-2</v>
      </c>
    </row>
    <row r="1257" spans="2:8" x14ac:dyDescent="0.35">
      <c r="B1257" t="s">
        <v>4555</v>
      </c>
      <c r="C1257" t="s">
        <v>4556</v>
      </c>
      <c r="D1257">
        <v>19.149999999999999</v>
      </c>
      <c r="E1257">
        <v>14.08</v>
      </c>
      <c r="F1257">
        <v>14.19</v>
      </c>
      <c r="G1257" s="12">
        <v>-0.25900000000000001</v>
      </c>
      <c r="H1257" s="12">
        <v>7.7999999999999996E-3</v>
      </c>
    </row>
    <row r="1258" spans="2:8" x14ac:dyDescent="0.35">
      <c r="B1258" t="s">
        <v>4557</v>
      </c>
      <c r="C1258" t="s">
        <v>4558</v>
      </c>
      <c r="D1258">
        <v>157.93</v>
      </c>
      <c r="E1258">
        <v>145.30000000000001</v>
      </c>
      <c r="F1258">
        <v>138.21</v>
      </c>
      <c r="G1258" s="12">
        <v>-0.1249</v>
      </c>
      <c r="H1258" s="12">
        <v>-4.8800000000000003E-2</v>
      </c>
    </row>
    <row r="1259" spans="2:8" x14ac:dyDescent="0.35">
      <c r="B1259" t="s">
        <v>4560</v>
      </c>
      <c r="C1259" t="s">
        <v>4561</v>
      </c>
      <c r="D1259">
        <v>98.96</v>
      </c>
      <c r="E1259">
        <v>44.88</v>
      </c>
      <c r="F1259">
        <v>45.22</v>
      </c>
      <c r="G1259" s="12">
        <v>-0.54300000000000004</v>
      </c>
      <c r="H1259" s="12">
        <v>7.6E-3</v>
      </c>
    </row>
    <row r="1260" spans="2:8" x14ac:dyDescent="0.35">
      <c r="B1260" t="s">
        <v>4562</v>
      </c>
      <c r="C1260" t="s">
        <v>4563</v>
      </c>
      <c r="D1260">
        <v>34.43</v>
      </c>
      <c r="E1260">
        <v>20.75</v>
      </c>
      <c r="F1260">
        <v>14.45</v>
      </c>
      <c r="G1260" s="12">
        <v>-0.58030000000000004</v>
      </c>
      <c r="H1260" s="12">
        <v>-0.30359999999999998</v>
      </c>
    </row>
    <row r="1261" spans="2:8" x14ac:dyDescent="0.35">
      <c r="B1261" t="s">
        <v>4564</v>
      </c>
      <c r="C1261" t="s">
        <v>4565</v>
      </c>
      <c r="D1261">
        <v>57.84</v>
      </c>
      <c r="E1261">
        <v>33.67</v>
      </c>
      <c r="F1261">
        <v>32.700000000000003</v>
      </c>
      <c r="G1261" s="12">
        <v>-0.43459999999999999</v>
      </c>
      <c r="H1261" s="12">
        <v>-2.8799999999999999E-2</v>
      </c>
    </row>
    <row r="1262" spans="2:8" x14ac:dyDescent="0.35">
      <c r="B1262" t="s">
        <v>4566</v>
      </c>
      <c r="C1262" t="s">
        <v>4567</v>
      </c>
      <c r="D1262">
        <v>20.89</v>
      </c>
      <c r="E1262">
        <v>18.07</v>
      </c>
      <c r="F1262">
        <v>23.27</v>
      </c>
      <c r="G1262" s="12">
        <v>0.1139</v>
      </c>
      <c r="H1262" s="12">
        <v>0.2878</v>
      </c>
    </row>
    <row r="1263" spans="2:8" x14ac:dyDescent="0.35">
      <c r="B1263" t="s">
        <v>4568</v>
      </c>
      <c r="C1263" t="s">
        <v>4569</v>
      </c>
      <c r="D1263">
        <v>10.72</v>
      </c>
      <c r="E1263">
        <v>8.48</v>
      </c>
      <c r="F1263">
        <v>7.63</v>
      </c>
      <c r="G1263" s="12">
        <v>-0.28820000000000001</v>
      </c>
      <c r="H1263" s="12">
        <v>-0.1002</v>
      </c>
    </row>
    <row r="1264" spans="2:8" x14ac:dyDescent="0.35">
      <c r="B1264" t="s">
        <v>4570</v>
      </c>
      <c r="C1264" t="s">
        <v>4571</v>
      </c>
      <c r="D1264">
        <v>122.26</v>
      </c>
      <c r="E1264">
        <v>105.32</v>
      </c>
      <c r="F1264">
        <v>128.85</v>
      </c>
      <c r="G1264" s="12">
        <v>5.3900000000000003E-2</v>
      </c>
      <c r="H1264" s="12">
        <v>0.22339999999999999</v>
      </c>
    </row>
    <row r="1265" spans="2:8" x14ac:dyDescent="0.35">
      <c r="B1265" t="s">
        <v>4572</v>
      </c>
      <c r="C1265" t="s">
        <v>4573</v>
      </c>
      <c r="D1265">
        <v>269.24</v>
      </c>
      <c r="E1265">
        <v>131.99</v>
      </c>
      <c r="F1265">
        <v>186.97</v>
      </c>
      <c r="G1265" s="12">
        <v>-0.30559999999999998</v>
      </c>
      <c r="H1265" s="12">
        <v>0.41649999999999998</v>
      </c>
    </row>
    <row r="1266" spans="2:8" x14ac:dyDescent="0.35">
      <c r="B1266" t="s">
        <v>4575</v>
      </c>
      <c r="C1266" t="s">
        <v>4576</v>
      </c>
      <c r="D1266">
        <v>19.7</v>
      </c>
      <c r="E1266">
        <v>0</v>
      </c>
      <c r="F1266">
        <v>0</v>
      </c>
      <c r="G1266" s="12">
        <v>-1</v>
      </c>
      <c r="H1266" s="12"/>
    </row>
    <row r="1267" spans="2:8" x14ac:dyDescent="0.35">
      <c r="B1267" t="s">
        <v>4577</v>
      </c>
      <c r="C1267" t="s">
        <v>4578</v>
      </c>
      <c r="D1267">
        <v>319.98</v>
      </c>
      <c r="E1267">
        <v>284.24</v>
      </c>
      <c r="F1267">
        <v>307.77</v>
      </c>
      <c r="G1267" s="12">
        <v>-3.8199999999999998E-2</v>
      </c>
      <c r="H1267" s="12">
        <v>8.2799999999999999E-2</v>
      </c>
    </row>
    <row r="1268" spans="2:8" x14ac:dyDescent="0.35">
      <c r="B1268" t="s">
        <v>4580</v>
      </c>
      <c r="C1268" t="s">
        <v>4581</v>
      </c>
      <c r="D1268">
        <v>42.13</v>
      </c>
      <c r="E1268">
        <v>0</v>
      </c>
      <c r="F1268">
        <v>0</v>
      </c>
      <c r="G1268" s="12">
        <v>-1</v>
      </c>
      <c r="H1268" s="12"/>
    </row>
    <row r="1269" spans="2:8" x14ac:dyDescent="0.35">
      <c r="B1269" t="s">
        <v>4582</v>
      </c>
      <c r="C1269" t="s">
        <v>4583</v>
      </c>
      <c r="D1269">
        <v>152.57</v>
      </c>
      <c r="E1269">
        <v>121.03</v>
      </c>
      <c r="F1269">
        <v>135.99</v>
      </c>
      <c r="G1269" s="12">
        <v>-0.1087</v>
      </c>
      <c r="H1269" s="12">
        <v>0.1236</v>
      </c>
    </row>
    <row r="1270" spans="2:8" x14ac:dyDescent="0.35">
      <c r="B1270" t="s">
        <v>4584</v>
      </c>
      <c r="C1270" t="s">
        <v>4585</v>
      </c>
      <c r="D1270">
        <v>84.1</v>
      </c>
      <c r="E1270">
        <v>68.08</v>
      </c>
      <c r="F1270">
        <v>64.959999999999994</v>
      </c>
      <c r="G1270" s="12">
        <v>-0.2276</v>
      </c>
      <c r="H1270" s="12">
        <v>-4.58E-2</v>
      </c>
    </row>
    <row r="1271" spans="2:8" x14ac:dyDescent="0.35">
      <c r="B1271" t="s">
        <v>4587</v>
      </c>
      <c r="C1271" t="s">
        <v>4588</v>
      </c>
      <c r="D1271">
        <v>36.950000000000003</v>
      </c>
      <c r="E1271">
        <v>30.29</v>
      </c>
      <c r="F1271">
        <v>29.46</v>
      </c>
      <c r="G1271" s="12">
        <v>-0.20269999999999999</v>
      </c>
      <c r="H1271" s="12">
        <v>-2.7400000000000001E-2</v>
      </c>
    </row>
    <row r="1272" spans="2:8" x14ac:dyDescent="0.35">
      <c r="B1272" t="s">
        <v>4589</v>
      </c>
      <c r="C1272" t="s">
        <v>4590</v>
      </c>
      <c r="D1272">
        <v>33.380000000000003</v>
      </c>
      <c r="E1272">
        <v>0</v>
      </c>
      <c r="F1272">
        <v>0</v>
      </c>
      <c r="G1272" s="12">
        <v>-1</v>
      </c>
      <c r="H1272" s="12"/>
    </row>
    <row r="1273" spans="2:8" x14ac:dyDescent="0.35">
      <c r="B1273" t="s">
        <v>4591</v>
      </c>
      <c r="C1273" t="s">
        <v>4592</v>
      </c>
      <c r="D1273">
        <v>39.659999999999997</v>
      </c>
      <c r="E1273">
        <v>43.95</v>
      </c>
      <c r="F1273">
        <v>41.22</v>
      </c>
      <c r="G1273" s="12">
        <v>3.9300000000000002E-2</v>
      </c>
      <c r="H1273" s="12">
        <v>-6.2100000000000002E-2</v>
      </c>
    </row>
    <row r="1274" spans="2:8" x14ac:dyDescent="0.35">
      <c r="B1274" t="s">
        <v>4593</v>
      </c>
      <c r="C1274" t="s">
        <v>4594</v>
      </c>
      <c r="D1274">
        <v>48.81</v>
      </c>
      <c r="E1274">
        <v>0</v>
      </c>
      <c r="F1274">
        <v>0</v>
      </c>
      <c r="G1274" s="12">
        <v>-1</v>
      </c>
      <c r="H1274" s="12"/>
    </row>
    <row r="1275" spans="2:8" x14ac:dyDescent="0.35">
      <c r="B1275" t="s">
        <v>4595</v>
      </c>
      <c r="C1275" t="s">
        <v>4596</v>
      </c>
      <c r="D1275">
        <v>15.14</v>
      </c>
      <c r="E1275">
        <v>10.43</v>
      </c>
      <c r="F1275">
        <v>10.94</v>
      </c>
      <c r="G1275" s="12">
        <v>-0.27739999999999998</v>
      </c>
      <c r="H1275" s="12">
        <v>4.8899999999999999E-2</v>
      </c>
    </row>
    <row r="1276" spans="2:8" x14ac:dyDescent="0.35">
      <c r="B1276" t="s">
        <v>4597</v>
      </c>
      <c r="C1276" t="s">
        <v>4598</v>
      </c>
      <c r="D1276">
        <v>99.72</v>
      </c>
      <c r="E1276">
        <v>102.76</v>
      </c>
      <c r="F1276">
        <v>102.44</v>
      </c>
      <c r="G1276" s="12">
        <v>2.7300000000000001E-2</v>
      </c>
      <c r="H1276" s="12">
        <v>-3.0999999999999999E-3</v>
      </c>
    </row>
    <row r="1277" spans="2:8" x14ac:dyDescent="0.35">
      <c r="B1277" t="s">
        <v>4600</v>
      </c>
      <c r="C1277" t="s">
        <v>4601</v>
      </c>
      <c r="D1277">
        <v>199.25</v>
      </c>
      <c r="E1277">
        <v>114.04</v>
      </c>
      <c r="F1277">
        <v>177.41</v>
      </c>
      <c r="G1277" s="12">
        <v>-0.1096</v>
      </c>
      <c r="H1277" s="12">
        <v>0.55569999999999997</v>
      </c>
    </row>
    <row r="1278" spans="2:8" x14ac:dyDescent="0.35">
      <c r="B1278" t="s">
        <v>4603</v>
      </c>
      <c r="C1278" t="s">
        <v>4604</v>
      </c>
      <c r="D1278">
        <v>99.91</v>
      </c>
      <c r="E1278">
        <v>49.98</v>
      </c>
      <c r="F1278">
        <v>0</v>
      </c>
      <c r="G1278" s="12">
        <v>-1</v>
      </c>
      <c r="H1278" s="12">
        <v>-1</v>
      </c>
    </row>
    <row r="1279" spans="2:8" x14ac:dyDescent="0.35">
      <c r="B1279" t="s">
        <v>4605</v>
      </c>
      <c r="C1279" t="s">
        <v>4606</v>
      </c>
      <c r="D1279">
        <v>215.62</v>
      </c>
      <c r="E1279">
        <v>0</v>
      </c>
      <c r="F1279">
        <v>0</v>
      </c>
      <c r="G1279" s="12">
        <v>-1</v>
      </c>
      <c r="H1279" s="12"/>
    </row>
    <row r="1280" spans="2:8" x14ac:dyDescent="0.35">
      <c r="B1280" t="s">
        <v>4607</v>
      </c>
      <c r="C1280" t="s">
        <v>4608</v>
      </c>
      <c r="D1280">
        <v>123.44</v>
      </c>
      <c r="E1280">
        <v>0</v>
      </c>
      <c r="F1280">
        <v>0</v>
      </c>
      <c r="G1280" s="12">
        <v>-1</v>
      </c>
      <c r="H1280" s="12"/>
    </row>
    <row r="1281" spans="2:8" x14ac:dyDescent="0.35">
      <c r="B1281" t="s">
        <v>4609</v>
      </c>
      <c r="C1281" t="s">
        <v>4610</v>
      </c>
      <c r="D1281">
        <v>108.86</v>
      </c>
      <c r="E1281">
        <v>106.74</v>
      </c>
      <c r="F1281">
        <v>95.48</v>
      </c>
      <c r="G1281" s="12">
        <v>-0.1229</v>
      </c>
      <c r="H1281" s="12">
        <v>-0.1055</v>
      </c>
    </row>
    <row r="1282" spans="2:8" x14ac:dyDescent="0.35">
      <c r="B1282" t="s">
        <v>4611</v>
      </c>
      <c r="C1282" t="s">
        <v>4612</v>
      </c>
      <c r="D1282">
        <v>0</v>
      </c>
      <c r="E1282">
        <v>18.53</v>
      </c>
      <c r="F1282">
        <v>18.61</v>
      </c>
      <c r="G1282" s="12"/>
      <c r="H1282" s="12">
        <v>4.3E-3</v>
      </c>
    </row>
    <row r="1283" spans="2:8" x14ac:dyDescent="0.35">
      <c r="B1283" t="s">
        <v>4613</v>
      </c>
      <c r="C1283" t="s">
        <v>4614</v>
      </c>
      <c r="D1283">
        <v>20.12</v>
      </c>
      <c r="E1283">
        <v>0</v>
      </c>
      <c r="F1283">
        <v>0</v>
      </c>
      <c r="G1283" s="12">
        <v>-1</v>
      </c>
      <c r="H1283" s="12"/>
    </row>
    <row r="1284" spans="2:8" x14ac:dyDescent="0.35">
      <c r="B1284" t="s">
        <v>4613</v>
      </c>
      <c r="C1284" t="s">
        <v>4615</v>
      </c>
      <c r="D1284">
        <v>0</v>
      </c>
      <c r="E1284">
        <v>13.19</v>
      </c>
      <c r="F1284">
        <v>16.54</v>
      </c>
      <c r="G1284" s="12"/>
      <c r="H1284" s="12">
        <v>0.254</v>
      </c>
    </row>
    <row r="1285" spans="2:8" x14ac:dyDescent="0.35">
      <c r="B1285" t="s">
        <v>4616</v>
      </c>
      <c r="C1285" t="s">
        <v>4617</v>
      </c>
      <c r="D1285">
        <v>297.10000000000002</v>
      </c>
      <c r="E1285">
        <v>247.25</v>
      </c>
      <c r="F1285">
        <v>230.33</v>
      </c>
      <c r="G1285" s="12">
        <v>-0.22470000000000001</v>
      </c>
      <c r="H1285" s="12">
        <v>-6.8400000000000002E-2</v>
      </c>
    </row>
    <row r="1286" spans="2:8" x14ac:dyDescent="0.35">
      <c r="B1286" t="s">
        <v>4621</v>
      </c>
      <c r="C1286" t="s">
        <v>4622</v>
      </c>
      <c r="D1286">
        <v>173.08</v>
      </c>
      <c r="E1286">
        <v>117.83</v>
      </c>
      <c r="F1286">
        <v>125.55</v>
      </c>
      <c r="G1286" s="12">
        <v>-0.27460000000000001</v>
      </c>
      <c r="H1286" s="12">
        <v>6.5500000000000003E-2</v>
      </c>
    </row>
    <row r="1287" spans="2:8" x14ac:dyDescent="0.35">
      <c r="B1287" t="s">
        <v>4621</v>
      </c>
      <c r="C1287" t="s">
        <v>4624</v>
      </c>
      <c r="D1287">
        <v>39.83</v>
      </c>
      <c r="E1287">
        <v>137.71</v>
      </c>
      <c r="F1287">
        <v>117.15</v>
      </c>
      <c r="G1287" s="12">
        <v>1.9413</v>
      </c>
      <c r="H1287" s="12">
        <v>-0.14929999999999999</v>
      </c>
    </row>
    <row r="1288" spans="2:8" x14ac:dyDescent="0.35">
      <c r="B1288" t="s">
        <v>4621</v>
      </c>
      <c r="C1288" t="s">
        <v>4626</v>
      </c>
      <c r="D1288">
        <v>822.94</v>
      </c>
      <c r="E1288">
        <v>638.91999999999996</v>
      </c>
      <c r="F1288">
        <v>764.01</v>
      </c>
      <c r="G1288" s="12">
        <v>-7.1599999999999997E-2</v>
      </c>
      <c r="H1288" s="12">
        <v>0.1958</v>
      </c>
    </row>
    <row r="1289" spans="2:8" x14ac:dyDescent="0.35">
      <c r="B1289" t="s">
        <v>4629</v>
      </c>
      <c r="C1289" t="s">
        <v>4630</v>
      </c>
      <c r="D1289">
        <v>87.15</v>
      </c>
      <c r="E1289">
        <v>45.77</v>
      </c>
      <c r="F1289">
        <v>67.67</v>
      </c>
      <c r="G1289" s="12">
        <v>-0.2235</v>
      </c>
      <c r="H1289" s="12">
        <v>0.47849999999999998</v>
      </c>
    </row>
    <row r="1290" spans="2:8" x14ac:dyDescent="0.35">
      <c r="B1290" t="s">
        <v>4631</v>
      </c>
      <c r="C1290" t="s">
        <v>4632</v>
      </c>
      <c r="D1290">
        <v>104.98</v>
      </c>
      <c r="E1290">
        <v>67.62</v>
      </c>
      <c r="F1290">
        <v>66.5</v>
      </c>
      <c r="G1290" s="12">
        <v>-0.36649999999999999</v>
      </c>
      <c r="H1290" s="12">
        <v>-1.66E-2</v>
      </c>
    </row>
    <row r="1291" spans="2:8" x14ac:dyDescent="0.35">
      <c r="B1291" t="s">
        <v>4633</v>
      </c>
      <c r="C1291" t="s">
        <v>4634</v>
      </c>
      <c r="D1291">
        <v>131.35</v>
      </c>
      <c r="E1291">
        <v>114.31</v>
      </c>
      <c r="F1291">
        <v>115.7</v>
      </c>
      <c r="G1291" s="12">
        <v>-0.1191</v>
      </c>
      <c r="H1291" s="12">
        <v>1.2200000000000001E-2</v>
      </c>
    </row>
    <row r="1292" spans="2:8" x14ac:dyDescent="0.35">
      <c r="B1292" t="s">
        <v>4635</v>
      </c>
      <c r="C1292" t="s">
        <v>4636</v>
      </c>
      <c r="D1292">
        <v>17.18</v>
      </c>
      <c r="E1292">
        <v>14.77</v>
      </c>
      <c r="F1292">
        <v>17.75</v>
      </c>
      <c r="G1292" s="12">
        <v>3.32E-2</v>
      </c>
      <c r="H1292" s="12">
        <v>0.20180000000000001</v>
      </c>
    </row>
    <row r="1293" spans="2:8" x14ac:dyDescent="0.35">
      <c r="B1293" t="s">
        <v>4637</v>
      </c>
      <c r="C1293" t="s">
        <v>4638</v>
      </c>
      <c r="D1293">
        <v>314.31</v>
      </c>
      <c r="E1293">
        <v>153.43</v>
      </c>
      <c r="F1293">
        <v>189.85</v>
      </c>
      <c r="G1293" s="12">
        <v>-0.39600000000000002</v>
      </c>
      <c r="H1293" s="12">
        <v>0.2374</v>
      </c>
    </row>
    <row r="1294" spans="2:8" x14ac:dyDescent="0.35">
      <c r="B1294" t="s">
        <v>4641</v>
      </c>
      <c r="C1294" t="s">
        <v>4642</v>
      </c>
      <c r="D1294">
        <v>52.04</v>
      </c>
      <c r="E1294">
        <v>45.88</v>
      </c>
      <c r="F1294">
        <v>46.99</v>
      </c>
      <c r="G1294" s="12">
        <v>-9.7000000000000003E-2</v>
      </c>
      <c r="H1294" s="12">
        <v>2.4199999999999999E-2</v>
      </c>
    </row>
    <row r="1295" spans="2:8" x14ac:dyDescent="0.35">
      <c r="B1295" t="s">
        <v>4643</v>
      </c>
      <c r="C1295" t="s">
        <v>4644</v>
      </c>
      <c r="D1295">
        <v>37.35</v>
      </c>
      <c r="E1295">
        <v>35.44</v>
      </c>
      <c r="F1295">
        <v>30.01</v>
      </c>
      <c r="G1295" s="12">
        <v>-0.19650000000000001</v>
      </c>
      <c r="H1295" s="12">
        <v>-0.1532</v>
      </c>
    </row>
    <row r="1296" spans="2:8" x14ac:dyDescent="0.35">
      <c r="B1296" t="s">
        <v>4645</v>
      </c>
      <c r="C1296" t="s">
        <v>4646</v>
      </c>
      <c r="D1296">
        <v>2825.06</v>
      </c>
      <c r="E1296">
        <v>1876.8</v>
      </c>
      <c r="F1296">
        <v>1885.83</v>
      </c>
      <c r="G1296" s="12">
        <v>-0.33250000000000002</v>
      </c>
      <c r="H1296" s="12">
        <v>4.7999999999999996E-3</v>
      </c>
    </row>
    <row r="1297" spans="2:8" x14ac:dyDescent="0.35">
      <c r="B1297" t="s">
        <v>4650</v>
      </c>
      <c r="C1297" t="s">
        <v>4651</v>
      </c>
      <c r="D1297">
        <v>1951.19</v>
      </c>
      <c r="E1297">
        <v>1021.01</v>
      </c>
      <c r="F1297">
        <v>999.41</v>
      </c>
      <c r="G1297" s="12">
        <v>-0.48780000000000001</v>
      </c>
      <c r="H1297" s="12">
        <v>-2.12E-2</v>
      </c>
    </row>
    <row r="1298" spans="2:8" x14ac:dyDescent="0.35">
      <c r="B1298" t="s">
        <v>4655</v>
      </c>
      <c r="C1298" t="s">
        <v>4656</v>
      </c>
      <c r="D1298">
        <v>398.58</v>
      </c>
      <c r="E1298">
        <v>183.01</v>
      </c>
      <c r="F1298">
        <v>185.02</v>
      </c>
      <c r="G1298" s="12">
        <v>-0.53580000000000005</v>
      </c>
      <c r="H1298" s="12">
        <v>1.0999999999999999E-2</v>
      </c>
    </row>
    <row r="1299" spans="2:8" x14ac:dyDescent="0.35">
      <c r="B1299" t="s">
        <v>4658</v>
      </c>
      <c r="C1299" t="s">
        <v>4659</v>
      </c>
      <c r="D1299">
        <v>162.63</v>
      </c>
      <c r="E1299">
        <v>122.11</v>
      </c>
      <c r="F1299">
        <v>123.01</v>
      </c>
      <c r="G1299" s="12">
        <v>-0.24360000000000001</v>
      </c>
      <c r="H1299" s="12">
        <v>7.4000000000000003E-3</v>
      </c>
    </row>
    <row r="1300" spans="2:8" x14ac:dyDescent="0.35">
      <c r="B1300" t="s">
        <v>4662</v>
      </c>
      <c r="C1300" t="s">
        <v>4663</v>
      </c>
      <c r="D1300">
        <v>55.1</v>
      </c>
      <c r="E1300">
        <v>46.44</v>
      </c>
      <c r="F1300">
        <v>50.67</v>
      </c>
      <c r="G1300" s="12">
        <v>-8.0399999999999999E-2</v>
      </c>
      <c r="H1300" s="12">
        <v>9.11E-2</v>
      </c>
    </row>
    <row r="1301" spans="2:8" x14ac:dyDescent="0.35">
      <c r="B1301" t="s">
        <v>4664</v>
      </c>
      <c r="C1301" t="s">
        <v>4665</v>
      </c>
      <c r="D1301">
        <v>5450.86</v>
      </c>
      <c r="E1301">
        <v>2376.73</v>
      </c>
      <c r="F1301">
        <v>2833.1</v>
      </c>
      <c r="G1301" s="12">
        <v>-0.48020000000000002</v>
      </c>
      <c r="H1301" s="12">
        <v>0.192</v>
      </c>
    </row>
    <row r="1302" spans="2:8" x14ac:dyDescent="0.35">
      <c r="B1302" t="s">
        <v>4669</v>
      </c>
      <c r="C1302" t="s">
        <v>4670</v>
      </c>
      <c r="D1302">
        <v>2767.26</v>
      </c>
      <c r="E1302">
        <v>1698.35</v>
      </c>
      <c r="F1302">
        <v>1744.31</v>
      </c>
      <c r="G1302" s="12">
        <v>-0.36969999999999997</v>
      </c>
      <c r="H1302" s="12">
        <v>2.7099999999999999E-2</v>
      </c>
    </row>
    <row r="1303" spans="2:8" x14ac:dyDescent="0.35">
      <c r="B1303" t="s">
        <v>4673</v>
      </c>
      <c r="C1303" t="s">
        <v>4674</v>
      </c>
      <c r="D1303">
        <v>32.99</v>
      </c>
      <c r="E1303">
        <v>11.52</v>
      </c>
      <c r="F1303">
        <v>11.78</v>
      </c>
      <c r="G1303" s="12">
        <v>-0.64290000000000003</v>
      </c>
      <c r="H1303" s="12">
        <v>2.2599999999999999E-2</v>
      </c>
    </row>
    <row r="1304" spans="2:8" x14ac:dyDescent="0.35">
      <c r="B1304" t="s">
        <v>4675</v>
      </c>
      <c r="C1304" t="s">
        <v>4676</v>
      </c>
      <c r="D1304">
        <v>2.62</v>
      </c>
      <c r="E1304">
        <v>3.33</v>
      </c>
      <c r="F1304">
        <v>3.87</v>
      </c>
      <c r="G1304" s="12">
        <v>0.47710000000000002</v>
      </c>
      <c r="H1304" s="12">
        <v>0.16220000000000001</v>
      </c>
    </row>
    <row r="1305" spans="2:8" x14ac:dyDescent="0.35">
      <c r="B1305" t="s">
        <v>4677</v>
      </c>
      <c r="C1305" t="s">
        <v>4678</v>
      </c>
      <c r="D1305">
        <v>11.93</v>
      </c>
      <c r="E1305">
        <v>5.3</v>
      </c>
      <c r="F1305">
        <v>8.5299999999999994</v>
      </c>
      <c r="G1305" s="12">
        <v>-0.28499999999999998</v>
      </c>
      <c r="H1305" s="12">
        <v>0.60940000000000005</v>
      </c>
    </row>
    <row r="1306" spans="2:8" x14ac:dyDescent="0.35">
      <c r="B1306" t="s">
        <v>4679</v>
      </c>
      <c r="C1306" t="s">
        <v>4680</v>
      </c>
      <c r="D1306">
        <v>1025.8800000000001</v>
      </c>
      <c r="E1306">
        <v>464.92</v>
      </c>
      <c r="F1306">
        <v>468.15</v>
      </c>
      <c r="G1306" s="12">
        <v>-0.54369999999999996</v>
      </c>
      <c r="H1306" s="12">
        <v>6.8999999999999999E-3</v>
      </c>
    </row>
    <row r="1307" spans="2:8" x14ac:dyDescent="0.35">
      <c r="B1307" t="s">
        <v>4683</v>
      </c>
      <c r="C1307" t="s">
        <v>4684</v>
      </c>
      <c r="D1307">
        <v>134.93</v>
      </c>
      <c r="E1307">
        <v>76.36</v>
      </c>
      <c r="F1307">
        <v>73.23</v>
      </c>
      <c r="G1307" s="12">
        <v>-0.45729999999999998</v>
      </c>
      <c r="H1307" s="12">
        <v>-4.1000000000000002E-2</v>
      </c>
    </row>
    <row r="1308" spans="2:8" x14ac:dyDescent="0.35">
      <c r="B1308" t="s">
        <v>4685</v>
      </c>
      <c r="C1308" t="s">
        <v>4686</v>
      </c>
      <c r="D1308">
        <v>2038.12</v>
      </c>
      <c r="E1308">
        <v>1126.72</v>
      </c>
      <c r="F1308">
        <v>935.78</v>
      </c>
      <c r="G1308" s="12">
        <v>-0.54090000000000005</v>
      </c>
      <c r="H1308" s="12">
        <v>-0.16950000000000001</v>
      </c>
    </row>
    <row r="1309" spans="2:8" x14ac:dyDescent="0.35">
      <c r="B1309" t="s">
        <v>4689</v>
      </c>
      <c r="C1309" t="s">
        <v>4690</v>
      </c>
      <c r="D1309">
        <v>93.21</v>
      </c>
      <c r="E1309">
        <v>96.19</v>
      </c>
      <c r="F1309">
        <v>88.81</v>
      </c>
      <c r="G1309" s="12">
        <v>-4.7199999999999999E-2</v>
      </c>
      <c r="H1309" s="12">
        <v>-7.6700000000000004E-2</v>
      </c>
    </row>
    <row r="1310" spans="2:8" x14ac:dyDescent="0.35">
      <c r="B1310" t="s">
        <v>4691</v>
      </c>
      <c r="C1310" t="s">
        <v>4692</v>
      </c>
      <c r="D1310">
        <v>476.11</v>
      </c>
      <c r="E1310">
        <v>179.46</v>
      </c>
      <c r="F1310">
        <v>174.89</v>
      </c>
      <c r="G1310" s="12">
        <v>-0.63270000000000004</v>
      </c>
      <c r="H1310" s="12">
        <v>-2.5499999999999998E-2</v>
      </c>
    </row>
    <row r="1311" spans="2:8" x14ac:dyDescent="0.35">
      <c r="B1311" t="s">
        <v>4694</v>
      </c>
      <c r="C1311" t="s">
        <v>4695</v>
      </c>
      <c r="D1311">
        <v>698.09</v>
      </c>
      <c r="E1311">
        <v>184.08</v>
      </c>
      <c r="F1311">
        <v>180.31</v>
      </c>
      <c r="G1311" s="12">
        <v>-0.74170000000000003</v>
      </c>
      <c r="H1311" s="12">
        <v>-2.0500000000000001E-2</v>
      </c>
    </row>
    <row r="1312" spans="2:8" x14ac:dyDescent="0.35">
      <c r="B1312" t="s">
        <v>4697</v>
      </c>
      <c r="C1312" t="s">
        <v>4698</v>
      </c>
      <c r="D1312">
        <v>23.58</v>
      </c>
      <c r="E1312">
        <v>2</v>
      </c>
      <c r="F1312">
        <v>2</v>
      </c>
      <c r="G1312" s="12">
        <v>-0.91520000000000001</v>
      </c>
      <c r="H1312" s="12">
        <v>0</v>
      </c>
    </row>
    <row r="1313" spans="2:8" x14ac:dyDescent="0.35">
      <c r="B1313" t="s">
        <v>4699</v>
      </c>
      <c r="C1313" t="s">
        <v>4700</v>
      </c>
      <c r="D1313">
        <v>42.77</v>
      </c>
      <c r="E1313">
        <v>36.35</v>
      </c>
      <c r="F1313">
        <v>32.549999999999997</v>
      </c>
      <c r="G1313" s="12">
        <v>-0.23899999999999999</v>
      </c>
      <c r="H1313" s="12">
        <v>-0.1045</v>
      </c>
    </row>
    <row r="1314" spans="2:8" x14ac:dyDescent="0.35">
      <c r="B1314" t="s">
        <v>4701</v>
      </c>
      <c r="C1314" t="s">
        <v>4702</v>
      </c>
      <c r="D1314">
        <v>28.05</v>
      </c>
      <c r="E1314">
        <v>30.33</v>
      </c>
      <c r="F1314">
        <v>30.92</v>
      </c>
      <c r="G1314" s="12">
        <v>0.1023</v>
      </c>
      <c r="H1314" s="12">
        <v>1.95E-2</v>
      </c>
    </row>
    <row r="1315" spans="2:8" x14ac:dyDescent="0.35">
      <c r="B1315" t="s">
        <v>4703</v>
      </c>
      <c r="C1315" t="s">
        <v>4704</v>
      </c>
      <c r="D1315">
        <v>32.99</v>
      </c>
      <c r="E1315">
        <v>16.09</v>
      </c>
      <c r="F1315">
        <v>34.46</v>
      </c>
      <c r="G1315" s="12">
        <v>4.4600000000000001E-2</v>
      </c>
      <c r="H1315" s="12">
        <v>1.1416999999999999</v>
      </c>
    </row>
    <row r="1316" spans="2:8" x14ac:dyDescent="0.35">
      <c r="B1316" t="s">
        <v>4705</v>
      </c>
      <c r="C1316" t="s">
        <v>4706</v>
      </c>
      <c r="D1316">
        <v>24.08</v>
      </c>
      <c r="E1316">
        <v>21.17</v>
      </c>
      <c r="F1316">
        <v>24.29</v>
      </c>
      <c r="G1316" s="12">
        <v>8.6999999999999994E-3</v>
      </c>
      <c r="H1316" s="12">
        <v>0.1474</v>
      </c>
    </row>
    <row r="1317" spans="2:8" x14ac:dyDescent="0.35">
      <c r="B1317" t="s">
        <v>4707</v>
      </c>
      <c r="C1317" t="s">
        <v>4708</v>
      </c>
      <c r="D1317">
        <v>13.11</v>
      </c>
      <c r="E1317">
        <v>16.489999999999998</v>
      </c>
      <c r="F1317">
        <v>13.44</v>
      </c>
      <c r="G1317" s="12">
        <v>2.52E-2</v>
      </c>
      <c r="H1317" s="12">
        <v>-0.185</v>
      </c>
    </row>
    <row r="1318" spans="2:8" x14ac:dyDescent="0.35">
      <c r="B1318" t="s">
        <v>4709</v>
      </c>
      <c r="C1318" t="s">
        <v>4710</v>
      </c>
      <c r="D1318">
        <v>36.42</v>
      </c>
      <c r="E1318">
        <v>27.28</v>
      </c>
      <c r="F1318">
        <v>38.04</v>
      </c>
      <c r="G1318" s="12">
        <v>4.4499999999999998E-2</v>
      </c>
      <c r="H1318" s="12">
        <v>0.39439999999999997</v>
      </c>
    </row>
    <row r="1319" spans="2:8" x14ac:dyDescent="0.35">
      <c r="B1319" t="s">
        <v>4712</v>
      </c>
      <c r="C1319" t="s">
        <v>4713</v>
      </c>
      <c r="D1319">
        <v>91.14</v>
      </c>
      <c r="E1319">
        <v>76.989999999999995</v>
      </c>
      <c r="F1319">
        <v>97.85</v>
      </c>
      <c r="G1319" s="12">
        <v>7.3599999999999999E-2</v>
      </c>
      <c r="H1319" s="12">
        <v>0.27089999999999997</v>
      </c>
    </row>
    <row r="1320" spans="2:8" x14ac:dyDescent="0.35">
      <c r="B1320" t="s">
        <v>4714</v>
      </c>
      <c r="C1320" t="s">
        <v>4715</v>
      </c>
      <c r="D1320">
        <v>52.45</v>
      </c>
      <c r="E1320">
        <v>63.36</v>
      </c>
      <c r="F1320">
        <v>34.94</v>
      </c>
      <c r="G1320" s="12">
        <v>-0.33379999999999999</v>
      </c>
      <c r="H1320" s="12">
        <v>-0.44850000000000001</v>
      </c>
    </row>
    <row r="1321" spans="2:8" x14ac:dyDescent="0.35">
      <c r="B1321" t="s">
        <v>4716</v>
      </c>
      <c r="C1321" t="s">
        <v>4717</v>
      </c>
      <c r="D1321">
        <v>35.659999999999997</v>
      </c>
      <c r="E1321">
        <v>24.72</v>
      </c>
      <c r="F1321">
        <v>33.58</v>
      </c>
      <c r="G1321" s="12">
        <v>-5.8299999999999998E-2</v>
      </c>
      <c r="H1321" s="12">
        <v>0.3584</v>
      </c>
    </row>
    <row r="1322" spans="2:8" x14ac:dyDescent="0.35">
      <c r="B1322" t="s">
        <v>4718</v>
      </c>
      <c r="C1322" t="s">
        <v>4719</v>
      </c>
      <c r="D1322">
        <v>18.600000000000001</v>
      </c>
      <c r="E1322">
        <v>17.43</v>
      </c>
      <c r="F1322">
        <v>23.05</v>
      </c>
      <c r="G1322" s="12">
        <v>0.2392</v>
      </c>
      <c r="H1322" s="12">
        <v>0.32240000000000002</v>
      </c>
    </row>
    <row r="1323" spans="2:8" x14ac:dyDescent="0.35">
      <c r="B1323" t="s">
        <v>4720</v>
      </c>
      <c r="C1323" t="s">
        <v>4721</v>
      </c>
      <c r="D1323">
        <v>16.75</v>
      </c>
      <c r="E1323">
        <v>13.74</v>
      </c>
      <c r="F1323">
        <v>13.18</v>
      </c>
      <c r="G1323" s="12">
        <v>-0.21310000000000001</v>
      </c>
      <c r="H1323" s="12">
        <v>-4.0800000000000003E-2</v>
      </c>
    </row>
    <row r="1324" spans="2:8" x14ac:dyDescent="0.35">
      <c r="B1324" t="s">
        <v>4722</v>
      </c>
      <c r="C1324" t="s">
        <v>4723</v>
      </c>
      <c r="D1324">
        <v>84.34</v>
      </c>
      <c r="E1324">
        <v>53.33</v>
      </c>
      <c r="F1324">
        <v>52.79</v>
      </c>
      <c r="G1324" s="12">
        <v>-0.37409999999999999</v>
      </c>
      <c r="H1324" s="12">
        <v>-1.01E-2</v>
      </c>
    </row>
    <row r="1325" spans="2:8" x14ac:dyDescent="0.35">
      <c r="B1325" t="s">
        <v>4724</v>
      </c>
      <c r="C1325" t="s">
        <v>4725</v>
      </c>
      <c r="D1325">
        <v>79.59</v>
      </c>
      <c r="E1325">
        <v>34.299999999999997</v>
      </c>
      <c r="F1325">
        <v>55.68</v>
      </c>
      <c r="G1325" s="12">
        <v>-0.3004</v>
      </c>
      <c r="H1325" s="12">
        <v>0.62329999999999997</v>
      </c>
    </row>
    <row r="1326" spans="2:8" x14ac:dyDescent="0.35">
      <c r="B1326" t="s">
        <v>4726</v>
      </c>
      <c r="C1326" t="s">
        <v>4727</v>
      </c>
      <c r="D1326">
        <v>12.48</v>
      </c>
      <c r="E1326">
        <v>13.68</v>
      </c>
      <c r="F1326">
        <v>13.49</v>
      </c>
      <c r="G1326" s="12">
        <v>8.09E-2</v>
      </c>
      <c r="H1326" s="12">
        <v>-1.3899999999999999E-2</v>
      </c>
    </row>
    <row r="1327" spans="2:8" x14ac:dyDescent="0.35">
      <c r="B1327" t="s">
        <v>4728</v>
      </c>
      <c r="C1327" t="s">
        <v>4729</v>
      </c>
      <c r="D1327">
        <v>74.39</v>
      </c>
      <c r="E1327">
        <v>80.069999999999993</v>
      </c>
      <c r="F1327">
        <v>74.77</v>
      </c>
      <c r="G1327" s="12">
        <v>5.1000000000000004E-3</v>
      </c>
      <c r="H1327" s="12">
        <v>-6.6199999999999995E-2</v>
      </c>
    </row>
    <row r="1328" spans="2:8" x14ac:dyDescent="0.35">
      <c r="B1328" t="s">
        <v>4730</v>
      </c>
      <c r="C1328" t="s">
        <v>4731</v>
      </c>
      <c r="D1328">
        <v>93.26</v>
      </c>
      <c r="E1328">
        <v>91.7</v>
      </c>
      <c r="F1328">
        <v>101.67</v>
      </c>
      <c r="G1328" s="12">
        <v>9.0200000000000002E-2</v>
      </c>
      <c r="H1328" s="12">
        <v>0.1087</v>
      </c>
    </row>
    <row r="1329" spans="2:8" x14ac:dyDescent="0.35">
      <c r="B1329" t="s">
        <v>4733</v>
      </c>
      <c r="C1329" t="s">
        <v>4734</v>
      </c>
      <c r="D1329">
        <v>29.54</v>
      </c>
      <c r="E1329">
        <v>24.93</v>
      </c>
      <c r="F1329">
        <v>19.95</v>
      </c>
      <c r="G1329" s="12">
        <v>-0.3246</v>
      </c>
      <c r="H1329" s="12">
        <v>-0.19980000000000001</v>
      </c>
    </row>
    <row r="1330" spans="2:8" x14ac:dyDescent="0.35">
      <c r="B1330" t="s">
        <v>4735</v>
      </c>
      <c r="C1330" t="s">
        <v>4736</v>
      </c>
      <c r="D1330">
        <v>98.62</v>
      </c>
      <c r="E1330">
        <v>87.75</v>
      </c>
      <c r="F1330">
        <v>128.01</v>
      </c>
      <c r="G1330" s="12">
        <v>0.29799999999999999</v>
      </c>
      <c r="H1330" s="12">
        <v>0.45879999999999999</v>
      </c>
    </row>
    <row r="1331" spans="2:8" x14ac:dyDescent="0.35">
      <c r="B1331" t="s">
        <v>4737</v>
      </c>
      <c r="C1331" t="s">
        <v>4738</v>
      </c>
      <c r="D1331">
        <v>42.02</v>
      </c>
      <c r="E1331">
        <v>45.31</v>
      </c>
      <c r="F1331">
        <v>46.3</v>
      </c>
      <c r="G1331" s="12">
        <v>0.1019</v>
      </c>
      <c r="H1331" s="12">
        <v>2.18E-2</v>
      </c>
    </row>
    <row r="1332" spans="2:8" x14ac:dyDescent="0.35">
      <c r="B1332" t="s">
        <v>4739</v>
      </c>
      <c r="C1332" t="s">
        <v>4740</v>
      </c>
      <c r="D1332">
        <v>30.18</v>
      </c>
      <c r="E1332">
        <v>22.7</v>
      </c>
      <c r="F1332">
        <v>21.89</v>
      </c>
      <c r="G1332" s="12">
        <v>-0.2747</v>
      </c>
      <c r="H1332" s="12">
        <v>-3.5700000000000003E-2</v>
      </c>
    </row>
    <row r="1333" spans="2:8" x14ac:dyDescent="0.35">
      <c r="B1333" t="s">
        <v>4741</v>
      </c>
      <c r="C1333" t="s">
        <v>4742</v>
      </c>
      <c r="D1333">
        <v>34.04</v>
      </c>
      <c r="E1333">
        <v>33.659999999999997</v>
      </c>
      <c r="F1333">
        <v>33.18</v>
      </c>
      <c r="G1333" s="12">
        <v>-2.53E-2</v>
      </c>
      <c r="H1333" s="12">
        <v>-1.43E-2</v>
      </c>
    </row>
    <row r="1334" spans="2:8" x14ac:dyDescent="0.35">
      <c r="B1334" t="s">
        <v>4743</v>
      </c>
      <c r="C1334" t="s">
        <v>4744</v>
      </c>
      <c r="D1334">
        <v>25.93</v>
      </c>
      <c r="E1334">
        <v>0</v>
      </c>
      <c r="F1334">
        <v>0</v>
      </c>
      <c r="G1334" s="12">
        <v>-1</v>
      </c>
      <c r="H1334" s="12"/>
    </row>
    <row r="1335" spans="2:8" x14ac:dyDescent="0.35">
      <c r="B1335" t="s">
        <v>4745</v>
      </c>
      <c r="C1335" t="s">
        <v>4746</v>
      </c>
      <c r="D1335">
        <v>91.12</v>
      </c>
      <c r="E1335">
        <v>43.78</v>
      </c>
      <c r="F1335">
        <v>53.3</v>
      </c>
      <c r="G1335" s="12">
        <v>-0.41510000000000002</v>
      </c>
      <c r="H1335" s="12">
        <v>0.2175</v>
      </c>
    </row>
    <row r="1336" spans="2:8" x14ac:dyDescent="0.35">
      <c r="B1336" t="s">
        <v>4747</v>
      </c>
      <c r="C1336" t="s">
        <v>4748</v>
      </c>
      <c r="D1336">
        <v>10.77</v>
      </c>
      <c r="E1336">
        <v>11.08</v>
      </c>
      <c r="F1336">
        <v>10.199999999999999</v>
      </c>
      <c r="G1336" s="12">
        <v>-5.2900000000000003E-2</v>
      </c>
      <c r="H1336" s="12">
        <v>-7.9399999999999998E-2</v>
      </c>
    </row>
    <row r="1337" spans="2:8" x14ac:dyDescent="0.35">
      <c r="B1337" t="s">
        <v>4749</v>
      </c>
      <c r="C1337" t="s">
        <v>4750</v>
      </c>
      <c r="D1337">
        <v>50.7</v>
      </c>
      <c r="E1337">
        <v>32.57</v>
      </c>
      <c r="F1337">
        <v>59.21</v>
      </c>
      <c r="G1337" s="12">
        <v>0.16789999999999999</v>
      </c>
      <c r="H1337" s="12">
        <v>0.81789999999999996</v>
      </c>
    </row>
    <row r="1338" spans="2:8" x14ac:dyDescent="0.35">
      <c r="B1338" t="s">
        <v>4751</v>
      </c>
      <c r="C1338" t="s">
        <v>4752</v>
      </c>
      <c r="D1338">
        <v>39.4</v>
      </c>
      <c r="E1338">
        <v>32.9</v>
      </c>
      <c r="F1338">
        <v>37.97</v>
      </c>
      <c r="G1338" s="12">
        <v>-3.6299999999999999E-2</v>
      </c>
      <c r="H1338" s="12">
        <v>0.15409999999999999</v>
      </c>
    </row>
    <row r="1339" spans="2:8" x14ac:dyDescent="0.35">
      <c r="B1339" t="s">
        <v>4753</v>
      </c>
      <c r="C1339" t="s">
        <v>4754</v>
      </c>
      <c r="D1339">
        <v>0</v>
      </c>
      <c r="E1339">
        <v>64.66</v>
      </c>
      <c r="F1339">
        <v>52.19</v>
      </c>
      <c r="G1339" s="12"/>
      <c r="H1339" s="12">
        <v>-0.19289999999999999</v>
      </c>
    </row>
    <row r="1340" spans="2:8" x14ac:dyDescent="0.35">
      <c r="B1340" t="s">
        <v>4755</v>
      </c>
      <c r="C1340" t="s">
        <v>4756</v>
      </c>
      <c r="D1340">
        <v>47.65</v>
      </c>
      <c r="E1340">
        <v>48.43</v>
      </c>
      <c r="F1340">
        <v>43.05</v>
      </c>
      <c r="G1340" s="12">
        <v>-9.6500000000000002E-2</v>
      </c>
      <c r="H1340" s="12">
        <v>-0.1111</v>
      </c>
    </row>
    <row r="1341" spans="2:8" x14ac:dyDescent="0.35">
      <c r="B1341" t="s">
        <v>4757</v>
      </c>
      <c r="C1341" t="s">
        <v>4758</v>
      </c>
      <c r="D1341">
        <v>73.12</v>
      </c>
      <c r="E1341">
        <v>54.78</v>
      </c>
      <c r="F1341">
        <v>66.099999999999994</v>
      </c>
      <c r="G1341" s="12">
        <v>-9.6000000000000002E-2</v>
      </c>
      <c r="H1341" s="12">
        <v>0.20660000000000001</v>
      </c>
    </row>
    <row r="1342" spans="2:8" x14ac:dyDescent="0.35">
      <c r="B1342" t="s">
        <v>4759</v>
      </c>
      <c r="C1342" t="s">
        <v>4760</v>
      </c>
      <c r="D1342">
        <v>50.12</v>
      </c>
      <c r="E1342">
        <v>34.28</v>
      </c>
      <c r="F1342">
        <v>36.479999999999997</v>
      </c>
      <c r="G1342" s="12">
        <v>-0.27210000000000001</v>
      </c>
      <c r="H1342" s="12">
        <v>6.4199999999999993E-2</v>
      </c>
    </row>
    <row r="1343" spans="2:8" x14ac:dyDescent="0.35">
      <c r="B1343" t="s">
        <v>4761</v>
      </c>
      <c r="C1343" t="s">
        <v>4762</v>
      </c>
      <c r="D1343">
        <v>38.94</v>
      </c>
      <c r="E1343">
        <v>0</v>
      </c>
      <c r="F1343">
        <v>0</v>
      </c>
      <c r="G1343" s="12">
        <v>-1</v>
      </c>
      <c r="H1343" s="12"/>
    </row>
    <row r="1344" spans="2:8" x14ac:dyDescent="0.35">
      <c r="B1344" t="s">
        <v>4763</v>
      </c>
      <c r="C1344" t="s">
        <v>4764</v>
      </c>
      <c r="D1344">
        <v>34.31</v>
      </c>
      <c r="E1344">
        <v>34.03</v>
      </c>
      <c r="F1344">
        <v>47.67</v>
      </c>
      <c r="G1344" s="12">
        <v>0.38940000000000002</v>
      </c>
      <c r="H1344" s="12">
        <v>0.40079999999999999</v>
      </c>
    </row>
    <row r="1345" spans="2:8" x14ac:dyDescent="0.35">
      <c r="B1345" t="s">
        <v>4765</v>
      </c>
      <c r="C1345" t="s">
        <v>4766</v>
      </c>
      <c r="D1345">
        <v>77.599999999999994</v>
      </c>
      <c r="E1345">
        <v>70.430000000000007</v>
      </c>
      <c r="F1345">
        <v>76.040000000000006</v>
      </c>
      <c r="G1345" s="12">
        <v>-2.01E-2</v>
      </c>
      <c r="H1345" s="12">
        <v>7.9699999999999993E-2</v>
      </c>
    </row>
    <row r="1346" spans="2:8" x14ac:dyDescent="0.35">
      <c r="B1346" t="s">
        <v>4767</v>
      </c>
      <c r="C1346" t="s">
        <v>4768</v>
      </c>
      <c r="D1346">
        <v>38.99</v>
      </c>
      <c r="E1346">
        <v>43.68</v>
      </c>
      <c r="F1346">
        <v>37.49</v>
      </c>
      <c r="G1346" s="12">
        <v>-3.85E-2</v>
      </c>
      <c r="H1346" s="12">
        <v>-0.14169999999999999</v>
      </c>
    </row>
    <row r="1347" spans="2:8" x14ac:dyDescent="0.35">
      <c r="B1347" t="s">
        <v>4769</v>
      </c>
      <c r="C1347" t="s">
        <v>4770</v>
      </c>
      <c r="D1347">
        <v>31.98</v>
      </c>
      <c r="E1347">
        <v>23.05</v>
      </c>
      <c r="F1347">
        <v>28.02</v>
      </c>
      <c r="G1347" s="12">
        <v>-0.12379999999999999</v>
      </c>
      <c r="H1347" s="12">
        <v>0.21560000000000001</v>
      </c>
    </row>
    <row r="1348" spans="2:8" x14ac:dyDescent="0.35">
      <c r="B1348" t="s">
        <v>4771</v>
      </c>
      <c r="C1348" t="s">
        <v>4772</v>
      </c>
      <c r="D1348">
        <v>35.21</v>
      </c>
      <c r="E1348">
        <v>33.75</v>
      </c>
      <c r="F1348">
        <v>29.65</v>
      </c>
      <c r="G1348" s="12">
        <v>-0.15790000000000001</v>
      </c>
      <c r="H1348" s="12">
        <v>-0.1215</v>
      </c>
    </row>
    <row r="1349" spans="2:8" x14ac:dyDescent="0.35">
      <c r="B1349" t="s">
        <v>4773</v>
      </c>
      <c r="C1349" t="s">
        <v>4774</v>
      </c>
      <c r="D1349">
        <v>2.69</v>
      </c>
      <c r="E1349">
        <v>1.35</v>
      </c>
      <c r="F1349">
        <v>1.97</v>
      </c>
      <c r="G1349" s="12">
        <v>-0.26769999999999999</v>
      </c>
      <c r="H1349" s="12">
        <v>0.45929999999999999</v>
      </c>
    </row>
    <row r="1350" spans="2:8" x14ac:dyDescent="0.35">
      <c r="B1350" t="s">
        <v>4775</v>
      </c>
      <c r="C1350" t="s">
        <v>4776</v>
      </c>
      <c r="D1350">
        <v>43.92</v>
      </c>
      <c r="E1350">
        <v>42.05</v>
      </c>
      <c r="F1350">
        <v>41.22</v>
      </c>
      <c r="G1350" s="12">
        <v>-6.1499999999999999E-2</v>
      </c>
      <c r="H1350" s="12">
        <v>-1.9699999999999999E-2</v>
      </c>
    </row>
    <row r="1351" spans="2:8" x14ac:dyDescent="0.35">
      <c r="B1351" t="s">
        <v>4778</v>
      </c>
      <c r="C1351" t="s">
        <v>4779</v>
      </c>
      <c r="D1351">
        <v>55.81</v>
      </c>
      <c r="E1351">
        <v>48.87</v>
      </c>
      <c r="F1351">
        <v>42.47</v>
      </c>
      <c r="G1351" s="12">
        <v>-0.23899999999999999</v>
      </c>
      <c r="H1351" s="12">
        <v>-0.13100000000000001</v>
      </c>
    </row>
    <row r="1352" spans="2:8" x14ac:dyDescent="0.35">
      <c r="B1352" t="s">
        <v>4780</v>
      </c>
      <c r="C1352" t="s">
        <v>4781</v>
      </c>
      <c r="D1352">
        <v>71.25</v>
      </c>
      <c r="E1352">
        <v>60.7</v>
      </c>
      <c r="F1352">
        <v>51.94</v>
      </c>
      <c r="G1352" s="12">
        <v>-0.27100000000000002</v>
      </c>
      <c r="H1352" s="12">
        <v>-0.14430000000000001</v>
      </c>
    </row>
    <row r="1353" spans="2:8" x14ac:dyDescent="0.35">
      <c r="B1353" t="s">
        <v>4782</v>
      </c>
      <c r="C1353" t="s">
        <v>4783</v>
      </c>
      <c r="D1353">
        <v>19.54</v>
      </c>
      <c r="E1353">
        <v>23.5</v>
      </c>
      <c r="F1353">
        <v>17.18</v>
      </c>
      <c r="G1353" s="12">
        <v>-0.1208</v>
      </c>
      <c r="H1353" s="12">
        <v>-0.26889999999999997</v>
      </c>
    </row>
    <row r="1354" spans="2:8" x14ac:dyDescent="0.35">
      <c r="B1354" t="s">
        <v>4784</v>
      </c>
      <c r="C1354" t="s">
        <v>4785</v>
      </c>
      <c r="D1354">
        <v>58.78</v>
      </c>
      <c r="E1354">
        <v>58.05</v>
      </c>
      <c r="F1354">
        <v>61.78</v>
      </c>
      <c r="G1354" s="12">
        <v>5.0999999999999997E-2</v>
      </c>
      <c r="H1354" s="12">
        <v>6.4299999999999996E-2</v>
      </c>
    </row>
    <row r="1355" spans="2:8" x14ac:dyDescent="0.35">
      <c r="B1355" t="s">
        <v>4787</v>
      </c>
      <c r="C1355" t="s">
        <v>4788</v>
      </c>
      <c r="D1355">
        <v>76.36</v>
      </c>
      <c r="E1355">
        <v>79.59</v>
      </c>
      <c r="F1355">
        <v>60.74</v>
      </c>
      <c r="G1355" s="12">
        <v>-0.2046</v>
      </c>
      <c r="H1355" s="12">
        <v>-0.23680000000000001</v>
      </c>
    </row>
    <row r="1356" spans="2:8" x14ac:dyDescent="0.35">
      <c r="B1356" t="s">
        <v>4789</v>
      </c>
      <c r="C1356" t="s">
        <v>4790</v>
      </c>
      <c r="D1356">
        <v>85.51</v>
      </c>
      <c r="E1356">
        <v>85.4</v>
      </c>
      <c r="F1356">
        <v>94.82</v>
      </c>
      <c r="G1356" s="12">
        <v>0.1089</v>
      </c>
      <c r="H1356" s="12">
        <v>0.1103</v>
      </c>
    </row>
    <row r="1357" spans="2:8" x14ac:dyDescent="0.35">
      <c r="B1357" t="s">
        <v>4791</v>
      </c>
      <c r="C1357" t="s">
        <v>4792</v>
      </c>
      <c r="D1357">
        <v>53.23</v>
      </c>
      <c r="E1357">
        <v>58.85</v>
      </c>
      <c r="F1357">
        <v>43.86</v>
      </c>
      <c r="G1357" s="12">
        <v>-0.17599999999999999</v>
      </c>
      <c r="H1357" s="12">
        <v>-0.25469999999999998</v>
      </c>
    </row>
    <row r="1358" spans="2:8" x14ac:dyDescent="0.35">
      <c r="B1358" t="s">
        <v>4793</v>
      </c>
      <c r="C1358" t="s">
        <v>4794</v>
      </c>
      <c r="D1358">
        <v>5.7</v>
      </c>
      <c r="E1358">
        <v>17.39</v>
      </c>
      <c r="F1358">
        <v>16.32</v>
      </c>
      <c r="G1358" s="12">
        <v>1.8632</v>
      </c>
      <c r="H1358" s="12">
        <v>-6.1499999999999999E-2</v>
      </c>
    </row>
    <row r="1359" spans="2:8" x14ac:dyDescent="0.35">
      <c r="B1359" t="s">
        <v>4795</v>
      </c>
      <c r="C1359" t="s">
        <v>4796</v>
      </c>
      <c r="D1359">
        <v>52.27</v>
      </c>
      <c r="E1359">
        <v>0</v>
      </c>
      <c r="F1359">
        <v>0</v>
      </c>
      <c r="G1359" s="12">
        <v>-1</v>
      </c>
      <c r="H1359" s="12"/>
    </row>
    <row r="1360" spans="2:8" x14ac:dyDescent="0.35">
      <c r="B1360" t="s">
        <v>4797</v>
      </c>
      <c r="C1360" t="s">
        <v>4798</v>
      </c>
      <c r="D1360">
        <v>58.1</v>
      </c>
      <c r="E1360">
        <v>76.16</v>
      </c>
      <c r="F1360">
        <v>40.64</v>
      </c>
      <c r="G1360" s="12">
        <v>-0.30049999999999999</v>
      </c>
      <c r="H1360" s="12">
        <v>-0.46639999999999998</v>
      </c>
    </row>
    <row r="1361" spans="2:8" x14ac:dyDescent="0.35">
      <c r="B1361" t="s">
        <v>4799</v>
      </c>
      <c r="C1361" t="s">
        <v>4800</v>
      </c>
      <c r="D1361">
        <v>64.06</v>
      </c>
      <c r="E1361">
        <v>29.36</v>
      </c>
      <c r="F1361">
        <v>29.71</v>
      </c>
      <c r="G1361" s="12">
        <v>-0.53620000000000001</v>
      </c>
      <c r="H1361" s="12">
        <v>1.1900000000000001E-2</v>
      </c>
    </row>
    <row r="1362" spans="2:8" x14ac:dyDescent="0.35">
      <c r="B1362" t="s">
        <v>4801</v>
      </c>
      <c r="C1362" t="s">
        <v>4802</v>
      </c>
      <c r="D1362">
        <v>23.27</v>
      </c>
      <c r="E1362">
        <v>28.95</v>
      </c>
      <c r="F1362">
        <v>28.93</v>
      </c>
      <c r="G1362" s="12">
        <v>0.2432</v>
      </c>
      <c r="H1362" s="12">
        <v>-6.9999999999999999E-4</v>
      </c>
    </row>
    <row r="1363" spans="2:8" x14ac:dyDescent="0.35">
      <c r="B1363" t="s">
        <v>4803</v>
      </c>
      <c r="C1363" t="s">
        <v>4804</v>
      </c>
      <c r="D1363">
        <v>41.21</v>
      </c>
      <c r="E1363">
        <v>26.15</v>
      </c>
      <c r="F1363">
        <v>37.36</v>
      </c>
      <c r="G1363" s="12">
        <v>-9.3399999999999997E-2</v>
      </c>
      <c r="H1363" s="12">
        <v>0.42870000000000003</v>
      </c>
    </row>
    <row r="1364" spans="2:8" x14ac:dyDescent="0.35">
      <c r="B1364" t="s">
        <v>4805</v>
      </c>
      <c r="C1364" t="s">
        <v>4806</v>
      </c>
      <c r="D1364">
        <v>57.31</v>
      </c>
      <c r="E1364">
        <v>53.03</v>
      </c>
      <c r="F1364">
        <v>48.87</v>
      </c>
      <c r="G1364" s="12">
        <v>-0.14729999999999999</v>
      </c>
      <c r="H1364" s="12">
        <v>-7.8399999999999997E-2</v>
      </c>
    </row>
    <row r="1365" spans="2:8" x14ac:dyDescent="0.35">
      <c r="B1365" t="s">
        <v>4807</v>
      </c>
      <c r="C1365" t="s">
        <v>4808</v>
      </c>
      <c r="D1365">
        <v>30.27</v>
      </c>
      <c r="E1365">
        <v>28.08</v>
      </c>
      <c r="F1365">
        <v>22.87</v>
      </c>
      <c r="G1365" s="12">
        <v>-0.2445</v>
      </c>
      <c r="H1365" s="12">
        <v>-0.1855</v>
      </c>
    </row>
    <row r="1366" spans="2:8" x14ac:dyDescent="0.35">
      <c r="B1366" t="s">
        <v>4809</v>
      </c>
      <c r="C1366" t="s">
        <v>4810</v>
      </c>
      <c r="D1366">
        <v>0</v>
      </c>
      <c r="E1366">
        <v>38.32</v>
      </c>
      <c r="F1366">
        <v>38.04</v>
      </c>
      <c r="G1366" s="12"/>
      <c r="H1366" s="12">
        <v>-7.3000000000000001E-3</v>
      </c>
    </row>
    <row r="1367" spans="2:8" x14ac:dyDescent="0.35">
      <c r="B1367" t="s">
        <v>4811</v>
      </c>
      <c r="C1367" t="s">
        <v>4812</v>
      </c>
      <c r="D1367">
        <v>44.52</v>
      </c>
      <c r="E1367">
        <v>71.63</v>
      </c>
      <c r="F1367">
        <v>29.16</v>
      </c>
      <c r="G1367" s="12">
        <v>-0.34499999999999997</v>
      </c>
      <c r="H1367" s="12">
        <v>-0.59289999999999998</v>
      </c>
    </row>
    <row r="1368" spans="2:8" x14ac:dyDescent="0.35">
      <c r="B1368" t="s">
        <v>4813</v>
      </c>
      <c r="C1368" t="s">
        <v>4814</v>
      </c>
      <c r="D1368">
        <v>70.05</v>
      </c>
      <c r="E1368">
        <v>0</v>
      </c>
      <c r="F1368">
        <v>0</v>
      </c>
      <c r="G1368" s="12">
        <v>-1</v>
      </c>
      <c r="H1368" s="12"/>
    </row>
    <row r="1369" spans="2:8" x14ac:dyDescent="0.35">
      <c r="B1369" t="s">
        <v>4815</v>
      </c>
      <c r="C1369" t="s">
        <v>4816</v>
      </c>
      <c r="D1369">
        <v>58</v>
      </c>
      <c r="E1369">
        <v>61.61</v>
      </c>
      <c r="F1369">
        <v>64.150000000000006</v>
      </c>
      <c r="G1369" s="12">
        <v>0.106</v>
      </c>
      <c r="H1369" s="12">
        <v>4.1200000000000001E-2</v>
      </c>
    </row>
    <row r="1370" spans="2:8" x14ac:dyDescent="0.35">
      <c r="B1370" t="s">
        <v>4817</v>
      </c>
      <c r="C1370" t="s">
        <v>4818</v>
      </c>
      <c r="D1370">
        <v>72.739999999999995</v>
      </c>
      <c r="E1370">
        <v>58.72</v>
      </c>
      <c r="F1370">
        <v>58.81</v>
      </c>
      <c r="G1370" s="12">
        <v>-0.1915</v>
      </c>
      <c r="H1370" s="12">
        <v>1.5E-3</v>
      </c>
    </row>
    <row r="1371" spans="2:8" x14ac:dyDescent="0.35">
      <c r="B1371" t="s">
        <v>4819</v>
      </c>
      <c r="C1371" t="s">
        <v>4820</v>
      </c>
      <c r="D1371">
        <v>78.33</v>
      </c>
      <c r="E1371">
        <v>60.76</v>
      </c>
      <c r="F1371">
        <v>70.069999999999993</v>
      </c>
      <c r="G1371" s="12">
        <v>-0.1055</v>
      </c>
      <c r="H1371" s="12">
        <v>0.1532</v>
      </c>
    </row>
    <row r="1372" spans="2:8" x14ac:dyDescent="0.35">
      <c r="B1372" t="s">
        <v>4821</v>
      </c>
      <c r="C1372" t="s">
        <v>4822</v>
      </c>
      <c r="D1372">
        <v>44.9</v>
      </c>
      <c r="E1372">
        <v>0</v>
      </c>
      <c r="F1372">
        <v>0</v>
      </c>
      <c r="G1372" s="12">
        <v>-1</v>
      </c>
      <c r="H1372" s="12"/>
    </row>
    <row r="1373" spans="2:8" x14ac:dyDescent="0.35">
      <c r="B1373" t="s">
        <v>4823</v>
      </c>
      <c r="C1373" t="s">
        <v>4824</v>
      </c>
      <c r="D1373">
        <v>93.28</v>
      </c>
      <c r="E1373">
        <v>40.81</v>
      </c>
      <c r="F1373">
        <v>41.26</v>
      </c>
      <c r="G1373" s="12">
        <v>-0.55769999999999997</v>
      </c>
      <c r="H1373" s="12">
        <v>1.0999999999999999E-2</v>
      </c>
    </row>
    <row r="1374" spans="2:8" x14ac:dyDescent="0.35">
      <c r="B1374" t="s">
        <v>4825</v>
      </c>
      <c r="C1374" t="s">
        <v>4826</v>
      </c>
      <c r="D1374">
        <v>63.2</v>
      </c>
      <c r="E1374">
        <v>60.81</v>
      </c>
      <c r="F1374">
        <v>62.02</v>
      </c>
      <c r="G1374" s="12">
        <v>-1.8700000000000001E-2</v>
      </c>
      <c r="H1374" s="12">
        <v>1.9900000000000001E-2</v>
      </c>
    </row>
    <row r="1375" spans="2:8" x14ac:dyDescent="0.35">
      <c r="B1375" t="s">
        <v>4827</v>
      </c>
      <c r="C1375" t="s">
        <v>4828</v>
      </c>
      <c r="D1375">
        <v>46.49</v>
      </c>
      <c r="E1375">
        <v>35.04</v>
      </c>
      <c r="F1375">
        <v>35.450000000000003</v>
      </c>
      <c r="G1375" s="12">
        <v>-0.23749999999999999</v>
      </c>
      <c r="H1375" s="12">
        <v>1.17E-2</v>
      </c>
    </row>
    <row r="1376" spans="2:8" x14ac:dyDescent="0.35">
      <c r="B1376" t="s">
        <v>4829</v>
      </c>
      <c r="C1376" t="s">
        <v>4830</v>
      </c>
      <c r="D1376">
        <v>59.2</v>
      </c>
      <c r="E1376">
        <v>51.3</v>
      </c>
      <c r="F1376">
        <v>52.07</v>
      </c>
      <c r="G1376" s="12">
        <v>-0.12039999999999999</v>
      </c>
      <c r="H1376" s="12">
        <v>1.4999999999999999E-2</v>
      </c>
    </row>
    <row r="1377" spans="2:8" x14ac:dyDescent="0.35">
      <c r="B1377" t="s">
        <v>4831</v>
      </c>
      <c r="C1377" t="s">
        <v>4832</v>
      </c>
      <c r="D1377">
        <v>45.31</v>
      </c>
      <c r="E1377">
        <v>50.7</v>
      </c>
      <c r="F1377">
        <v>33.479999999999997</v>
      </c>
      <c r="G1377" s="12">
        <v>-0.2611</v>
      </c>
      <c r="H1377" s="12">
        <v>-0.33960000000000001</v>
      </c>
    </row>
    <row r="1378" spans="2:8" x14ac:dyDescent="0.35">
      <c r="B1378" t="s">
        <v>4834</v>
      </c>
      <c r="C1378" t="s">
        <v>4835</v>
      </c>
      <c r="D1378">
        <v>99.11</v>
      </c>
      <c r="E1378">
        <v>66.86</v>
      </c>
      <c r="F1378">
        <v>62.9</v>
      </c>
      <c r="G1378" s="12">
        <v>-0.3654</v>
      </c>
      <c r="H1378" s="12">
        <v>-5.9200000000000003E-2</v>
      </c>
    </row>
    <row r="1379" spans="2:8" x14ac:dyDescent="0.35">
      <c r="B1379" t="s">
        <v>4836</v>
      </c>
      <c r="C1379" t="s">
        <v>4837</v>
      </c>
      <c r="D1379">
        <v>8.89</v>
      </c>
      <c r="E1379">
        <v>16.11</v>
      </c>
      <c r="F1379">
        <v>13.64</v>
      </c>
      <c r="G1379" s="12">
        <v>0.5343</v>
      </c>
      <c r="H1379" s="12">
        <v>-0.15329999999999999</v>
      </c>
    </row>
    <row r="1380" spans="2:8" x14ac:dyDescent="0.35">
      <c r="B1380" t="s">
        <v>4838</v>
      </c>
      <c r="C1380" t="s">
        <v>4839</v>
      </c>
      <c r="D1380">
        <v>24.07</v>
      </c>
      <c r="E1380">
        <v>0</v>
      </c>
      <c r="F1380">
        <v>0</v>
      </c>
      <c r="G1380" s="12">
        <v>-1</v>
      </c>
      <c r="H1380" s="12"/>
    </row>
    <row r="1381" spans="2:8" x14ac:dyDescent="0.35">
      <c r="B1381" t="s">
        <v>4840</v>
      </c>
      <c r="C1381" t="s">
        <v>4841</v>
      </c>
      <c r="D1381">
        <v>77.430000000000007</v>
      </c>
      <c r="E1381">
        <v>72.78</v>
      </c>
      <c r="F1381">
        <v>85.49</v>
      </c>
      <c r="G1381" s="12">
        <v>0.1041</v>
      </c>
      <c r="H1381" s="12">
        <v>0.17460000000000001</v>
      </c>
    </row>
    <row r="1382" spans="2:8" x14ac:dyDescent="0.35">
      <c r="B1382" t="s">
        <v>4842</v>
      </c>
      <c r="C1382" t="s">
        <v>4843</v>
      </c>
      <c r="D1382">
        <v>113.28</v>
      </c>
      <c r="E1382">
        <v>0</v>
      </c>
      <c r="F1382">
        <v>0</v>
      </c>
      <c r="G1382" s="12">
        <v>-1</v>
      </c>
      <c r="H1382" s="12"/>
    </row>
    <row r="1383" spans="2:8" x14ac:dyDescent="0.35">
      <c r="B1383" t="s">
        <v>4844</v>
      </c>
      <c r="C1383" t="s">
        <v>4845</v>
      </c>
      <c r="D1383">
        <v>48.93</v>
      </c>
      <c r="E1383">
        <v>0</v>
      </c>
      <c r="F1383">
        <v>0</v>
      </c>
      <c r="G1383" s="12">
        <v>-1</v>
      </c>
      <c r="H1383" s="12"/>
    </row>
    <row r="1384" spans="2:8" x14ac:dyDescent="0.35">
      <c r="B1384" t="s">
        <v>4846</v>
      </c>
      <c r="C1384" t="s">
        <v>4847</v>
      </c>
      <c r="D1384">
        <v>49.4</v>
      </c>
      <c r="E1384">
        <v>31.1</v>
      </c>
      <c r="F1384">
        <v>33.479999999999997</v>
      </c>
      <c r="G1384" s="12">
        <v>-0.32229999999999998</v>
      </c>
      <c r="H1384" s="12">
        <v>7.6499999999999999E-2</v>
      </c>
    </row>
    <row r="1385" spans="2:8" x14ac:dyDescent="0.35">
      <c r="B1385" t="s">
        <v>4848</v>
      </c>
      <c r="C1385" t="s">
        <v>4849</v>
      </c>
      <c r="D1385">
        <v>84.64</v>
      </c>
      <c r="E1385">
        <v>54.73</v>
      </c>
      <c r="F1385">
        <v>53.58</v>
      </c>
      <c r="G1385" s="12">
        <v>-0.36699999999999999</v>
      </c>
      <c r="H1385" s="12">
        <v>-2.1000000000000001E-2</v>
      </c>
    </row>
    <row r="1386" spans="2:8" x14ac:dyDescent="0.35">
      <c r="B1386" t="s">
        <v>4850</v>
      </c>
      <c r="C1386" t="s">
        <v>4851</v>
      </c>
      <c r="D1386">
        <v>46.91</v>
      </c>
      <c r="E1386">
        <v>32.71</v>
      </c>
      <c r="F1386">
        <v>45.2</v>
      </c>
      <c r="G1386" s="12">
        <v>-3.6499999999999998E-2</v>
      </c>
      <c r="H1386" s="12">
        <v>0.38179999999999997</v>
      </c>
    </row>
    <row r="1387" spans="2:8" x14ac:dyDescent="0.35">
      <c r="B1387" t="s">
        <v>4852</v>
      </c>
      <c r="C1387" t="s">
        <v>4853</v>
      </c>
      <c r="D1387">
        <v>41.33</v>
      </c>
      <c r="E1387">
        <v>33.54</v>
      </c>
      <c r="F1387">
        <v>42.21</v>
      </c>
      <c r="G1387" s="12">
        <v>2.1299999999999999E-2</v>
      </c>
      <c r="H1387" s="12">
        <v>0.25850000000000001</v>
      </c>
    </row>
    <row r="1388" spans="2:8" x14ac:dyDescent="0.35">
      <c r="B1388" t="s">
        <v>4854</v>
      </c>
      <c r="C1388" t="s">
        <v>4855</v>
      </c>
      <c r="D1388">
        <v>84.13</v>
      </c>
      <c r="E1388">
        <v>83.36</v>
      </c>
      <c r="F1388">
        <v>98.23</v>
      </c>
      <c r="G1388" s="12">
        <v>0.1676</v>
      </c>
      <c r="H1388" s="12">
        <v>0.1784</v>
      </c>
    </row>
    <row r="1389" spans="2:8" x14ac:dyDescent="0.35">
      <c r="B1389" t="s">
        <v>4856</v>
      </c>
      <c r="C1389" t="s">
        <v>4857</v>
      </c>
      <c r="D1389">
        <v>54.1</v>
      </c>
      <c r="E1389">
        <v>6.78</v>
      </c>
      <c r="F1389">
        <v>25.01</v>
      </c>
      <c r="G1389" s="12">
        <v>-0.53769999999999996</v>
      </c>
      <c r="H1389" s="12">
        <v>2.6888000000000001</v>
      </c>
    </row>
    <row r="1390" spans="2:8" x14ac:dyDescent="0.35">
      <c r="B1390" t="s">
        <v>4858</v>
      </c>
      <c r="C1390" t="s">
        <v>4859</v>
      </c>
      <c r="D1390">
        <v>43.19</v>
      </c>
      <c r="E1390">
        <v>40.42</v>
      </c>
      <c r="F1390">
        <v>38.11</v>
      </c>
      <c r="G1390" s="12">
        <v>-0.1176</v>
      </c>
      <c r="H1390" s="12">
        <v>-5.7099999999999998E-2</v>
      </c>
    </row>
    <row r="1391" spans="2:8" x14ac:dyDescent="0.35">
      <c r="B1391" t="s">
        <v>4860</v>
      </c>
      <c r="C1391" t="s">
        <v>4861</v>
      </c>
      <c r="D1391">
        <v>48.08</v>
      </c>
      <c r="E1391">
        <v>39.450000000000003</v>
      </c>
      <c r="F1391">
        <v>42.41</v>
      </c>
      <c r="G1391" s="12">
        <v>-0.1179</v>
      </c>
      <c r="H1391" s="12">
        <v>7.4999999999999997E-2</v>
      </c>
    </row>
    <row r="1392" spans="2:8" x14ac:dyDescent="0.35">
      <c r="B1392" t="s">
        <v>4862</v>
      </c>
      <c r="C1392" t="s">
        <v>4863</v>
      </c>
      <c r="D1392">
        <v>52.93</v>
      </c>
      <c r="E1392">
        <v>50.95</v>
      </c>
      <c r="F1392">
        <v>49.5</v>
      </c>
      <c r="G1392" s="12">
        <v>-6.4799999999999996E-2</v>
      </c>
      <c r="H1392" s="12">
        <v>-2.8500000000000001E-2</v>
      </c>
    </row>
    <row r="1393" spans="2:8" x14ac:dyDescent="0.35">
      <c r="B1393" t="s">
        <v>4864</v>
      </c>
      <c r="C1393" t="s">
        <v>4865</v>
      </c>
      <c r="D1393">
        <v>22.74</v>
      </c>
      <c r="E1393">
        <v>27.53</v>
      </c>
      <c r="F1393">
        <v>26.33</v>
      </c>
      <c r="G1393" s="12">
        <v>0.15790000000000001</v>
      </c>
      <c r="H1393" s="12">
        <v>-4.36E-2</v>
      </c>
    </row>
    <row r="1394" spans="2:8" x14ac:dyDescent="0.35">
      <c r="B1394" t="s">
        <v>4866</v>
      </c>
      <c r="C1394" t="s">
        <v>4867</v>
      </c>
      <c r="D1394">
        <v>24.51</v>
      </c>
      <c r="E1394">
        <v>20.82</v>
      </c>
      <c r="F1394">
        <v>23.49</v>
      </c>
      <c r="G1394" s="12">
        <v>-4.1599999999999998E-2</v>
      </c>
      <c r="H1394" s="12">
        <v>0.12820000000000001</v>
      </c>
    </row>
    <row r="1395" spans="2:8" x14ac:dyDescent="0.35">
      <c r="B1395" t="s">
        <v>4868</v>
      </c>
      <c r="C1395" t="s">
        <v>4869</v>
      </c>
      <c r="D1395">
        <v>54.44</v>
      </c>
      <c r="E1395">
        <v>0</v>
      </c>
      <c r="F1395">
        <v>0</v>
      </c>
      <c r="G1395" s="12">
        <v>-1</v>
      </c>
      <c r="H1395" s="12"/>
    </row>
    <row r="1396" spans="2:8" x14ac:dyDescent="0.35">
      <c r="B1396" t="s">
        <v>4870</v>
      </c>
      <c r="C1396" t="s">
        <v>4871</v>
      </c>
      <c r="D1396">
        <v>28.22</v>
      </c>
      <c r="E1396">
        <v>24.21</v>
      </c>
      <c r="F1396">
        <v>20.3</v>
      </c>
      <c r="G1396" s="12">
        <v>-0.28070000000000001</v>
      </c>
      <c r="H1396" s="12">
        <v>-0.1615</v>
      </c>
    </row>
    <row r="1397" spans="2:8" x14ac:dyDescent="0.35">
      <c r="B1397" t="s">
        <v>4872</v>
      </c>
      <c r="C1397" t="s">
        <v>4873</v>
      </c>
      <c r="D1397">
        <v>61.3</v>
      </c>
      <c r="E1397">
        <v>0</v>
      </c>
      <c r="F1397">
        <v>0</v>
      </c>
      <c r="G1397" s="12">
        <v>-1</v>
      </c>
      <c r="H1397" s="12"/>
    </row>
    <row r="1398" spans="2:8" x14ac:dyDescent="0.35">
      <c r="B1398" t="s">
        <v>4874</v>
      </c>
      <c r="C1398" t="s">
        <v>4875</v>
      </c>
      <c r="D1398">
        <v>42.42</v>
      </c>
      <c r="E1398">
        <v>25.58</v>
      </c>
      <c r="F1398">
        <v>40.65</v>
      </c>
      <c r="G1398" s="12">
        <v>-4.1700000000000001E-2</v>
      </c>
      <c r="H1398" s="12">
        <v>0.58909999999999996</v>
      </c>
    </row>
    <row r="1399" spans="2:8" x14ac:dyDescent="0.35">
      <c r="B1399" t="s">
        <v>4876</v>
      </c>
      <c r="C1399" t="s">
        <v>4877</v>
      </c>
      <c r="D1399">
        <v>14.23</v>
      </c>
      <c r="E1399">
        <v>13.13</v>
      </c>
      <c r="F1399">
        <v>11.68</v>
      </c>
      <c r="G1399" s="12">
        <v>-0.1792</v>
      </c>
      <c r="H1399" s="12">
        <v>-0.1104</v>
      </c>
    </row>
    <row r="1400" spans="2:8" x14ac:dyDescent="0.35">
      <c r="B1400" t="s">
        <v>4878</v>
      </c>
      <c r="C1400" t="s">
        <v>4879</v>
      </c>
      <c r="D1400">
        <v>41.63</v>
      </c>
      <c r="E1400">
        <v>39.44</v>
      </c>
      <c r="F1400">
        <v>44.34</v>
      </c>
      <c r="G1400" s="12">
        <v>6.5100000000000005E-2</v>
      </c>
      <c r="H1400" s="12">
        <v>0.1242</v>
      </c>
    </row>
    <row r="1401" spans="2:8" x14ac:dyDescent="0.35">
      <c r="B1401" t="s">
        <v>4880</v>
      </c>
      <c r="C1401" t="s">
        <v>4881</v>
      </c>
      <c r="D1401">
        <v>28.85</v>
      </c>
      <c r="E1401">
        <v>26.58</v>
      </c>
      <c r="F1401">
        <v>27.31</v>
      </c>
      <c r="G1401" s="12">
        <v>-5.3400000000000003E-2</v>
      </c>
      <c r="H1401" s="12">
        <v>2.75E-2</v>
      </c>
    </row>
    <row r="1402" spans="2:8" x14ac:dyDescent="0.35">
      <c r="B1402" t="s">
        <v>4882</v>
      </c>
      <c r="C1402" t="s">
        <v>4883</v>
      </c>
      <c r="D1402">
        <v>18.52</v>
      </c>
      <c r="E1402">
        <v>0</v>
      </c>
      <c r="F1402">
        <v>0</v>
      </c>
      <c r="G1402" s="12">
        <v>-1</v>
      </c>
      <c r="H1402" s="12"/>
    </row>
    <row r="1403" spans="2:8" x14ac:dyDescent="0.35">
      <c r="B1403" t="s">
        <v>4884</v>
      </c>
      <c r="C1403" t="s">
        <v>4885</v>
      </c>
      <c r="D1403">
        <v>2.7</v>
      </c>
      <c r="E1403">
        <v>2.4500000000000002</v>
      </c>
      <c r="F1403">
        <v>1.51</v>
      </c>
      <c r="G1403" s="12">
        <v>-0.44069999999999998</v>
      </c>
      <c r="H1403" s="12">
        <v>-0.38369999999999999</v>
      </c>
    </row>
    <row r="1404" spans="2:8" x14ac:dyDescent="0.35">
      <c r="B1404" t="s">
        <v>4886</v>
      </c>
      <c r="C1404" t="s">
        <v>4887</v>
      </c>
      <c r="D1404">
        <v>26.97</v>
      </c>
      <c r="E1404">
        <v>20.170000000000002</v>
      </c>
      <c r="F1404">
        <v>18.46</v>
      </c>
      <c r="G1404" s="12">
        <v>-0.3155</v>
      </c>
      <c r="H1404" s="12">
        <v>-8.48E-2</v>
      </c>
    </row>
    <row r="1405" spans="2:8" x14ac:dyDescent="0.35">
      <c r="B1405" t="s">
        <v>4888</v>
      </c>
      <c r="C1405" t="s">
        <v>4889</v>
      </c>
      <c r="D1405">
        <v>36.770000000000003</v>
      </c>
      <c r="E1405">
        <v>34.130000000000003</v>
      </c>
      <c r="F1405">
        <v>37.799999999999997</v>
      </c>
      <c r="G1405" s="12">
        <v>2.8000000000000001E-2</v>
      </c>
      <c r="H1405" s="12">
        <v>0.1075</v>
      </c>
    </row>
    <row r="1406" spans="2:8" x14ac:dyDescent="0.35">
      <c r="B1406" t="s">
        <v>4890</v>
      </c>
      <c r="C1406" t="s">
        <v>4891</v>
      </c>
      <c r="D1406">
        <v>74.959999999999994</v>
      </c>
      <c r="E1406">
        <v>43.38</v>
      </c>
      <c r="F1406">
        <v>43.28</v>
      </c>
      <c r="G1406" s="12">
        <v>-0.42259999999999998</v>
      </c>
      <c r="H1406" s="12">
        <v>-2.3E-3</v>
      </c>
    </row>
    <row r="1407" spans="2:8" x14ac:dyDescent="0.35">
      <c r="B1407" t="s">
        <v>4892</v>
      </c>
      <c r="C1407" t="s">
        <v>4893</v>
      </c>
      <c r="D1407">
        <v>45.34</v>
      </c>
      <c r="E1407">
        <v>35.36</v>
      </c>
      <c r="F1407">
        <v>35.340000000000003</v>
      </c>
      <c r="G1407" s="12">
        <v>-0.22059999999999999</v>
      </c>
      <c r="H1407" s="12">
        <v>-5.9999999999999995E-4</v>
      </c>
    </row>
    <row r="1408" spans="2:8" x14ac:dyDescent="0.35">
      <c r="B1408" t="s">
        <v>4894</v>
      </c>
      <c r="C1408" t="s">
        <v>4895</v>
      </c>
      <c r="D1408">
        <v>71.040000000000006</v>
      </c>
      <c r="E1408">
        <v>40.39</v>
      </c>
      <c r="F1408">
        <v>61.83</v>
      </c>
      <c r="G1408" s="12">
        <v>-0.12959999999999999</v>
      </c>
      <c r="H1408" s="12">
        <v>0.53080000000000005</v>
      </c>
    </row>
    <row r="1409" spans="2:8" x14ac:dyDescent="0.35">
      <c r="B1409" t="s">
        <v>4896</v>
      </c>
      <c r="C1409" t="s">
        <v>4897</v>
      </c>
      <c r="D1409">
        <v>61.48</v>
      </c>
      <c r="E1409">
        <v>68.91</v>
      </c>
      <c r="F1409">
        <v>52.2</v>
      </c>
      <c r="G1409" s="12">
        <v>-0.15090000000000001</v>
      </c>
      <c r="H1409" s="12">
        <v>-0.24249999999999999</v>
      </c>
    </row>
    <row r="1410" spans="2:8" x14ac:dyDescent="0.35">
      <c r="B1410" t="s">
        <v>4898</v>
      </c>
      <c r="C1410" t="s">
        <v>4899</v>
      </c>
      <c r="D1410">
        <v>92.61</v>
      </c>
      <c r="E1410">
        <v>47.43</v>
      </c>
      <c r="F1410">
        <v>48.49</v>
      </c>
      <c r="G1410" s="12">
        <v>-0.47639999999999999</v>
      </c>
      <c r="H1410" s="12">
        <v>2.23E-2</v>
      </c>
    </row>
    <row r="1411" spans="2:8" x14ac:dyDescent="0.35">
      <c r="B1411" t="s">
        <v>4901</v>
      </c>
      <c r="C1411" t="s">
        <v>4902</v>
      </c>
      <c r="D1411">
        <v>44.02</v>
      </c>
      <c r="E1411">
        <v>45.81</v>
      </c>
      <c r="F1411">
        <v>43.11</v>
      </c>
      <c r="G1411" s="12">
        <v>-2.07E-2</v>
      </c>
      <c r="H1411" s="12">
        <v>-5.8900000000000001E-2</v>
      </c>
    </row>
    <row r="1412" spans="2:8" x14ac:dyDescent="0.35">
      <c r="B1412" t="s">
        <v>4903</v>
      </c>
      <c r="C1412" t="s">
        <v>4904</v>
      </c>
      <c r="D1412">
        <v>54.54</v>
      </c>
      <c r="E1412">
        <v>67.09</v>
      </c>
      <c r="F1412">
        <v>65.59</v>
      </c>
      <c r="G1412" s="12">
        <v>0.2026</v>
      </c>
      <c r="H1412" s="12">
        <v>-2.24E-2</v>
      </c>
    </row>
    <row r="1413" spans="2:8" x14ac:dyDescent="0.35">
      <c r="B1413" t="s">
        <v>4905</v>
      </c>
      <c r="C1413" t="s">
        <v>4906</v>
      </c>
      <c r="D1413">
        <v>26.3</v>
      </c>
      <c r="E1413">
        <v>42.43</v>
      </c>
      <c r="F1413">
        <v>28.22</v>
      </c>
      <c r="G1413" s="12">
        <v>7.2999999999999995E-2</v>
      </c>
      <c r="H1413" s="12">
        <v>-0.33489999999999998</v>
      </c>
    </row>
    <row r="1414" spans="2:8" x14ac:dyDescent="0.35">
      <c r="B1414" t="s">
        <v>4907</v>
      </c>
      <c r="C1414" t="s">
        <v>4908</v>
      </c>
      <c r="D1414">
        <v>59.96</v>
      </c>
      <c r="E1414">
        <v>56.79</v>
      </c>
      <c r="F1414">
        <v>54.71</v>
      </c>
      <c r="G1414" s="12">
        <v>-8.7599999999999997E-2</v>
      </c>
      <c r="H1414" s="12">
        <v>-3.6600000000000001E-2</v>
      </c>
    </row>
    <row r="1415" spans="2:8" x14ac:dyDescent="0.35">
      <c r="B1415" t="s">
        <v>4909</v>
      </c>
      <c r="C1415" t="s">
        <v>4910</v>
      </c>
      <c r="D1415">
        <v>46.48</v>
      </c>
      <c r="E1415">
        <v>39.75</v>
      </c>
      <c r="F1415">
        <v>41.05</v>
      </c>
      <c r="G1415" s="12">
        <v>-0.1168</v>
      </c>
      <c r="H1415" s="12">
        <v>3.27E-2</v>
      </c>
    </row>
    <row r="1416" spans="2:8" x14ac:dyDescent="0.35">
      <c r="B1416" t="s">
        <v>4911</v>
      </c>
      <c r="C1416" t="s">
        <v>4912</v>
      </c>
      <c r="D1416">
        <v>38.159999999999997</v>
      </c>
      <c r="E1416">
        <v>47.88</v>
      </c>
      <c r="F1416">
        <v>38.700000000000003</v>
      </c>
      <c r="G1416" s="12">
        <v>1.4200000000000001E-2</v>
      </c>
      <c r="H1416" s="12">
        <v>-0.19170000000000001</v>
      </c>
    </row>
    <row r="1417" spans="2:8" x14ac:dyDescent="0.35">
      <c r="B1417" t="s">
        <v>4913</v>
      </c>
      <c r="C1417" t="s">
        <v>4914</v>
      </c>
      <c r="D1417">
        <v>102.76</v>
      </c>
      <c r="E1417">
        <v>93.09</v>
      </c>
      <c r="F1417">
        <v>81.44</v>
      </c>
      <c r="G1417" s="12">
        <v>-0.20749999999999999</v>
      </c>
      <c r="H1417" s="12">
        <v>-0.12509999999999999</v>
      </c>
    </row>
    <row r="1418" spans="2:8" x14ac:dyDescent="0.35">
      <c r="B1418" t="s">
        <v>4915</v>
      </c>
      <c r="C1418" t="s">
        <v>4916</v>
      </c>
      <c r="D1418">
        <v>79.209999999999994</v>
      </c>
      <c r="E1418">
        <v>50.05</v>
      </c>
      <c r="F1418">
        <v>65.459999999999994</v>
      </c>
      <c r="G1418" s="12">
        <v>-0.1736</v>
      </c>
      <c r="H1418" s="12">
        <v>0.30790000000000001</v>
      </c>
    </row>
    <row r="1419" spans="2:8" x14ac:dyDescent="0.35">
      <c r="B1419" t="s">
        <v>4918</v>
      </c>
      <c r="C1419" t="s">
        <v>4919</v>
      </c>
      <c r="D1419">
        <v>36.6</v>
      </c>
      <c r="E1419">
        <v>39.49</v>
      </c>
      <c r="F1419">
        <v>25.67</v>
      </c>
      <c r="G1419" s="12">
        <v>-0.29859999999999998</v>
      </c>
      <c r="H1419" s="12">
        <v>-0.35</v>
      </c>
    </row>
    <row r="1420" spans="2:8" x14ac:dyDescent="0.35">
      <c r="B1420" t="s">
        <v>4920</v>
      </c>
      <c r="C1420" t="s">
        <v>4921</v>
      </c>
      <c r="D1420">
        <v>67.790000000000006</v>
      </c>
      <c r="E1420">
        <v>0</v>
      </c>
      <c r="F1420">
        <v>0</v>
      </c>
      <c r="G1420" s="12">
        <v>-1</v>
      </c>
      <c r="H1420" s="12"/>
    </row>
    <row r="1421" spans="2:8" x14ac:dyDescent="0.35">
      <c r="B1421" t="s">
        <v>4922</v>
      </c>
      <c r="C1421" t="s">
        <v>4923</v>
      </c>
      <c r="D1421">
        <v>48.88</v>
      </c>
      <c r="E1421">
        <v>28.18</v>
      </c>
      <c r="F1421">
        <v>26.98</v>
      </c>
      <c r="G1421" s="12">
        <v>-0.44800000000000001</v>
      </c>
      <c r="H1421" s="12">
        <v>-4.2599999999999999E-2</v>
      </c>
    </row>
    <row r="1422" spans="2:8" x14ac:dyDescent="0.35">
      <c r="B1422" t="s">
        <v>4924</v>
      </c>
      <c r="C1422" t="s">
        <v>4925</v>
      </c>
      <c r="D1422">
        <v>34.159999999999997</v>
      </c>
      <c r="E1422">
        <v>26.87</v>
      </c>
      <c r="F1422">
        <v>29.68</v>
      </c>
      <c r="G1422" s="12">
        <v>-0.13109999999999999</v>
      </c>
      <c r="H1422" s="12">
        <v>0.1046</v>
      </c>
    </row>
    <row r="1423" spans="2:8" x14ac:dyDescent="0.35">
      <c r="B1423" t="s">
        <v>4926</v>
      </c>
      <c r="C1423" t="s">
        <v>4927</v>
      </c>
      <c r="D1423">
        <v>45.77</v>
      </c>
      <c r="E1423">
        <v>43.69</v>
      </c>
      <c r="F1423">
        <v>31.28</v>
      </c>
      <c r="G1423" s="12">
        <v>-0.31659999999999999</v>
      </c>
      <c r="H1423" s="12">
        <v>-0.28399999999999997</v>
      </c>
    </row>
    <row r="1424" spans="2:8" x14ac:dyDescent="0.35">
      <c r="B1424" t="s">
        <v>4928</v>
      </c>
      <c r="C1424" t="s">
        <v>4929</v>
      </c>
      <c r="D1424">
        <v>62.02</v>
      </c>
      <c r="E1424">
        <v>51.44</v>
      </c>
      <c r="F1424">
        <v>48.98</v>
      </c>
      <c r="G1424" s="12">
        <v>-0.21029999999999999</v>
      </c>
      <c r="H1424" s="12">
        <v>-4.7800000000000002E-2</v>
      </c>
    </row>
    <row r="1425" spans="2:8" x14ac:dyDescent="0.35">
      <c r="B1425" t="s">
        <v>4930</v>
      </c>
      <c r="C1425" t="s">
        <v>4931</v>
      </c>
      <c r="D1425">
        <v>47.9</v>
      </c>
      <c r="E1425">
        <v>43.88</v>
      </c>
      <c r="F1425">
        <v>43.25</v>
      </c>
      <c r="G1425" s="12">
        <v>-9.7100000000000006E-2</v>
      </c>
      <c r="H1425" s="12">
        <v>-1.44E-2</v>
      </c>
    </row>
    <row r="1426" spans="2:8" x14ac:dyDescent="0.35">
      <c r="B1426" t="s">
        <v>4932</v>
      </c>
      <c r="C1426" t="s">
        <v>4933</v>
      </c>
      <c r="D1426">
        <v>58.63</v>
      </c>
      <c r="E1426">
        <v>27.62</v>
      </c>
      <c r="F1426">
        <v>79.28</v>
      </c>
      <c r="G1426" s="12">
        <v>0.35220000000000001</v>
      </c>
      <c r="H1426" s="12">
        <v>1.8704000000000001</v>
      </c>
    </row>
    <row r="1427" spans="2:8" x14ac:dyDescent="0.35">
      <c r="B1427" t="s">
        <v>4935</v>
      </c>
      <c r="C1427" t="s">
        <v>4936</v>
      </c>
      <c r="D1427">
        <v>59.91</v>
      </c>
      <c r="E1427">
        <v>38.9</v>
      </c>
      <c r="F1427">
        <v>52.9</v>
      </c>
      <c r="G1427" s="12">
        <v>-0.11700000000000001</v>
      </c>
      <c r="H1427" s="12">
        <v>0.3599</v>
      </c>
    </row>
    <row r="1428" spans="2:8" x14ac:dyDescent="0.35">
      <c r="B1428" t="s">
        <v>4937</v>
      </c>
      <c r="C1428" t="s">
        <v>4938</v>
      </c>
      <c r="D1428">
        <v>49.2</v>
      </c>
      <c r="E1428">
        <v>47.07</v>
      </c>
      <c r="F1428">
        <v>44.69</v>
      </c>
      <c r="G1428" s="12">
        <v>-9.1700000000000004E-2</v>
      </c>
      <c r="H1428" s="12">
        <v>-5.0599999999999999E-2</v>
      </c>
    </row>
    <row r="1429" spans="2:8" x14ac:dyDescent="0.35">
      <c r="B1429" t="s">
        <v>4939</v>
      </c>
      <c r="C1429" t="s">
        <v>4940</v>
      </c>
      <c r="D1429">
        <v>16.61</v>
      </c>
      <c r="E1429">
        <v>0</v>
      </c>
      <c r="F1429">
        <v>0</v>
      </c>
      <c r="G1429" s="12">
        <v>-1</v>
      </c>
      <c r="H1429" s="12"/>
    </row>
    <row r="1430" spans="2:8" x14ac:dyDescent="0.35">
      <c r="B1430" t="s">
        <v>4941</v>
      </c>
      <c r="C1430" t="s">
        <v>4942</v>
      </c>
      <c r="D1430">
        <v>18.72</v>
      </c>
      <c r="E1430">
        <v>20.16</v>
      </c>
      <c r="F1430">
        <v>16.8</v>
      </c>
      <c r="G1430" s="12">
        <v>-0.1026</v>
      </c>
      <c r="H1430" s="12">
        <v>-0.16669999999999999</v>
      </c>
    </row>
    <row r="1431" spans="2:8" x14ac:dyDescent="0.35">
      <c r="B1431" t="s">
        <v>4943</v>
      </c>
      <c r="C1431" t="s">
        <v>4944</v>
      </c>
      <c r="D1431">
        <v>12.87</v>
      </c>
      <c r="E1431">
        <v>9.27</v>
      </c>
      <c r="F1431">
        <v>8.8800000000000008</v>
      </c>
      <c r="G1431" s="12">
        <v>-0.31</v>
      </c>
      <c r="H1431" s="12">
        <v>-4.2099999999999999E-2</v>
      </c>
    </row>
    <row r="1432" spans="2:8" x14ac:dyDescent="0.35">
      <c r="B1432" t="s">
        <v>4945</v>
      </c>
      <c r="C1432" t="s">
        <v>4946</v>
      </c>
      <c r="D1432">
        <v>43.1</v>
      </c>
      <c r="E1432">
        <v>25.07</v>
      </c>
      <c r="F1432">
        <v>29.7</v>
      </c>
      <c r="G1432" s="12">
        <v>-0.31090000000000001</v>
      </c>
      <c r="H1432" s="12">
        <v>0.1847</v>
      </c>
    </row>
    <row r="1433" spans="2:8" x14ac:dyDescent="0.35">
      <c r="B1433" t="s">
        <v>4947</v>
      </c>
      <c r="C1433" t="s">
        <v>4948</v>
      </c>
      <c r="D1433">
        <v>73.64</v>
      </c>
      <c r="E1433">
        <v>57.31</v>
      </c>
      <c r="F1433">
        <v>57.97</v>
      </c>
      <c r="G1433" s="12">
        <v>-0.21279999999999999</v>
      </c>
      <c r="H1433" s="12">
        <v>1.15E-2</v>
      </c>
    </row>
    <row r="1434" spans="2:8" x14ac:dyDescent="0.35">
      <c r="B1434" t="s">
        <v>4949</v>
      </c>
      <c r="C1434" t="s">
        <v>4950</v>
      </c>
      <c r="D1434">
        <v>41.54</v>
      </c>
      <c r="E1434">
        <v>25.86</v>
      </c>
      <c r="F1434">
        <v>33.5</v>
      </c>
      <c r="G1434" s="12">
        <v>-0.19350000000000001</v>
      </c>
      <c r="H1434" s="12">
        <v>0.2954</v>
      </c>
    </row>
    <row r="1435" spans="2:8" x14ac:dyDescent="0.35">
      <c r="B1435" t="s">
        <v>4951</v>
      </c>
      <c r="C1435" t="s">
        <v>4952</v>
      </c>
      <c r="D1435">
        <v>53.71</v>
      </c>
      <c r="E1435">
        <v>39.07</v>
      </c>
      <c r="F1435">
        <v>56.68</v>
      </c>
      <c r="G1435" s="12">
        <v>5.5300000000000002E-2</v>
      </c>
      <c r="H1435" s="12">
        <v>0.45069999999999999</v>
      </c>
    </row>
    <row r="1436" spans="2:8" x14ac:dyDescent="0.35">
      <c r="B1436" t="s">
        <v>4953</v>
      </c>
      <c r="C1436" t="s">
        <v>4954</v>
      </c>
      <c r="D1436">
        <v>72.47</v>
      </c>
      <c r="E1436">
        <v>0</v>
      </c>
      <c r="F1436">
        <v>50.37</v>
      </c>
      <c r="G1436" s="12">
        <v>-0.30499999999999999</v>
      </c>
      <c r="H1436" s="12"/>
    </row>
    <row r="1437" spans="2:8" x14ac:dyDescent="0.35">
      <c r="B1437" t="s">
        <v>4955</v>
      </c>
      <c r="C1437" t="s">
        <v>4956</v>
      </c>
      <c r="D1437">
        <v>4.09</v>
      </c>
      <c r="E1437">
        <v>0</v>
      </c>
      <c r="F1437">
        <v>0</v>
      </c>
      <c r="G1437" s="12">
        <v>-1</v>
      </c>
      <c r="H1437" s="12"/>
    </row>
    <row r="1438" spans="2:8" x14ac:dyDescent="0.35">
      <c r="B1438" t="s">
        <v>4957</v>
      </c>
      <c r="C1438" t="s">
        <v>4958</v>
      </c>
      <c r="D1438">
        <v>45.15</v>
      </c>
      <c r="E1438">
        <v>36.729999999999997</v>
      </c>
      <c r="F1438">
        <v>34.71</v>
      </c>
      <c r="G1438" s="12">
        <v>-0.23119999999999999</v>
      </c>
      <c r="H1438" s="12">
        <v>-5.5E-2</v>
      </c>
    </row>
    <row r="1439" spans="2:8" x14ac:dyDescent="0.35">
      <c r="B1439" t="s">
        <v>4959</v>
      </c>
      <c r="C1439" t="s">
        <v>4960</v>
      </c>
      <c r="D1439">
        <v>24.92</v>
      </c>
      <c r="E1439">
        <v>5.32</v>
      </c>
      <c r="F1439">
        <v>16.920000000000002</v>
      </c>
      <c r="G1439" s="12">
        <v>-0.32100000000000001</v>
      </c>
      <c r="H1439" s="12">
        <v>2.1804999999999999</v>
      </c>
    </row>
    <row r="1440" spans="2:8" x14ac:dyDescent="0.35">
      <c r="B1440" t="s">
        <v>4961</v>
      </c>
      <c r="C1440" t="s">
        <v>4962</v>
      </c>
      <c r="D1440">
        <v>93.59</v>
      </c>
      <c r="E1440">
        <v>52.45</v>
      </c>
      <c r="F1440">
        <v>52.49</v>
      </c>
      <c r="G1440" s="12">
        <v>-0.43909999999999999</v>
      </c>
      <c r="H1440" s="12">
        <v>8.0000000000000004E-4</v>
      </c>
    </row>
    <row r="1441" spans="2:8" x14ac:dyDescent="0.35">
      <c r="B1441" t="s">
        <v>4964</v>
      </c>
      <c r="C1441" t="s">
        <v>4965</v>
      </c>
      <c r="D1441">
        <v>47.55</v>
      </c>
      <c r="E1441">
        <v>60.4</v>
      </c>
      <c r="F1441">
        <v>31.99</v>
      </c>
      <c r="G1441" s="12">
        <v>-0.32719999999999999</v>
      </c>
      <c r="H1441" s="12">
        <v>-0.47039999999999998</v>
      </c>
    </row>
    <row r="1442" spans="2:8" x14ac:dyDescent="0.35">
      <c r="B1442" t="s">
        <v>4966</v>
      </c>
      <c r="C1442" t="s">
        <v>4967</v>
      </c>
      <c r="D1442">
        <v>71.67</v>
      </c>
      <c r="E1442">
        <v>43.33</v>
      </c>
      <c r="F1442">
        <v>43.37</v>
      </c>
      <c r="G1442" s="12">
        <v>-0.39489999999999997</v>
      </c>
      <c r="H1442" s="12">
        <v>8.9999999999999998E-4</v>
      </c>
    </row>
    <row r="1443" spans="2:8" x14ac:dyDescent="0.35">
      <c r="B1443" t="s">
        <v>4968</v>
      </c>
      <c r="C1443" t="s">
        <v>4969</v>
      </c>
      <c r="D1443">
        <v>55.89</v>
      </c>
      <c r="E1443">
        <v>38.36</v>
      </c>
      <c r="F1443">
        <v>38.369999999999997</v>
      </c>
      <c r="G1443" s="12">
        <v>-0.3135</v>
      </c>
      <c r="H1443" s="12">
        <v>2.9999999999999997E-4</v>
      </c>
    </row>
    <row r="1444" spans="2:8" x14ac:dyDescent="0.35">
      <c r="B1444" t="s">
        <v>4970</v>
      </c>
      <c r="C1444" t="s">
        <v>4971</v>
      </c>
      <c r="D1444">
        <v>41.49</v>
      </c>
      <c r="E1444">
        <v>34.950000000000003</v>
      </c>
      <c r="F1444">
        <v>31.71</v>
      </c>
      <c r="G1444" s="12">
        <v>-0.23569999999999999</v>
      </c>
      <c r="H1444" s="12">
        <v>-9.2700000000000005E-2</v>
      </c>
    </row>
    <row r="1445" spans="2:8" x14ac:dyDescent="0.35">
      <c r="B1445" t="s">
        <v>4972</v>
      </c>
      <c r="C1445" t="s">
        <v>4973</v>
      </c>
      <c r="D1445">
        <v>51.7</v>
      </c>
      <c r="E1445">
        <v>42.16</v>
      </c>
      <c r="F1445">
        <v>46.03</v>
      </c>
      <c r="G1445" s="12">
        <v>-0.10970000000000001</v>
      </c>
      <c r="H1445" s="12">
        <v>9.1800000000000007E-2</v>
      </c>
    </row>
    <row r="1446" spans="2:8" x14ac:dyDescent="0.35">
      <c r="B1446" t="s">
        <v>4974</v>
      </c>
      <c r="C1446" t="s">
        <v>4975</v>
      </c>
      <c r="D1446">
        <v>45</v>
      </c>
      <c r="E1446">
        <v>36.51</v>
      </c>
      <c r="F1446">
        <v>28.99</v>
      </c>
      <c r="G1446" s="12">
        <v>-0.35580000000000001</v>
      </c>
      <c r="H1446" s="12">
        <v>-0.20599999999999999</v>
      </c>
    </row>
    <row r="1447" spans="2:8" x14ac:dyDescent="0.35">
      <c r="B1447" t="s">
        <v>4976</v>
      </c>
      <c r="C1447" t="s">
        <v>4977</v>
      </c>
      <c r="D1447">
        <v>55.6</v>
      </c>
      <c r="E1447">
        <v>33.799999999999997</v>
      </c>
      <c r="F1447">
        <v>54.14</v>
      </c>
      <c r="G1447" s="12">
        <v>-2.63E-2</v>
      </c>
      <c r="H1447" s="12">
        <v>0.6018</v>
      </c>
    </row>
    <row r="1448" spans="2:8" x14ac:dyDescent="0.35">
      <c r="B1448" t="s">
        <v>4978</v>
      </c>
      <c r="C1448" t="s">
        <v>4979</v>
      </c>
      <c r="D1448">
        <v>56.92</v>
      </c>
      <c r="E1448">
        <v>52.56</v>
      </c>
      <c r="F1448">
        <v>64.05</v>
      </c>
      <c r="G1448" s="12">
        <v>0.12529999999999999</v>
      </c>
      <c r="H1448" s="12">
        <v>0.21859999999999999</v>
      </c>
    </row>
    <row r="1449" spans="2:8" x14ac:dyDescent="0.35">
      <c r="B1449" t="s">
        <v>4980</v>
      </c>
      <c r="C1449" t="s">
        <v>4981</v>
      </c>
      <c r="D1449">
        <v>71.83</v>
      </c>
      <c r="E1449">
        <v>45.37</v>
      </c>
      <c r="F1449">
        <v>43.42</v>
      </c>
      <c r="G1449" s="12">
        <v>-0.39550000000000002</v>
      </c>
      <c r="H1449" s="12">
        <v>-4.2999999999999997E-2</v>
      </c>
    </row>
    <row r="1450" spans="2:8" x14ac:dyDescent="0.35">
      <c r="B1450" t="s">
        <v>4982</v>
      </c>
      <c r="C1450" t="s">
        <v>4983</v>
      </c>
      <c r="D1450">
        <v>20.21</v>
      </c>
      <c r="E1450">
        <v>18.93</v>
      </c>
      <c r="F1450">
        <v>23.12</v>
      </c>
      <c r="G1450" s="12">
        <v>0.14399999999999999</v>
      </c>
      <c r="H1450" s="12">
        <v>0.2213</v>
      </c>
    </row>
    <row r="1451" spans="2:8" x14ac:dyDescent="0.35">
      <c r="B1451" t="s">
        <v>4984</v>
      </c>
      <c r="C1451" t="s">
        <v>4985</v>
      </c>
      <c r="D1451">
        <v>35.119999999999997</v>
      </c>
      <c r="E1451">
        <v>30.34</v>
      </c>
      <c r="F1451">
        <v>30.85</v>
      </c>
      <c r="G1451" s="12">
        <v>-0.1216</v>
      </c>
      <c r="H1451" s="12">
        <v>1.6799999999999999E-2</v>
      </c>
    </row>
    <row r="1452" spans="2:8" x14ac:dyDescent="0.35">
      <c r="B1452" t="s">
        <v>4986</v>
      </c>
      <c r="C1452" t="s">
        <v>4987</v>
      </c>
      <c r="D1452">
        <v>39.44</v>
      </c>
      <c r="E1452">
        <v>0</v>
      </c>
      <c r="F1452">
        <v>0</v>
      </c>
      <c r="G1452" s="12">
        <v>-1</v>
      </c>
      <c r="H1452" s="12"/>
    </row>
    <row r="1453" spans="2:8" x14ac:dyDescent="0.35">
      <c r="B1453" t="s">
        <v>4988</v>
      </c>
      <c r="C1453" t="s">
        <v>4989</v>
      </c>
      <c r="D1453">
        <v>33.450000000000003</v>
      </c>
      <c r="E1453">
        <v>37.71</v>
      </c>
      <c r="F1453">
        <v>39.93</v>
      </c>
      <c r="G1453" s="12">
        <v>0.19370000000000001</v>
      </c>
      <c r="H1453" s="12">
        <v>5.8900000000000001E-2</v>
      </c>
    </row>
    <row r="1454" spans="2:8" x14ac:dyDescent="0.35">
      <c r="B1454" t="s">
        <v>4990</v>
      </c>
      <c r="C1454" t="s">
        <v>4991</v>
      </c>
      <c r="D1454">
        <v>96.62</v>
      </c>
      <c r="E1454">
        <v>82.42</v>
      </c>
      <c r="F1454">
        <v>67.61</v>
      </c>
      <c r="G1454" s="12">
        <v>-0.30020000000000002</v>
      </c>
      <c r="H1454" s="12">
        <v>-0.1797</v>
      </c>
    </row>
    <row r="1455" spans="2:8" x14ac:dyDescent="0.35">
      <c r="B1455" t="s">
        <v>4992</v>
      </c>
      <c r="C1455" t="s">
        <v>4993</v>
      </c>
      <c r="D1455">
        <v>14.62</v>
      </c>
      <c r="E1455">
        <v>15.51</v>
      </c>
      <c r="F1455">
        <v>30.59</v>
      </c>
      <c r="G1455" s="12">
        <v>1.0923</v>
      </c>
      <c r="H1455" s="12">
        <v>0.97230000000000005</v>
      </c>
    </row>
    <row r="1456" spans="2:8" x14ac:dyDescent="0.35">
      <c r="B1456" t="s">
        <v>4994</v>
      </c>
      <c r="C1456" t="s">
        <v>4995</v>
      </c>
      <c r="D1456">
        <v>74.78</v>
      </c>
      <c r="E1456">
        <v>73.23</v>
      </c>
      <c r="F1456">
        <v>65.62</v>
      </c>
      <c r="G1456" s="12">
        <v>-0.1225</v>
      </c>
      <c r="H1456" s="12">
        <v>-0.10390000000000001</v>
      </c>
    </row>
    <row r="1457" spans="2:8" x14ac:dyDescent="0.35">
      <c r="B1457" t="s">
        <v>4996</v>
      </c>
      <c r="C1457" t="s">
        <v>4997</v>
      </c>
      <c r="D1457">
        <v>20.239999999999998</v>
      </c>
      <c r="E1457">
        <v>23.84</v>
      </c>
      <c r="F1457">
        <v>11.05</v>
      </c>
      <c r="G1457" s="12">
        <v>-0.4541</v>
      </c>
      <c r="H1457" s="12">
        <v>-0.53649999999999998</v>
      </c>
    </row>
    <row r="1458" spans="2:8" x14ac:dyDescent="0.35">
      <c r="B1458" t="s">
        <v>4998</v>
      </c>
      <c r="C1458" t="s">
        <v>4999</v>
      </c>
      <c r="D1458">
        <v>10.97</v>
      </c>
      <c r="E1458">
        <v>9.3699999999999992</v>
      </c>
      <c r="F1458">
        <v>12.39</v>
      </c>
      <c r="G1458" s="12">
        <v>0.12939999999999999</v>
      </c>
      <c r="H1458" s="12">
        <v>0.32229999999999998</v>
      </c>
    </row>
    <row r="1459" spans="2:8" x14ac:dyDescent="0.35">
      <c r="B1459" t="s">
        <v>5000</v>
      </c>
      <c r="C1459" t="s">
        <v>5001</v>
      </c>
      <c r="D1459">
        <v>67.66</v>
      </c>
      <c r="E1459">
        <v>64.3</v>
      </c>
      <c r="F1459">
        <v>65.09</v>
      </c>
      <c r="G1459" s="12">
        <v>-3.7999999999999999E-2</v>
      </c>
      <c r="H1459" s="12">
        <v>1.23E-2</v>
      </c>
    </row>
    <row r="1460" spans="2:8" x14ac:dyDescent="0.35">
      <c r="B1460" t="s">
        <v>5002</v>
      </c>
      <c r="C1460" t="s">
        <v>5003</v>
      </c>
      <c r="D1460">
        <v>26.49</v>
      </c>
      <c r="E1460">
        <v>10.59</v>
      </c>
      <c r="F1460">
        <v>20.9</v>
      </c>
      <c r="G1460" s="12">
        <v>-0.21099999999999999</v>
      </c>
      <c r="H1460" s="12">
        <v>0.97360000000000002</v>
      </c>
    </row>
    <row r="1461" spans="2:8" x14ac:dyDescent="0.35">
      <c r="B1461" t="s">
        <v>5004</v>
      </c>
      <c r="C1461" t="s">
        <v>5005</v>
      </c>
      <c r="D1461">
        <v>90.09</v>
      </c>
      <c r="E1461">
        <v>0</v>
      </c>
      <c r="F1461">
        <v>0</v>
      </c>
      <c r="G1461" s="12">
        <v>-1</v>
      </c>
      <c r="H1461" s="12"/>
    </row>
    <row r="1462" spans="2:8" x14ac:dyDescent="0.35">
      <c r="B1462" t="s">
        <v>5006</v>
      </c>
      <c r="C1462" t="s">
        <v>5007</v>
      </c>
      <c r="D1462">
        <v>41.68</v>
      </c>
      <c r="E1462">
        <v>16.11</v>
      </c>
      <c r="F1462">
        <v>41.32</v>
      </c>
      <c r="G1462" s="12">
        <v>-8.6E-3</v>
      </c>
      <c r="H1462" s="12">
        <v>1.5649</v>
      </c>
    </row>
    <row r="1463" spans="2:8" x14ac:dyDescent="0.35">
      <c r="B1463" t="s">
        <v>5008</v>
      </c>
      <c r="C1463" t="s">
        <v>5009</v>
      </c>
      <c r="D1463">
        <v>25.75</v>
      </c>
      <c r="E1463">
        <v>20.92</v>
      </c>
      <c r="F1463">
        <v>33.43</v>
      </c>
      <c r="G1463" s="12">
        <v>0.29830000000000001</v>
      </c>
      <c r="H1463" s="12">
        <v>0.59799999999999998</v>
      </c>
    </row>
    <row r="1464" spans="2:8" x14ac:dyDescent="0.35">
      <c r="B1464" t="s">
        <v>5010</v>
      </c>
      <c r="C1464" t="s">
        <v>5011</v>
      </c>
      <c r="D1464">
        <v>28.87</v>
      </c>
      <c r="E1464">
        <v>16.93</v>
      </c>
      <c r="F1464">
        <v>29.56</v>
      </c>
      <c r="G1464" s="12">
        <v>2.3900000000000001E-2</v>
      </c>
      <c r="H1464" s="12">
        <v>0.746</v>
      </c>
    </row>
    <row r="1465" spans="2:8" x14ac:dyDescent="0.35">
      <c r="B1465" t="s">
        <v>5012</v>
      </c>
      <c r="C1465" t="s">
        <v>5013</v>
      </c>
      <c r="D1465">
        <v>42.22</v>
      </c>
      <c r="E1465">
        <v>36.46</v>
      </c>
      <c r="F1465">
        <v>40.29</v>
      </c>
      <c r="G1465" s="12">
        <v>-4.5699999999999998E-2</v>
      </c>
      <c r="H1465" s="12">
        <v>0.105</v>
      </c>
    </row>
    <row r="1466" spans="2:8" x14ac:dyDescent="0.35">
      <c r="B1466" t="s">
        <v>5014</v>
      </c>
      <c r="C1466" t="s">
        <v>5015</v>
      </c>
      <c r="D1466">
        <v>20.68</v>
      </c>
      <c r="E1466">
        <v>17.170000000000002</v>
      </c>
      <c r="F1466">
        <v>15.62</v>
      </c>
      <c r="G1466" s="12">
        <v>-0.2447</v>
      </c>
      <c r="H1466" s="12">
        <v>-9.0300000000000005E-2</v>
      </c>
    </row>
    <row r="1467" spans="2:8" x14ac:dyDescent="0.35">
      <c r="B1467" t="s">
        <v>5016</v>
      </c>
      <c r="C1467" t="s">
        <v>5017</v>
      </c>
      <c r="D1467">
        <v>46.76</v>
      </c>
      <c r="E1467">
        <v>50.29</v>
      </c>
      <c r="F1467">
        <v>47.76</v>
      </c>
      <c r="G1467" s="12">
        <v>2.1399999999999999E-2</v>
      </c>
      <c r="H1467" s="12">
        <v>-5.0299999999999997E-2</v>
      </c>
    </row>
    <row r="1468" spans="2:8" x14ac:dyDescent="0.35">
      <c r="B1468" t="s">
        <v>5018</v>
      </c>
      <c r="C1468" t="s">
        <v>5019</v>
      </c>
      <c r="D1468">
        <v>24.33</v>
      </c>
      <c r="E1468">
        <v>24.49</v>
      </c>
      <c r="F1468">
        <v>24.06</v>
      </c>
      <c r="G1468" s="12">
        <v>-1.11E-2</v>
      </c>
      <c r="H1468" s="12">
        <v>-1.7600000000000001E-2</v>
      </c>
    </row>
    <row r="1469" spans="2:8" x14ac:dyDescent="0.35">
      <c r="B1469" t="s">
        <v>5020</v>
      </c>
      <c r="C1469" t="s">
        <v>5021</v>
      </c>
      <c r="D1469">
        <v>42.09</v>
      </c>
      <c r="E1469">
        <v>32.81</v>
      </c>
      <c r="F1469">
        <v>33</v>
      </c>
      <c r="G1469" s="12">
        <v>-0.216</v>
      </c>
      <c r="H1469" s="12">
        <v>5.7999999999999996E-3</v>
      </c>
    </row>
    <row r="1470" spans="2:8" x14ac:dyDescent="0.35">
      <c r="B1470" t="s">
        <v>5022</v>
      </c>
      <c r="C1470" t="s">
        <v>5023</v>
      </c>
      <c r="D1470">
        <v>40.31</v>
      </c>
      <c r="E1470">
        <v>0</v>
      </c>
      <c r="F1470">
        <v>0</v>
      </c>
      <c r="G1470" s="12">
        <v>-1</v>
      </c>
      <c r="H1470" s="12"/>
    </row>
    <row r="1471" spans="2:8" x14ac:dyDescent="0.35">
      <c r="B1471" t="s">
        <v>5024</v>
      </c>
      <c r="C1471" t="s">
        <v>5025</v>
      </c>
      <c r="D1471">
        <v>51.44</v>
      </c>
      <c r="E1471">
        <v>42.86</v>
      </c>
      <c r="F1471">
        <v>39.78</v>
      </c>
      <c r="G1471" s="12">
        <v>-0.22670000000000001</v>
      </c>
      <c r="H1471" s="12">
        <v>-7.1900000000000006E-2</v>
      </c>
    </row>
    <row r="1472" spans="2:8" x14ac:dyDescent="0.35">
      <c r="B1472" t="s">
        <v>5026</v>
      </c>
      <c r="C1472" t="s">
        <v>5027</v>
      </c>
      <c r="D1472">
        <v>11.69</v>
      </c>
      <c r="E1472">
        <v>12.63</v>
      </c>
      <c r="F1472">
        <v>10.43</v>
      </c>
      <c r="G1472" s="12">
        <v>-0.10780000000000001</v>
      </c>
      <c r="H1472" s="12">
        <v>-0.17419999999999999</v>
      </c>
    </row>
    <row r="1473" spans="2:8" x14ac:dyDescent="0.35">
      <c r="B1473" t="s">
        <v>5028</v>
      </c>
      <c r="C1473" t="s">
        <v>5029</v>
      </c>
      <c r="D1473">
        <v>59.42</v>
      </c>
      <c r="E1473">
        <v>60.76</v>
      </c>
      <c r="F1473">
        <v>55.63</v>
      </c>
      <c r="G1473" s="12">
        <v>-6.3799999999999996E-2</v>
      </c>
      <c r="H1473" s="12">
        <v>-8.4400000000000003E-2</v>
      </c>
    </row>
    <row r="1474" spans="2:8" x14ac:dyDescent="0.35">
      <c r="B1474" t="s">
        <v>5030</v>
      </c>
      <c r="C1474" t="s">
        <v>5031</v>
      </c>
      <c r="D1474">
        <v>48.95</v>
      </c>
      <c r="E1474">
        <v>48.85</v>
      </c>
      <c r="F1474">
        <v>45.31</v>
      </c>
      <c r="G1474" s="12">
        <v>-7.4399999999999994E-2</v>
      </c>
      <c r="H1474" s="12">
        <v>-7.2499999999999995E-2</v>
      </c>
    </row>
    <row r="1475" spans="2:8" x14ac:dyDescent="0.35">
      <c r="B1475" t="s">
        <v>5032</v>
      </c>
      <c r="C1475" t="s">
        <v>5033</v>
      </c>
      <c r="D1475">
        <v>14.79</v>
      </c>
      <c r="E1475">
        <v>13.99</v>
      </c>
      <c r="F1475">
        <v>11.52</v>
      </c>
      <c r="G1475" s="12">
        <v>-0.22109999999999999</v>
      </c>
      <c r="H1475" s="12">
        <v>-0.17660000000000001</v>
      </c>
    </row>
    <row r="1476" spans="2:8" x14ac:dyDescent="0.35">
      <c r="B1476" t="s">
        <v>5034</v>
      </c>
      <c r="C1476" t="s">
        <v>5035</v>
      </c>
      <c r="D1476">
        <v>66.52</v>
      </c>
      <c r="E1476">
        <v>67.23</v>
      </c>
      <c r="F1476">
        <v>83.32</v>
      </c>
      <c r="G1476" s="12">
        <v>0.25259999999999999</v>
      </c>
      <c r="H1476" s="12">
        <v>0.23930000000000001</v>
      </c>
    </row>
    <row r="1477" spans="2:8" x14ac:dyDescent="0.35">
      <c r="B1477" t="s">
        <v>5036</v>
      </c>
      <c r="C1477" t="s">
        <v>5037</v>
      </c>
      <c r="D1477">
        <v>10.88</v>
      </c>
      <c r="E1477">
        <v>40.479999999999997</v>
      </c>
      <c r="F1477">
        <v>37.479999999999997</v>
      </c>
      <c r="G1477" s="12">
        <v>2.4449000000000001</v>
      </c>
      <c r="H1477" s="12">
        <v>-7.4099999999999999E-2</v>
      </c>
    </row>
    <row r="1478" spans="2:8" x14ac:dyDescent="0.35">
      <c r="B1478" t="s">
        <v>5038</v>
      </c>
      <c r="C1478" t="s">
        <v>5039</v>
      </c>
      <c r="D1478">
        <v>54.39</v>
      </c>
      <c r="E1478">
        <v>55.59</v>
      </c>
      <c r="F1478">
        <v>56.87</v>
      </c>
      <c r="G1478" s="12">
        <v>4.5600000000000002E-2</v>
      </c>
      <c r="H1478" s="12">
        <v>2.3E-2</v>
      </c>
    </row>
    <row r="1479" spans="2:8" x14ac:dyDescent="0.35">
      <c r="B1479" t="s">
        <v>5040</v>
      </c>
      <c r="C1479" t="s">
        <v>5041</v>
      </c>
      <c r="D1479">
        <v>23.56</v>
      </c>
      <c r="E1479">
        <v>25.99</v>
      </c>
      <c r="F1479">
        <v>25</v>
      </c>
      <c r="G1479" s="12">
        <v>6.1100000000000002E-2</v>
      </c>
      <c r="H1479" s="12">
        <v>-3.8100000000000002E-2</v>
      </c>
    </row>
    <row r="1480" spans="2:8" x14ac:dyDescent="0.35">
      <c r="B1480" t="s">
        <v>5042</v>
      </c>
      <c r="C1480" t="s">
        <v>5043</v>
      </c>
      <c r="D1480">
        <v>27.53</v>
      </c>
      <c r="E1480">
        <v>21.39</v>
      </c>
      <c r="F1480">
        <v>18.82</v>
      </c>
      <c r="G1480" s="12">
        <v>-0.31640000000000001</v>
      </c>
      <c r="H1480" s="12">
        <v>-0.1201</v>
      </c>
    </row>
    <row r="1481" spans="2:8" x14ac:dyDescent="0.35">
      <c r="B1481" t="s">
        <v>5044</v>
      </c>
      <c r="C1481" t="s">
        <v>5045</v>
      </c>
      <c r="D1481">
        <v>20.29</v>
      </c>
      <c r="E1481">
        <v>20.51</v>
      </c>
      <c r="F1481">
        <v>20.55</v>
      </c>
      <c r="G1481" s="12">
        <v>1.2800000000000001E-2</v>
      </c>
      <c r="H1481" s="12">
        <v>2E-3</v>
      </c>
    </row>
    <row r="1482" spans="2:8" x14ac:dyDescent="0.35">
      <c r="B1482" t="s">
        <v>5046</v>
      </c>
      <c r="C1482" t="s">
        <v>5047</v>
      </c>
      <c r="D1482">
        <v>23.5</v>
      </c>
      <c r="E1482">
        <v>13.32</v>
      </c>
      <c r="F1482">
        <v>11.78</v>
      </c>
      <c r="G1482" s="12">
        <v>-0.49869999999999998</v>
      </c>
      <c r="H1482" s="12">
        <v>-0.11559999999999999</v>
      </c>
    </row>
    <row r="1483" spans="2:8" x14ac:dyDescent="0.35">
      <c r="B1483" t="s">
        <v>5048</v>
      </c>
      <c r="C1483" t="s">
        <v>5049</v>
      </c>
      <c r="D1483">
        <v>28.07</v>
      </c>
      <c r="E1483">
        <v>16.03</v>
      </c>
      <c r="F1483">
        <v>16.100000000000001</v>
      </c>
      <c r="G1483" s="12">
        <v>-0.4264</v>
      </c>
      <c r="H1483" s="12">
        <v>4.4000000000000003E-3</v>
      </c>
    </row>
    <row r="1484" spans="2:8" x14ac:dyDescent="0.35">
      <c r="B1484" t="s">
        <v>5050</v>
      </c>
      <c r="C1484" t="s">
        <v>5051</v>
      </c>
      <c r="D1484">
        <v>78.67</v>
      </c>
      <c r="E1484">
        <v>27.12</v>
      </c>
      <c r="F1484">
        <v>26.02</v>
      </c>
      <c r="G1484" s="12">
        <v>-0.66930000000000001</v>
      </c>
      <c r="H1484" s="12">
        <v>-4.0599999999999997E-2</v>
      </c>
    </row>
    <row r="1485" spans="2:8" x14ac:dyDescent="0.35">
      <c r="B1485" t="s">
        <v>5052</v>
      </c>
      <c r="C1485" t="s">
        <v>5053</v>
      </c>
      <c r="D1485">
        <v>949.46</v>
      </c>
      <c r="E1485">
        <v>632.9</v>
      </c>
      <c r="F1485">
        <v>649.02</v>
      </c>
      <c r="G1485" s="12">
        <v>-0.31640000000000001</v>
      </c>
      <c r="H1485" s="12">
        <v>2.5499999999999998E-2</v>
      </c>
    </row>
    <row r="1486" spans="2:8" x14ac:dyDescent="0.35">
      <c r="B1486" t="s">
        <v>5057</v>
      </c>
      <c r="C1486" t="s">
        <v>5058</v>
      </c>
      <c r="D1486">
        <v>3821.56</v>
      </c>
      <c r="E1486">
        <v>3151.87</v>
      </c>
      <c r="F1486">
        <v>2946.19</v>
      </c>
      <c r="G1486" s="12">
        <v>-0.2291</v>
      </c>
      <c r="H1486" s="12">
        <v>-6.5299999999999997E-2</v>
      </c>
    </row>
    <row r="1487" spans="2:8" x14ac:dyDescent="0.35">
      <c r="B1487" t="s">
        <v>5062</v>
      </c>
      <c r="C1487" t="s">
        <v>5063</v>
      </c>
      <c r="D1487">
        <v>2754.47</v>
      </c>
      <c r="E1487">
        <v>1865.4</v>
      </c>
      <c r="F1487">
        <v>2262.0500000000002</v>
      </c>
      <c r="G1487" s="12">
        <v>-0.17879999999999999</v>
      </c>
      <c r="H1487" s="12">
        <v>0.21260000000000001</v>
      </c>
    </row>
    <row r="1488" spans="2:8" x14ac:dyDescent="0.35">
      <c r="B1488" t="s">
        <v>5067</v>
      </c>
      <c r="C1488" t="s">
        <v>5068</v>
      </c>
      <c r="D1488">
        <v>1783.12</v>
      </c>
      <c r="E1488">
        <v>1482.84</v>
      </c>
      <c r="F1488">
        <v>1574.15</v>
      </c>
      <c r="G1488" s="12">
        <v>-0.1172</v>
      </c>
      <c r="H1488" s="12">
        <v>6.1600000000000002E-2</v>
      </c>
    </row>
    <row r="1489" spans="2:8" x14ac:dyDescent="0.35">
      <c r="B1489" t="s">
        <v>5072</v>
      </c>
      <c r="C1489" t="s">
        <v>5073</v>
      </c>
      <c r="D1489">
        <v>157.63</v>
      </c>
      <c r="E1489">
        <v>124.31</v>
      </c>
      <c r="F1489">
        <v>138.09</v>
      </c>
      <c r="G1489" s="12">
        <v>-0.124</v>
      </c>
      <c r="H1489" s="12">
        <v>0.1109</v>
      </c>
    </row>
    <row r="1490" spans="2:8" x14ac:dyDescent="0.35">
      <c r="B1490" t="s">
        <v>5074</v>
      </c>
      <c r="C1490" t="s">
        <v>5075</v>
      </c>
      <c r="D1490">
        <v>1094.28</v>
      </c>
      <c r="E1490">
        <v>988.77</v>
      </c>
      <c r="F1490">
        <v>733.28</v>
      </c>
      <c r="G1490" s="12">
        <v>-0.32990000000000003</v>
      </c>
      <c r="H1490" s="12">
        <v>-0.25840000000000002</v>
      </c>
    </row>
    <row r="1491" spans="2:8" x14ac:dyDescent="0.35">
      <c r="B1491" t="s">
        <v>5079</v>
      </c>
      <c r="C1491" t="s">
        <v>5080</v>
      </c>
      <c r="D1491">
        <v>873.95</v>
      </c>
      <c r="E1491">
        <v>761.86</v>
      </c>
      <c r="F1491">
        <v>699.45</v>
      </c>
      <c r="G1491" s="12">
        <v>-0.19969999999999999</v>
      </c>
      <c r="H1491" s="12">
        <v>-8.1900000000000001E-2</v>
      </c>
    </row>
    <row r="1492" spans="2:8" x14ac:dyDescent="0.35">
      <c r="B1492" t="s">
        <v>5083</v>
      </c>
      <c r="C1492" t="s">
        <v>5084</v>
      </c>
      <c r="D1492">
        <v>1792.25</v>
      </c>
      <c r="E1492">
        <v>1468.89</v>
      </c>
      <c r="F1492">
        <v>1363.74</v>
      </c>
      <c r="G1492" s="12">
        <v>-0.23910000000000001</v>
      </c>
      <c r="H1492" s="12">
        <v>-7.1599999999999997E-2</v>
      </c>
    </row>
    <row r="1493" spans="2:8" x14ac:dyDescent="0.35">
      <c r="B1493" t="s">
        <v>5088</v>
      </c>
      <c r="C1493" t="s">
        <v>5089</v>
      </c>
      <c r="D1493">
        <v>465.19</v>
      </c>
      <c r="E1493">
        <v>240.32</v>
      </c>
      <c r="F1493">
        <v>292.06</v>
      </c>
      <c r="G1493" s="12">
        <v>-0.37219999999999998</v>
      </c>
      <c r="H1493" s="12">
        <v>0.21529999999999999</v>
      </c>
    </row>
    <row r="1494" spans="2:8" x14ac:dyDescent="0.35">
      <c r="B1494" t="s">
        <v>5092</v>
      </c>
      <c r="C1494" t="s">
        <v>5093</v>
      </c>
      <c r="D1494">
        <v>922.21</v>
      </c>
      <c r="E1494">
        <v>423.8</v>
      </c>
      <c r="F1494">
        <v>1004.61</v>
      </c>
      <c r="G1494" s="12">
        <v>8.9399999999999993E-2</v>
      </c>
      <c r="H1494" s="12">
        <v>1.3705000000000001</v>
      </c>
    </row>
    <row r="1495" spans="2:8" x14ac:dyDescent="0.35">
      <c r="B1495" t="s">
        <v>5097</v>
      </c>
      <c r="C1495" t="s">
        <v>5098</v>
      </c>
      <c r="D1495">
        <v>58.93</v>
      </c>
      <c r="E1495">
        <v>44.62</v>
      </c>
      <c r="F1495">
        <v>44.42</v>
      </c>
      <c r="G1495" s="12">
        <v>-0.2462</v>
      </c>
      <c r="H1495" s="12">
        <v>-4.4999999999999997E-3</v>
      </c>
    </row>
    <row r="1496" spans="2:8" x14ac:dyDescent="0.35">
      <c r="B1496" t="s">
        <v>5099</v>
      </c>
      <c r="C1496" t="s">
        <v>5100</v>
      </c>
      <c r="D1496">
        <v>148.86000000000001</v>
      </c>
      <c r="E1496">
        <v>91.63</v>
      </c>
      <c r="F1496">
        <v>86.49</v>
      </c>
      <c r="G1496" s="12">
        <v>-0.41899999999999998</v>
      </c>
      <c r="H1496" s="12">
        <v>-5.6099999999999997E-2</v>
      </c>
    </row>
    <row r="1497" spans="2:8" x14ac:dyDescent="0.35">
      <c r="B1497" t="s">
        <v>5101</v>
      </c>
      <c r="C1497" t="s">
        <v>5102</v>
      </c>
      <c r="D1497">
        <v>504.56</v>
      </c>
      <c r="E1497">
        <v>107.49</v>
      </c>
      <c r="F1497">
        <v>273.97000000000003</v>
      </c>
      <c r="G1497" s="12">
        <v>-0.45700000000000002</v>
      </c>
      <c r="H1497" s="12">
        <v>1.5488</v>
      </c>
    </row>
    <row r="1498" spans="2:8" x14ac:dyDescent="0.35">
      <c r="B1498" t="s">
        <v>5104</v>
      </c>
      <c r="C1498" t="s">
        <v>5105</v>
      </c>
      <c r="D1498">
        <v>0</v>
      </c>
      <c r="E1498">
        <v>29.19</v>
      </c>
      <c r="F1498">
        <v>29.24</v>
      </c>
      <c r="G1498" s="12"/>
      <c r="H1498" s="12">
        <v>1.6999999999999999E-3</v>
      </c>
    </row>
    <row r="1499" spans="2:8" x14ac:dyDescent="0.35">
      <c r="B1499" t="s">
        <v>5106</v>
      </c>
      <c r="C1499" t="s">
        <v>5107</v>
      </c>
      <c r="D1499">
        <v>210.13</v>
      </c>
      <c r="E1499">
        <v>56.02</v>
      </c>
      <c r="F1499">
        <v>121.2</v>
      </c>
      <c r="G1499" s="12">
        <v>-0.42320000000000002</v>
      </c>
      <c r="H1499" s="12">
        <v>1.1635</v>
      </c>
    </row>
    <row r="1500" spans="2:8" x14ac:dyDescent="0.35">
      <c r="B1500" t="s">
        <v>5108</v>
      </c>
      <c r="C1500" t="s">
        <v>5109</v>
      </c>
      <c r="D1500">
        <v>27.86</v>
      </c>
      <c r="E1500">
        <v>11.88</v>
      </c>
      <c r="F1500">
        <v>21.83</v>
      </c>
      <c r="G1500" s="12">
        <v>-0.21640000000000001</v>
      </c>
      <c r="H1500" s="12">
        <v>0.83750000000000002</v>
      </c>
    </row>
    <row r="1501" spans="2:8" x14ac:dyDescent="0.35">
      <c r="B1501" t="s">
        <v>5110</v>
      </c>
      <c r="C1501" t="s">
        <v>5111</v>
      </c>
      <c r="D1501">
        <v>146.99</v>
      </c>
      <c r="E1501">
        <v>67.59</v>
      </c>
      <c r="F1501">
        <v>108.94</v>
      </c>
      <c r="G1501" s="12">
        <v>-0.25890000000000002</v>
      </c>
      <c r="H1501" s="12">
        <v>0.61180000000000001</v>
      </c>
    </row>
    <row r="1502" spans="2:8" x14ac:dyDescent="0.35">
      <c r="B1502" t="s">
        <v>5112</v>
      </c>
      <c r="C1502" t="s">
        <v>5113</v>
      </c>
      <c r="D1502">
        <v>463.63</v>
      </c>
      <c r="E1502">
        <v>393.14</v>
      </c>
      <c r="F1502">
        <v>386.44</v>
      </c>
      <c r="G1502" s="12">
        <v>-0.16650000000000001</v>
      </c>
      <c r="H1502" s="12">
        <v>-1.7000000000000001E-2</v>
      </c>
    </row>
    <row r="1503" spans="2:8" x14ac:dyDescent="0.35">
      <c r="B1503" t="s">
        <v>5112</v>
      </c>
      <c r="C1503" t="s">
        <v>5115</v>
      </c>
      <c r="D1503">
        <v>91.02</v>
      </c>
      <c r="E1503">
        <v>46.75</v>
      </c>
      <c r="F1503">
        <v>50.85</v>
      </c>
      <c r="G1503" s="12">
        <v>-0.44130000000000003</v>
      </c>
      <c r="H1503" s="12">
        <v>8.77E-2</v>
      </c>
    </row>
    <row r="1504" spans="2:8" x14ac:dyDescent="0.35">
      <c r="B1504" t="s">
        <v>5116</v>
      </c>
      <c r="C1504" t="s">
        <v>5117</v>
      </c>
      <c r="D1504">
        <v>48.14</v>
      </c>
      <c r="E1504">
        <v>46.13</v>
      </c>
      <c r="F1504">
        <v>48.39</v>
      </c>
      <c r="G1504" s="12">
        <v>5.1999999999999998E-3</v>
      </c>
      <c r="H1504" s="12">
        <v>4.9000000000000002E-2</v>
      </c>
    </row>
    <row r="1505" spans="2:8" x14ac:dyDescent="0.35">
      <c r="B1505" t="s">
        <v>5118</v>
      </c>
      <c r="C1505" t="s">
        <v>5119</v>
      </c>
      <c r="D1505">
        <v>71.47</v>
      </c>
      <c r="E1505">
        <v>81.98</v>
      </c>
      <c r="F1505">
        <v>80.930000000000007</v>
      </c>
      <c r="G1505" s="12">
        <v>0.13239999999999999</v>
      </c>
      <c r="H1505" s="12">
        <v>-1.2800000000000001E-2</v>
      </c>
    </row>
    <row r="1506" spans="2:8" x14ac:dyDescent="0.35">
      <c r="B1506" t="s">
        <v>5120</v>
      </c>
      <c r="C1506" t="s">
        <v>5121</v>
      </c>
      <c r="D1506">
        <v>73.739999999999995</v>
      </c>
      <c r="E1506">
        <v>72.75</v>
      </c>
      <c r="F1506">
        <v>86.08</v>
      </c>
      <c r="G1506" s="12">
        <v>0.1673</v>
      </c>
      <c r="H1506" s="12">
        <v>0.1832</v>
      </c>
    </row>
    <row r="1507" spans="2:8" x14ac:dyDescent="0.35">
      <c r="B1507" t="s">
        <v>5122</v>
      </c>
      <c r="C1507" t="s">
        <v>5123</v>
      </c>
      <c r="D1507">
        <v>78.95</v>
      </c>
      <c r="E1507">
        <v>82.99</v>
      </c>
      <c r="F1507">
        <v>93.68</v>
      </c>
      <c r="G1507" s="12">
        <v>0.18659999999999999</v>
      </c>
      <c r="H1507" s="12">
        <v>0.1288</v>
      </c>
    </row>
    <row r="1508" spans="2:8" x14ac:dyDescent="0.35">
      <c r="B1508" t="s">
        <v>5124</v>
      </c>
      <c r="C1508" t="s">
        <v>5125</v>
      </c>
      <c r="D1508">
        <v>31.54</v>
      </c>
      <c r="E1508">
        <v>18.12</v>
      </c>
      <c r="F1508">
        <v>25.79</v>
      </c>
      <c r="G1508" s="12">
        <v>-0.18229999999999999</v>
      </c>
      <c r="H1508" s="12">
        <v>0.42330000000000001</v>
      </c>
    </row>
    <row r="1509" spans="2:8" x14ac:dyDescent="0.35">
      <c r="B1509" t="s">
        <v>5126</v>
      </c>
      <c r="C1509" t="s">
        <v>5127</v>
      </c>
      <c r="D1509">
        <v>13.09</v>
      </c>
      <c r="E1509">
        <v>0</v>
      </c>
      <c r="F1509">
        <v>0</v>
      </c>
      <c r="G1509" s="12">
        <v>-1</v>
      </c>
      <c r="H1509" s="12"/>
    </row>
    <row r="1510" spans="2:8" x14ac:dyDescent="0.35">
      <c r="B1510" t="s">
        <v>5128</v>
      </c>
      <c r="C1510" t="s">
        <v>5129</v>
      </c>
      <c r="D1510">
        <v>99.18</v>
      </c>
      <c r="E1510">
        <v>0</v>
      </c>
      <c r="F1510">
        <v>79.88</v>
      </c>
      <c r="G1510" s="12">
        <v>-0.1946</v>
      </c>
      <c r="H1510" s="12"/>
    </row>
    <row r="1511" spans="2:8" x14ac:dyDescent="0.35">
      <c r="B1511" t="s">
        <v>5130</v>
      </c>
      <c r="C1511" t="s">
        <v>5131</v>
      </c>
      <c r="D1511">
        <v>44.15</v>
      </c>
      <c r="E1511">
        <v>28.83</v>
      </c>
      <c r="F1511">
        <v>62.31</v>
      </c>
      <c r="G1511" s="12">
        <v>0.4113</v>
      </c>
      <c r="H1511" s="12">
        <v>1.1613</v>
      </c>
    </row>
    <row r="1512" spans="2:8" x14ac:dyDescent="0.35">
      <c r="B1512" t="s">
        <v>5132</v>
      </c>
      <c r="C1512" t="s">
        <v>5133</v>
      </c>
      <c r="D1512">
        <v>34.36</v>
      </c>
      <c r="E1512">
        <v>26.55</v>
      </c>
      <c r="F1512">
        <v>15</v>
      </c>
      <c r="G1512" s="12">
        <v>-0.56340000000000001</v>
      </c>
      <c r="H1512" s="12">
        <v>-0.435</v>
      </c>
    </row>
    <row r="1513" spans="2:8" x14ac:dyDescent="0.35">
      <c r="B1513" t="s">
        <v>5134</v>
      </c>
      <c r="C1513" t="s">
        <v>5135</v>
      </c>
      <c r="D1513">
        <v>204</v>
      </c>
      <c r="E1513">
        <v>188.55</v>
      </c>
      <c r="F1513">
        <v>183.28</v>
      </c>
      <c r="G1513" s="12">
        <v>-0.1016</v>
      </c>
      <c r="H1513" s="12">
        <v>-2.8000000000000001E-2</v>
      </c>
    </row>
    <row r="1514" spans="2:8" x14ac:dyDescent="0.35">
      <c r="B1514" t="s">
        <v>5138</v>
      </c>
      <c r="C1514" t="s">
        <v>5139</v>
      </c>
      <c r="D1514">
        <v>27.99</v>
      </c>
      <c r="E1514">
        <v>23.64</v>
      </c>
      <c r="F1514">
        <v>26.99</v>
      </c>
      <c r="G1514" s="12">
        <v>-3.5700000000000003E-2</v>
      </c>
      <c r="H1514" s="12">
        <v>0.14169999999999999</v>
      </c>
    </row>
    <row r="1515" spans="2:8" x14ac:dyDescent="0.35">
      <c r="B1515" t="s">
        <v>5140</v>
      </c>
      <c r="C1515" t="s">
        <v>5141</v>
      </c>
      <c r="D1515">
        <v>47.18</v>
      </c>
      <c r="E1515">
        <v>43.1</v>
      </c>
      <c r="F1515">
        <v>27.54</v>
      </c>
      <c r="G1515" s="12">
        <v>-0.4163</v>
      </c>
      <c r="H1515" s="12">
        <v>-0.36099999999999999</v>
      </c>
    </row>
    <row r="1516" spans="2:8" x14ac:dyDescent="0.35">
      <c r="B1516" t="s">
        <v>5142</v>
      </c>
      <c r="C1516" t="s">
        <v>5143</v>
      </c>
      <c r="D1516">
        <v>52.84</v>
      </c>
      <c r="E1516">
        <v>31.93</v>
      </c>
      <c r="F1516">
        <v>49.86</v>
      </c>
      <c r="G1516" s="12">
        <v>-5.6399999999999999E-2</v>
      </c>
      <c r="H1516" s="12">
        <v>0.5615</v>
      </c>
    </row>
    <row r="1517" spans="2:8" x14ac:dyDescent="0.35">
      <c r="B1517" t="s">
        <v>5144</v>
      </c>
      <c r="C1517" t="s">
        <v>5145</v>
      </c>
      <c r="D1517">
        <v>33.86</v>
      </c>
      <c r="E1517">
        <v>38.840000000000003</v>
      </c>
      <c r="F1517">
        <v>33.840000000000003</v>
      </c>
      <c r="G1517" s="12">
        <v>-5.9999999999999995E-4</v>
      </c>
      <c r="H1517" s="12">
        <v>-0.12870000000000001</v>
      </c>
    </row>
    <row r="1518" spans="2:8" x14ac:dyDescent="0.35">
      <c r="B1518" t="s">
        <v>5146</v>
      </c>
      <c r="C1518" t="s">
        <v>5147</v>
      </c>
      <c r="D1518">
        <v>39.67</v>
      </c>
      <c r="E1518">
        <v>37.39</v>
      </c>
      <c r="F1518">
        <v>29.15</v>
      </c>
      <c r="G1518" s="12">
        <v>-0.26519999999999999</v>
      </c>
      <c r="H1518" s="12">
        <v>-0.22040000000000001</v>
      </c>
    </row>
    <row r="1519" spans="2:8" x14ac:dyDescent="0.35">
      <c r="B1519" t="s">
        <v>5149</v>
      </c>
      <c r="C1519" t="s">
        <v>5150</v>
      </c>
      <c r="D1519">
        <v>59.6</v>
      </c>
      <c r="E1519">
        <v>57.65</v>
      </c>
      <c r="F1519">
        <v>46.52</v>
      </c>
      <c r="G1519" s="12">
        <v>-0.2195</v>
      </c>
      <c r="H1519" s="12">
        <v>-0.19309999999999999</v>
      </c>
    </row>
    <row r="1520" spans="2:8" x14ac:dyDescent="0.35">
      <c r="B1520" t="s">
        <v>5151</v>
      </c>
      <c r="C1520" t="s">
        <v>5152</v>
      </c>
      <c r="D1520">
        <v>14.27</v>
      </c>
      <c r="E1520">
        <v>16.260000000000002</v>
      </c>
      <c r="F1520">
        <v>16.8</v>
      </c>
      <c r="G1520" s="12">
        <v>0.17730000000000001</v>
      </c>
      <c r="H1520" s="12">
        <v>3.32E-2</v>
      </c>
    </row>
    <row r="1521" spans="2:8" x14ac:dyDescent="0.35">
      <c r="B1521" t="s">
        <v>5153</v>
      </c>
      <c r="C1521" t="s">
        <v>5154</v>
      </c>
      <c r="D1521">
        <v>476.63</v>
      </c>
      <c r="E1521">
        <v>308.3</v>
      </c>
      <c r="F1521">
        <v>346.85</v>
      </c>
      <c r="G1521" s="12">
        <v>-0.27229999999999999</v>
      </c>
      <c r="H1521" s="12">
        <v>0.125</v>
      </c>
    </row>
    <row r="1522" spans="2:8" x14ac:dyDescent="0.35">
      <c r="B1522" t="s">
        <v>5157</v>
      </c>
      <c r="C1522" t="s">
        <v>5158</v>
      </c>
      <c r="D1522">
        <v>46.2</v>
      </c>
      <c r="E1522">
        <v>38.119999999999997</v>
      </c>
      <c r="F1522">
        <v>34.229999999999997</v>
      </c>
      <c r="G1522" s="12">
        <v>-0.2591</v>
      </c>
      <c r="H1522" s="12">
        <v>-0.10199999999999999</v>
      </c>
    </row>
    <row r="1523" spans="2:8" x14ac:dyDescent="0.35">
      <c r="B1523" t="s">
        <v>5159</v>
      </c>
      <c r="C1523" t="s">
        <v>5160</v>
      </c>
      <c r="D1523">
        <v>106.4</v>
      </c>
      <c r="E1523">
        <v>82.41</v>
      </c>
      <c r="F1523">
        <v>93.42</v>
      </c>
      <c r="G1523" s="12">
        <v>-0.122</v>
      </c>
      <c r="H1523" s="12">
        <v>0.1336</v>
      </c>
    </row>
    <row r="1524" spans="2:8" x14ac:dyDescent="0.35">
      <c r="B1524" t="s">
        <v>5161</v>
      </c>
      <c r="C1524" t="s">
        <v>5162</v>
      </c>
      <c r="D1524">
        <v>100.31</v>
      </c>
      <c r="E1524">
        <v>31.78</v>
      </c>
      <c r="F1524">
        <v>129.77000000000001</v>
      </c>
      <c r="G1524" s="12">
        <v>0.29370000000000002</v>
      </c>
      <c r="H1524" s="12">
        <v>3.0834000000000001</v>
      </c>
    </row>
    <row r="1525" spans="2:8" x14ac:dyDescent="0.35">
      <c r="B1525" t="s">
        <v>5163</v>
      </c>
      <c r="C1525" t="s">
        <v>5164</v>
      </c>
      <c r="D1525">
        <v>18.25</v>
      </c>
      <c r="E1525">
        <v>34.58</v>
      </c>
      <c r="F1525">
        <v>25.56</v>
      </c>
      <c r="G1525" s="12">
        <v>0.40050000000000002</v>
      </c>
      <c r="H1525" s="12">
        <v>-0.26079999999999998</v>
      </c>
    </row>
    <row r="1526" spans="2:8" x14ac:dyDescent="0.35">
      <c r="B1526" t="s">
        <v>5165</v>
      </c>
      <c r="C1526" t="s">
        <v>5166</v>
      </c>
      <c r="D1526">
        <v>128.05000000000001</v>
      </c>
      <c r="E1526">
        <v>109.73</v>
      </c>
      <c r="F1526">
        <v>103.11</v>
      </c>
      <c r="G1526" s="12">
        <v>-0.1948</v>
      </c>
      <c r="H1526" s="12">
        <v>-6.0299999999999999E-2</v>
      </c>
    </row>
    <row r="1527" spans="2:8" x14ac:dyDescent="0.35">
      <c r="B1527" t="s">
        <v>5168</v>
      </c>
      <c r="C1527" t="s">
        <v>5169</v>
      </c>
      <c r="D1527">
        <v>43.67</v>
      </c>
      <c r="E1527">
        <v>34.119999999999997</v>
      </c>
      <c r="F1527">
        <v>34.14</v>
      </c>
      <c r="G1527" s="12">
        <v>-0.21820000000000001</v>
      </c>
      <c r="H1527" s="12">
        <v>5.9999999999999995E-4</v>
      </c>
    </row>
    <row r="1528" spans="2:8" x14ac:dyDescent="0.35">
      <c r="B1528" t="s">
        <v>5170</v>
      </c>
      <c r="C1528" t="s">
        <v>5171</v>
      </c>
      <c r="D1528">
        <v>32.83</v>
      </c>
      <c r="E1528">
        <v>32.869999999999997</v>
      </c>
      <c r="F1528">
        <v>33.19</v>
      </c>
      <c r="G1528" s="12">
        <v>1.0999999999999999E-2</v>
      </c>
      <c r="H1528" s="12">
        <v>9.7000000000000003E-3</v>
      </c>
    </row>
    <row r="1529" spans="2:8" x14ac:dyDescent="0.35">
      <c r="B1529" t="s">
        <v>5172</v>
      </c>
      <c r="C1529" t="s">
        <v>5173</v>
      </c>
      <c r="D1529">
        <v>100.97</v>
      </c>
      <c r="E1529">
        <v>73.03</v>
      </c>
      <c r="F1529">
        <v>76.400000000000006</v>
      </c>
      <c r="G1529" s="12">
        <v>-0.24329999999999999</v>
      </c>
      <c r="H1529" s="12">
        <v>4.6100000000000002E-2</v>
      </c>
    </row>
    <row r="1530" spans="2:8" x14ac:dyDescent="0.35">
      <c r="B1530" t="s">
        <v>5174</v>
      </c>
      <c r="C1530" t="s">
        <v>5175</v>
      </c>
      <c r="D1530">
        <v>32.950000000000003</v>
      </c>
      <c r="E1530">
        <v>22.26</v>
      </c>
      <c r="F1530">
        <v>38.89</v>
      </c>
      <c r="G1530" s="12">
        <v>0.18029999999999999</v>
      </c>
      <c r="H1530" s="12">
        <v>0.74709999999999999</v>
      </c>
    </row>
    <row r="1531" spans="2:8" x14ac:dyDescent="0.35">
      <c r="B1531" t="s">
        <v>5176</v>
      </c>
      <c r="C1531" t="s">
        <v>5177</v>
      </c>
      <c r="D1531">
        <v>280.58999999999997</v>
      </c>
      <c r="E1531">
        <v>231.48</v>
      </c>
      <c r="F1531">
        <v>205.23</v>
      </c>
      <c r="G1531" s="12">
        <v>-0.26860000000000001</v>
      </c>
      <c r="H1531" s="12">
        <v>-0.1134</v>
      </c>
    </row>
    <row r="1532" spans="2:8" x14ac:dyDescent="0.35">
      <c r="B1532" t="s">
        <v>5180</v>
      </c>
      <c r="C1532" t="s">
        <v>5181</v>
      </c>
      <c r="D1532">
        <v>221.27</v>
      </c>
      <c r="E1532">
        <v>158.46</v>
      </c>
      <c r="F1532">
        <v>239.67</v>
      </c>
      <c r="G1532" s="12">
        <v>8.3199999999999996E-2</v>
      </c>
      <c r="H1532" s="12">
        <v>0.51249999999999996</v>
      </c>
    </row>
    <row r="1533" spans="2:8" x14ac:dyDescent="0.35">
      <c r="B1533" t="s">
        <v>5182</v>
      </c>
      <c r="C1533" t="s">
        <v>5183</v>
      </c>
      <c r="D1533">
        <v>74.400000000000006</v>
      </c>
      <c r="E1533">
        <v>0</v>
      </c>
      <c r="F1533">
        <v>0</v>
      </c>
      <c r="G1533" s="12">
        <v>-1</v>
      </c>
      <c r="H1533" s="12"/>
    </row>
    <row r="1534" spans="2:8" x14ac:dyDescent="0.35">
      <c r="B1534" t="s">
        <v>5184</v>
      </c>
      <c r="C1534" t="s">
        <v>5185</v>
      </c>
      <c r="D1534">
        <v>104.39</v>
      </c>
      <c r="E1534">
        <v>26.67</v>
      </c>
      <c r="F1534">
        <v>26.77</v>
      </c>
      <c r="G1534" s="12">
        <v>-0.74360000000000004</v>
      </c>
      <c r="H1534" s="12">
        <v>3.7000000000000002E-3</v>
      </c>
    </row>
    <row r="1535" spans="2:8" x14ac:dyDescent="0.35">
      <c r="B1535" t="s">
        <v>5186</v>
      </c>
      <c r="C1535" t="s">
        <v>5187</v>
      </c>
      <c r="D1535">
        <v>41.53</v>
      </c>
      <c r="E1535">
        <v>33.53</v>
      </c>
      <c r="F1535">
        <v>31.31</v>
      </c>
      <c r="G1535" s="12">
        <v>-0.24610000000000001</v>
      </c>
      <c r="H1535" s="12">
        <v>-6.6199999999999995E-2</v>
      </c>
    </row>
    <row r="1536" spans="2:8" x14ac:dyDescent="0.35">
      <c r="B1536" t="s">
        <v>5188</v>
      </c>
      <c r="C1536" t="s">
        <v>5189</v>
      </c>
      <c r="D1536">
        <v>24.12</v>
      </c>
      <c r="E1536">
        <v>15.69</v>
      </c>
      <c r="F1536">
        <v>20.22</v>
      </c>
      <c r="G1536" s="12">
        <v>-0.16170000000000001</v>
      </c>
      <c r="H1536" s="12">
        <v>0.28870000000000001</v>
      </c>
    </row>
    <row r="1537" spans="2:8" x14ac:dyDescent="0.35">
      <c r="B1537" t="s">
        <v>5190</v>
      </c>
      <c r="C1537" t="s">
        <v>5191</v>
      </c>
      <c r="D1537">
        <v>52.51</v>
      </c>
      <c r="E1537">
        <v>48.79</v>
      </c>
      <c r="F1537">
        <v>45.02</v>
      </c>
      <c r="G1537" s="12">
        <v>-0.1426</v>
      </c>
      <c r="H1537" s="12">
        <v>-7.7299999999999994E-2</v>
      </c>
    </row>
    <row r="1538" spans="2:8" x14ac:dyDescent="0.35">
      <c r="B1538" t="s">
        <v>5192</v>
      </c>
      <c r="C1538" t="s">
        <v>5193</v>
      </c>
      <c r="D1538">
        <v>8.49</v>
      </c>
      <c r="E1538">
        <v>7.42</v>
      </c>
      <c r="F1538">
        <v>7.82</v>
      </c>
      <c r="G1538" s="12">
        <v>-7.8899999999999998E-2</v>
      </c>
      <c r="H1538" s="12">
        <v>5.3900000000000003E-2</v>
      </c>
    </row>
    <row r="1539" spans="2:8" x14ac:dyDescent="0.35">
      <c r="B1539" t="s">
        <v>5194</v>
      </c>
      <c r="C1539" t="s">
        <v>5195</v>
      </c>
      <c r="D1539">
        <v>79.150000000000006</v>
      </c>
      <c r="E1539">
        <v>7.68</v>
      </c>
      <c r="F1539">
        <v>7.93</v>
      </c>
      <c r="G1539" s="12">
        <v>-0.89980000000000004</v>
      </c>
      <c r="H1539" s="12">
        <v>3.2599999999999997E-2</v>
      </c>
    </row>
    <row r="1540" spans="2:8" x14ac:dyDescent="0.35">
      <c r="B1540" t="s">
        <v>5196</v>
      </c>
      <c r="C1540" t="s">
        <v>5197</v>
      </c>
      <c r="D1540">
        <v>99.05</v>
      </c>
      <c r="E1540">
        <v>91.13</v>
      </c>
      <c r="F1540">
        <v>90.9</v>
      </c>
      <c r="G1540" s="12">
        <v>-8.2299999999999998E-2</v>
      </c>
      <c r="H1540" s="12">
        <v>-2.5000000000000001E-3</v>
      </c>
    </row>
    <row r="1541" spans="2:8" x14ac:dyDescent="0.35">
      <c r="B1541" t="s">
        <v>5198</v>
      </c>
      <c r="C1541" t="s">
        <v>5199</v>
      </c>
      <c r="D1541">
        <v>186.41</v>
      </c>
      <c r="E1541">
        <v>112.36</v>
      </c>
      <c r="F1541">
        <v>126.19</v>
      </c>
      <c r="G1541" s="12">
        <v>-0.3231</v>
      </c>
      <c r="H1541" s="12">
        <v>0.1231</v>
      </c>
    </row>
    <row r="1542" spans="2:8" x14ac:dyDescent="0.35">
      <c r="B1542" t="s">
        <v>5201</v>
      </c>
      <c r="C1542" t="s">
        <v>5202</v>
      </c>
      <c r="D1542">
        <v>47.31</v>
      </c>
      <c r="E1542">
        <v>21.66</v>
      </c>
      <c r="F1542">
        <v>49.78</v>
      </c>
      <c r="G1542" s="12">
        <v>5.2200000000000003E-2</v>
      </c>
      <c r="H1542" s="12">
        <v>1.2982</v>
      </c>
    </row>
    <row r="1543" spans="2:8" x14ac:dyDescent="0.35">
      <c r="B1543" t="s">
        <v>5203</v>
      </c>
      <c r="C1543" t="s">
        <v>5204</v>
      </c>
      <c r="D1543">
        <v>65.3</v>
      </c>
      <c r="E1543">
        <v>59.35</v>
      </c>
      <c r="F1543">
        <v>56.79</v>
      </c>
      <c r="G1543" s="12">
        <v>-0.1303</v>
      </c>
      <c r="H1543" s="12">
        <v>-4.3099999999999999E-2</v>
      </c>
    </row>
    <row r="1544" spans="2:8" x14ac:dyDescent="0.35">
      <c r="B1544" t="s">
        <v>5205</v>
      </c>
      <c r="C1544" t="s">
        <v>5206</v>
      </c>
      <c r="D1544">
        <v>36.630000000000003</v>
      </c>
      <c r="E1544">
        <v>27.51</v>
      </c>
      <c r="F1544">
        <v>23.62</v>
      </c>
      <c r="G1544" s="12">
        <v>-0.35520000000000002</v>
      </c>
      <c r="H1544" s="12">
        <v>-0.1414</v>
      </c>
    </row>
    <row r="1545" spans="2:8" x14ac:dyDescent="0.35">
      <c r="B1545" t="s">
        <v>5207</v>
      </c>
      <c r="C1545" t="s">
        <v>5208</v>
      </c>
      <c r="D1545">
        <v>58.65</v>
      </c>
      <c r="E1545">
        <v>50.6</v>
      </c>
      <c r="F1545">
        <v>37.99</v>
      </c>
      <c r="G1545" s="12">
        <v>-0.3523</v>
      </c>
      <c r="H1545" s="12">
        <v>-0.2492</v>
      </c>
    </row>
    <row r="1546" spans="2:8" x14ac:dyDescent="0.35">
      <c r="B1546" t="s">
        <v>5209</v>
      </c>
      <c r="C1546" t="s">
        <v>5210</v>
      </c>
      <c r="D1546">
        <v>71.930000000000007</v>
      </c>
      <c r="E1546">
        <v>75.290000000000006</v>
      </c>
      <c r="F1546">
        <v>78.819999999999993</v>
      </c>
      <c r="G1546" s="12">
        <v>9.5799999999999996E-2</v>
      </c>
      <c r="H1546" s="12">
        <v>4.6899999999999997E-2</v>
      </c>
    </row>
    <row r="1547" spans="2:8" x14ac:dyDescent="0.35">
      <c r="B1547" t="s">
        <v>5211</v>
      </c>
      <c r="C1547" t="s">
        <v>5212</v>
      </c>
      <c r="D1547">
        <v>40.5</v>
      </c>
      <c r="E1547">
        <v>37.33</v>
      </c>
      <c r="F1547">
        <v>38.43</v>
      </c>
      <c r="G1547" s="12">
        <v>-5.11E-2</v>
      </c>
      <c r="H1547" s="12">
        <v>2.9499999999999998E-2</v>
      </c>
    </row>
    <row r="1548" spans="2:8" x14ac:dyDescent="0.35">
      <c r="B1548" t="s">
        <v>5213</v>
      </c>
      <c r="C1548" t="s">
        <v>5214</v>
      </c>
      <c r="D1548">
        <v>364.59</v>
      </c>
      <c r="E1548">
        <v>198.32</v>
      </c>
      <c r="F1548">
        <v>510.85</v>
      </c>
      <c r="G1548" s="12">
        <v>0.4012</v>
      </c>
      <c r="H1548" s="12">
        <v>1.5759000000000001</v>
      </c>
    </row>
    <row r="1549" spans="2:8" x14ac:dyDescent="0.35">
      <c r="B1549" t="s">
        <v>5218</v>
      </c>
      <c r="C1549" t="s">
        <v>5219</v>
      </c>
      <c r="D1549">
        <v>48.56</v>
      </c>
      <c r="E1549">
        <v>41.08</v>
      </c>
      <c r="F1549">
        <v>55.97</v>
      </c>
      <c r="G1549" s="12">
        <v>0.15260000000000001</v>
      </c>
      <c r="H1549" s="12">
        <v>0.36249999999999999</v>
      </c>
    </row>
    <row r="1550" spans="2:8" x14ac:dyDescent="0.35">
      <c r="B1550" t="s">
        <v>5220</v>
      </c>
      <c r="C1550" t="s">
        <v>5221</v>
      </c>
      <c r="D1550">
        <v>29.42</v>
      </c>
      <c r="E1550">
        <v>21.51</v>
      </c>
      <c r="F1550">
        <v>23.13</v>
      </c>
      <c r="G1550" s="12">
        <v>-0.21379999999999999</v>
      </c>
      <c r="H1550" s="12">
        <v>7.5300000000000006E-2</v>
      </c>
    </row>
    <row r="1551" spans="2:8" x14ac:dyDescent="0.35">
      <c r="B1551" t="s">
        <v>5222</v>
      </c>
      <c r="C1551" t="s">
        <v>5223</v>
      </c>
      <c r="D1551">
        <v>385.93</v>
      </c>
      <c r="E1551">
        <v>0</v>
      </c>
      <c r="F1551">
        <v>0</v>
      </c>
      <c r="G1551" s="12">
        <v>-1</v>
      </c>
      <c r="H1551" s="12"/>
    </row>
    <row r="1552" spans="2:8" x14ac:dyDescent="0.35">
      <c r="B1552" t="s">
        <v>5226</v>
      </c>
      <c r="C1552" t="s">
        <v>5227</v>
      </c>
      <c r="D1552">
        <v>614.75</v>
      </c>
      <c r="E1552">
        <v>529.13</v>
      </c>
      <c r="F1552">
        <v>770.03</v>
      </c>
      <c r="G1552" s="12">
        <v>0.25259999999999999</v>
      </c>
      <c r="H1552" s="12">
        <v>0.45529999999999998</v>
      </c>
    </row>
    <row r="1553" spans="2:8" x14ac:dyDescent="0.35">
      <c r="B1553" t="s">
        <v>5230</v>
      </c>
      <c r="C1553" t="s">
        <v>5231</v>
      </c>
      <c r="D1553">
        <v>303.47000000000003</v>
      </c>
      <c r="E1553">
        <v>226.04</v>
      </c>
      <c r="F1553">
        <v>300.55</v>
      </c>
      <c r="G1553" s="12">
        <v>-9.5999999999999992E-3</v>
      </c>
      <c r="H1553" s="12">
        <v>0.3296</v>
      </c>
    </row>
    <row r="1554" spans="2:8" x14ac:dyDescent="0.35">
      <c r="B1554" t="s">
        <v>5234</v>
      </c>
      <c r="C1554" t="s">
        <v>5235</v>
      </c>
      <c r="D1554">
        <v>24.14</v>
      </c>
      <c r="E1554">
        <v>19.72</v>
      </c>
      <c r="F1554">
        <v>21.82</v>
      </c>
      <c r="G1554" s="12">
        <v>-9.6100000000000005E-2</v>
      </c>
      <c r="H1554" s="12">
        <v>0.1065</v>
      </c>
    </row>
    <row r="1555" spans="2:8" x14ac:dyDescent="0.35">
      <c r="B1555" t="s">
        <v>5236</v>
      </c>
      <c r="C1555" t="s">
        <v>5237</v>
      </c>
      <c r="D1555">
        <v>75.44</v>
      </c>
      <c r="E1555">
        <v>68.23</v>
      </c>
      <c r="F1555">
        <v>84.98</v>
      </c>
      <c r="G1555" s="12">
        <v>0.1265</v>
      </c>
      <c r="H1555" s="12">
        <v>0.2455</v>
      </c>
    </row>
    <row r="1556" spans="2:8" x14ac:dyDescent="0.35">
      <c r="B1556" t="s">
        <v>5238</v>
      </c>
      <c r="C1556" t="s">
        <v>5239</v>
      </c>
      <c r="D1556">
        <v>10.59</v>
      </c>
      <c r="E1556">
        <v>13.14</v>
      </c>
      <c r="F1556">
        <v>10.6</v>
      </c>
      <c r="G1556" s="12">
        <v>8.9999999999999998E-4</v>
      </c>
      <c r="H1556" s="12">
        <v>-0.1933</v>
      </c>
    </row>
    <row r="1557" spans="2:8" x14ac:dyDescent="0.35">
      <c r="B1557" t="s">
        <v>5240</v>
      </c>
      <c r="C1557" t="s">
        <v>5241</v>
      </c>
      <c r="D1557">
        <v>39.01</v>
      </c>
      <c r="E1557">
        <v>29.12</v>
      </c>
      <c r="F1557">
        <v>24.83</v>
      </c>
      <c r="G1557" s="12">
        <v>-0.36349999999999999</v>
      </c>
      <c r="H1557" s="12">
        <v>-0.14729999999999999</v>
      </c>
    </row>
    <row r="1558" spans="2:8" x14ac:dyDescent="0.35">
      <c r="B1558" t="s">
        <v>5242</v>
      </c>
      <c r="C1558" t="s">
        <v>5243</v>
      </c>
      <c r="D1558">
        <v>41.13</v>
      </c>
      <c r="E1558">
        <v>17.86</v>
      </c>
      <c r="F1558">
        <v>27.47</v>
      </c>
      <c r="G1558" s="12">
        <v>-0.33210000000000001</v>
      </c>
      <c r="H1558" s="12">
        <v>0.53810000000000002</v>
      </c>
    </row>
    <row r="1559" spans="2:8" x14ac:dyDescent="0.35">
      <c r="B1559" t="s">
        <v>5244</v>
      </c>
      <c r="C1559" t="s">
        <v>5245</v>
      </c>
      <c r="D1559">
        <v>2686.58</v>
      </c>
      <c r="E1559">
        <v>2191.81</v>
      </c>
      <c r="F1559">
        <v>1996.89</v>
      </c>
      <c r="G1559" s="12">
        <v>-0.25669999999999998</v>
      </c>
      <c r="H1559" s="12">
        <v>-8.8900000000000007E-2</v>
      </c>
    </row>
    <row r="1560" spans="2:8" x14ac:dyDescent="0.35">
      <c r="B1560" t="s">
        <v>5249</v>
      </c>
      <c r="C1560" t="s">
        <v>5250</v>
      </c>
      <c r="D1560">
        <v>18</v>
      </c>
      <c r="E1560">
        <v>19.91</v>
      </c>
      <c r="F1560">
        <v>15.41</v>
      </c>
      <c r="G1560" s="12">
        <v>-0.1439</v>
      </c>
      <c r="H1560" s="12">
        <v>-0.22600000000000001</v>
      </c>
    </row>
    <row r="1561" spans="2:8" x14ac:dyDescent="0.35">
      <c r="B1561" t="s">
        <v>5251</v>
      </c>
      <c r="C1561" t="s">
        <v>5252</v>
      </c>
      <c r="D1561">
        <v>291.11</v>
      </c>
      <c r="E1561">
        <v>249.56</v>
      </c>
      <c r="F1561">
        <v>330.8</v>
      </c>
      <c r="G1561" s="12">
        <v>0.1363</v>
      </c>
      <c r="H1561" s="12">
        <v>0.32550000000000001</v>
      </c>
    </row>
    <row r="1562" spans="2:8" x14ac:dyDescent="0.35">
      <c r="B1562" t="s">
        <v>5253</v>
      </c>
      <c r="C1562" t="s">
        <v>5254</v>
      </c>
      <c r="D1562">
        <v>184.05</v>
      </c>
      <c r="E1562">
        <v>79.319999999999993</v>
      </c>
      <c r="F1562">
        <v>99.35</v>
      </c>
      <c r="G1562" s="12">
        <v>-0.4602</v>
      </c>
      <c r="H1562" s="12">
        <v>0.2525</v>
      </c>
    </row>
    <row r="1563" spans="2:8" x14ac:dyDescent="0.35">
      <c r="B1563" t="s">
        <v>5257</v>
      </c>
      <c r="C1563" t="s">
        <v>5258</v>
      </c>
      <c r="D1563">
        <v>6.26</v>
      </c>
      <c r="E1563">
        <v>5.07</v>
      </c>
      <c r="F1563">
        <v>5.1100000000000003</v>
      </c>
      <c r="G1563" s="12">
        <v>-0.1837</v>
      </c>
      <c r="H1563" s="12">
        <v>7.9000000000000008E-3</v>
      </c>
    </row>
    <row r="1564" spans="2:8" x14ac:dyDescent="0.35">
      <c r="B1564" t="s">
        <v>5259</v>
      </c>
      <c r="C1564" t="s">
        <v>5260</v>
      </c>
      <c r="D1564">
        <v>14.91</v>
      </c>
      <c r="E1564">
        <v>16.86</v>
      </c>
      <c r="F1564">
        <v>9.3699999999999992</v>
      </c>
      <c r="G1564" s="12">
        <v>-0.37159999999999999</v>
      </c>
      <c r="H1564" s="12">
        <v>-0.44419999999999998</v>
      </c>
    </row>
    <row r="1565" spans="2:8" x14ac:dyDescent="0.35">
      <c r="B1565" t="s">
        <v>5261</v>
      </c>
      <c r="C1565" t="s">
        <v>5262</v>
      </c>
      <c r="D1565">
        <v>28.15</v>
      </c>
      <c r="E1565">
        <v>22.06</v>
      </c>
      <c r="F1565">
        <v>21.89</v>
      </c>
      <c r="G1565" s="12">
        <v>-0.22239999999999999</v>
      </c>
      <c r="H1565" s="12">
        <v>-7.7000000000000002E-3</v>
      </c>
    </row>
    <row r="1566" spans="2:8" x14ac:dyDescent="0.35">
      <c r="B1566" t="s">
        <v>5263</v>
      </c>
      <c r="C1566" t="s">
        <v>5264</v>
      </c>
      <c r="D1566">
        <v>48.55</v>
      </c>
      <c r="E1566">
        <v>28.78</v>
      </c>
      <c r="F1566">
        <v>47.61</v>
      </c>
      <c r="G1566" s="12">
        <v>-1.9400000000000001E-2</v>
      </c>
      <c r="H1566" s="12">
        <v>0.65429999999999999</v>
      </c>
    </row>
    <row r="1567" spans="2:8" x14ac:dyDescent="0.35">
      <c r="B1567" t="s">
        <v>5265</v>
      </c>
      <c r="C1567" t="s">
        <v>5266</v>
      </c>
      <c r="D1567">
        <v>35.24</v>
      </c>
      <c r="E1567">
        <v>0</v>
      </c>
      <c r="F1567">
        <v>0</v>
      </c>
      <c r="G1567" s="12">
        <v>-1</v>
      </c>
      <c r="H1567" s="12"/>
    </row>
    <row r="1568" spans="2:8" x14ac:dyDescent="0.35">
      <c r="B1568" t="s">
        <v>5267</v>
      </c>
      <c r="C1568" t="s">
        <v>5268</v>
      </c>
      <c r="D1568">
        <v>118.85</v>
      </c>
      <c r="E1568">
        <v>92.67</v>
      </c>
      <c r="F1568">
        <v>87.58</v>
      </c>
      <c r="G1568" s="12">
        <v>-0.2631</v>
      </c>
      <c r="H1568" s="12">
        <v>-5.4899999999999997E-2</v>
      </c>
    </row>
    <row r="1569" spans="2:8" x14ac:dyDescent="0.35">
      <c r="B1569" t="s">
        <v>5270</v>
      </c>
      <c r="C1569" t="s">
        <v>5271</v>
      </c>
      <c r="D1569">
        <v>133.34</v>
      </c>
      <c r="E1569">
        <v>135.80000000000001</v>
      </c>
      <c r="F1569">
        <v>126.2</v>
      </c>
      <c r="G1569" s="12">
        <v>-5.3499999999999999E-2</v>
      </c>
      <c r="H1569" s="12">
        <v>-7.0699999999999999E-2</v>
      </c>
    </row>
    <row r="1570" spans="2:8" x14ac:dyDescent="0.35">
      <c r="B1570" t="s">
        <v>5273</v>
      </c>
      <c r="C1570" t="s">
        <v>5274</v>
      </c>
      <c r="D1570">
        <v>53.19</v>
      </c>
      <c r="E1570">
        <v>43.91</v>
      </c>
      <c r="F1570">
        <v>51.44</v>
      </c>
      <c r="G1570" s="12">
        <v>-3.2899999999999999E-2</v>
      </c>
      <c r="H1570" s="12">
        <v>0.17150000000000001</v>
      </c>
    </row>
    <row r="1571" spans="2:8" x14ac:dyDescent="0.35">
      <c r="B1571" t="s">
        <v>5275</v>
      </c>
      <c r="C1571" t="s">
        <v>5276</v>
      </c>
      <c r="D1571">
        <v>45.03</v>
      </c>
      <c r="E1571">
        <v>39.58</v>
      </c>
      <c r="F1571">
        <v>39.44</v>
      </c>
      <c r="G1571" s="12">
        <v>-0.1241</v>
      </c>
      <c r="H1571" s="12">
        <v>-3.5000000000000001E-3</v>
      </c>
    </row>
    <row r="1572" spans="2:8" x14ac:dyDescent="0.35">
      <c r="B1572" t="s">
        <v>5277</v>
      </c>
      <c r="C1572" t="s">
        <v>5278</v>
      </c>
      <c r="D1572">
        <v>39.409999999999997</v>
      </c>
      <c r="E1572">
        <v>0</v>
      </c>
      <c r="F1572">
        <v>0</v>
      </c>
      <c r="G1572" s="12">
        <v>-1</v>
      </c>
      <c r="H1572" s="12"/>
    </row>
    <row r="1573" spans="2:8" x14ac:dyDescent="0.35">
      <c r="B1573" t="s">
        <v>5279</v>
      </c>
      <c r="C1573" t="s">
        <v>5280</v>
      </c>
      <c r="D1573">
        <v>72.040000000000006</v>
      </c>
      <c r="E1573">
        <v>45.36</v>
      </c>
      <c r="F1573">
        <v>61.25</v>
      </c>
      <c r="G1573" s="12">
        <v>-0.14979999999999999</v>
      </c>
      <c r="H1573" s="12">
        <v>0.3503</v>
      </c>
    </row>
    <row r="1574" spans="2:8" x14ac:dyDescent="0.35">
      <c r="B1574" t="s">
        <v>5281</v>
      </c>
      <c r="C1574" t="s">
        <v>5282</v>
      </c>
      <c r="D1574">
        <v>24.84</v>
      </c>
      <c r="E1574">
        <v>32.96</v>
      </c>
      <c r="F1574">
        <v>33.159999999999997</v>
      </c>
      <c r="G1574" s="12">
        <v>0.33489999999999998</v>
      </c>
      <c r="H1574" s="12">
        <v>6.1000000000000004E-3</v>
      </c>
    </row>
    <row r="1575" spans="2:8" x14ac:dyDescent="0.35">
      <c r="B1575" t="s">
        <v>5283</v>
      </c>
      <c r="C1575" t="s">
        <v>5284</v>
      </c>
      <c r="D1575">
        <v>50.46</v>
      </c>
      <c r="E1575">
        <v>7.87</v>
      </c>
      <c r="F1575">
        <v>58.51</v>
      </c>
      <c r="G1575" s="12">
        <v>0.1595</v>
      </c>
      <c r="H1575" s="12">
        <v>6.4345999999999997</v>
      </c>
    </row>
    <row r="1576" spans="2:8" x14ac:dyDescent="0.35">
      <c r="B1576" t="s">
        <v>5285</v>
      </c>
      <c r="C1576" t="s">
        <v>5286</v>
      </c>
      <c r="D1576">
        <v>12.28</v>
      </c>
      <c r="E1576">
        <v>7.36</v>
      </c>
      <c r="F1576">
        <v>14.68</v>
      </c>
      <c r="G1576" s="12">
        <v>0.19539999999999999</v>
      </c>
      <c r="H1576" s="12">
        <v>0.99460000000000004</v>
      </c>
    </row>
    <row r="1577" spans="2:8" x14ac:dyDescent="0.35">
      <c r="B1577" t="s">
        <v>5287</v>
      </c>
      <c r="C1577" t="s">
        <v>5288</v>
      </c>
      <c r="D1577">
        <v>9.49</v>
      </c>
      <c r="E1577">
        <v>11.7</v>
      </c>
      <c r="F1577">
        <v>9.42</v>
      </c>
      <c r="G1577" s="12">
        <v>-7.4000000000000003E-3</v>
      </c>
      <c r="H1577" s="12">
        <v>-0.19489999999999999</v>
      </c>
    </row>
    <row r="1578" spans="2:8" x14ac:dyDescent="0.35">
      <c r="B1578" t="s">
        <v>5289</v>
      </c>
      <c r="C1578" t="s">
        <v>5290</v>
      </c>
      <c r="D1578">
        <v>40.81</v>
      </c>
      <c r="E1578">
        <v>0</v>
      </c>
      <c r="F1578">
        <v>0</v>
      </c>
      <c r="G1578" s="12">
        <v>-1</v>
      </c>
      <c r="H1578" s="12"/>
    </row>
    <row r="1579" spans="2:8" x14ac:dyDescent="0.35">
      <c r="B1579" t="s">
        <v>5291</v>
      </c>
      <c r="C1579" t="s">
        <v>5292</v>
      </c>
      <c r="D1579">
        <v>40.11</v>
      </c>
      <c r="E1579">
        <v>39.979999999999997</v>
      </c>
      <c r="F1579">
        <v>39.86</v>
      </c>
      <c r="G1579" s="12">
        <v>-6.1999999999999998E-3</v>
      </c>
      <c r="H1579" s="12">
        <v>-3.0000000000000001E-3</v>
      </c>
    </row>
    <row r="1580" spans="2:8" x14ac:dyDescent="0.35">
      <c r="B1580" t="s">
        <v>5293</v>
      </c>
      <c r="C1580" t="s">
        <v>5294</v>
      </c>
      <c r="D1580">
        <v>835.57</v>
      </c>
      <c r="E1580">
        <v>517.17999999999995</v>
      </c>
      <c r="F1580">
        <v>904.46</v>
      </c>
      <c r="G1580" s="12">
        <v>8.2400000000000001E-2</v>
      </c>
      <c r="H1580" s="12">
        <v>0.74880000000000002</v>
      </c>
    </row>
    <row r="1581" spans="2:8" x14ac:dyDescent="0.35">
      <c r="B1581" t="s">
        <v>5298</v>
      </c>
      <c r="C1581" t="s">
        <v>5299</v>
      </c>
      <c r="D1581">
        <v>143.47999999999999</v>
      </c>
      <c r="E1581">
        <v>130.62</v>
      </c>
      <c r="F1581">
        <v>148.43</v>
      </c>
      <c r="G1581" s="12">
        <v>3.4500000000000003E-2</v>
      </c>
      <c r="H1581" s="12">
        <v>0.1363</v>
      </c>
    </row>
    <row r="1582" spans="2:8" x14ac:dyDescent="0.35">
      <c r="B1582" t="s">
        <v>5300</v>
      </c>
      <c r="C1582" t="s">
        <v>5301</v>
      </c>
      <c r="D1582">
        <v>748.28</v>
      </c>
      <c r="E1582">
        <v>379.02</v>
      </c>
      <c r="F1582">
        <v>404.41</v>
      </c>
      <c r="G1582" s="12">
        <v>-0.45950000000000002</v>
      </c>
      <c r="H1582" s="12">
        <v>6.7000000000000004E-2</v>
      </c>
    </row>
    <row r="1583" spans="2:8" x14ac:dyDescent="0.35">
      <c r="B1583" t="s">
        <v>5305</v>
      </c>
      <c r="C1583" t="s">
        <v>5306</v>
      </c>
      <c r="D1583">
        <v>47.72</v>
      </c>
      <c r="E1583">
        <v>35.08</v>
      </c>
      <c r="F1583">
        <v>16.82</v>
      </c>
      <c r="G1583" s="12">
        <v>-0.64749999999999996</v>
      </c>
      <c r="H1583" s="12">
        <v>-0.52049999999999996</v>
      </c>
    </row>
    <row r="1584" spans="2:8" x14ac:dyDescent="0.35">
      <c r="B1584" t="s">
        <v>5307</v>
      </c>
      <c r="C1584" t="s">
        <v>5308</v>
      </c>
      <c r="D1584">
        <v>15.09</v>
      </c>
      <c r="E1584">
        <v>5.51</v>
      </c>
      <c r="F1584">
        <v>5.51</v>
      </c>
      <c r="G1584" s="12">
        <v>-0.63490000000000002</v>
      </c>
      <c r="H1584" s="12">
        <v>0</v>
      </c>
    </row>
    <row r="1585" spans="2:8" x14ac:dyDescent="0.35">
      <c r="B1585" t="s">
        <v>5309</v>
      </c>
      <c r="C1585" t="s">
        <v>5310</v>
      </c>
      <c r="D1585">
        <v>247.37</v>
      </c>
      <c r="E1585">
        <v>207.32</v>
      </c>
      <c r="F1585">
        <v>172.33</v>
      </c>
      <c r="G1585" s="12">
        <v>-0.3034</v>
      </c>
      <c r="H1585" s="12">
        <v>-0.16880000000000001</v>
      </c>
    </row>
    <row r="1586" spans="2:8" x14ac:dyDescent="0.35">
      <c r="B1586" t="s">
        <v>5311</v>
      </c>
      <c r="C1586" t="s">
        <v>5312</v>
      </c>
      <c r="D1586">
        <v>169.57</v>
      </c>
      <c r="E1586">
        <v>127.98</v>
      </c>
      <c r="F1586">
        <v>138.27000000000001</v>
      </c>
      <c r="G1586" s="12">
        <v>-0.18459999999999999</v>
      </c>
      <c r="H1586" s="12">
        <v>8.0399999999999999E-2</v>
      </c>
    </row>
    <row r="1587" spans="2:8" x14ac:dyDescent="0.35">
      <c r="B1587" t="s">
        <v>5313</v>
      </c>
      <c r="C1587" t="s">
        <v>5314</v>
      </c>
      <c r="D1587">
        <v>133.5</v>
      </c>
      <c r="E1587">
        <v>100.56</v>
      </c>
      <c r="F1587">
        <v>118.29</v>
      </c>
      <c r="G1587" s="12">
        <v>-0.1139</v>
      </c>
      <c r="H1587" s="12">
        <v>0.17630000000000001</v>
      </c>
    </row>
    <row r="1588" spans="2:8" x14ac:dyDescent="0.35">
      <c r="B1588" t="s">
        <v>5315</v>
      </c>
      <c r="C1588" t="s">
        <v>5316</v>
      </c>
      <c r="D1588">
        <v>16.510000000000002</v>
      </c>
      <c r="E1588">
        <v>5.93</v>
      </c>
      <c r="F1588">
        <v>0</v>
      </c>
      <c r="G1588" s="12">
        <v>-1</v>
      </c>
      <c r="H1588" s="12">
        <v>-1</v>
      </c>
    </row>
    <row r="1589" spans="2:8" x14ac:dyDescent="0.35">
      <c r="B1589" t="s">
        <v>5318</v>
      </c>
      <c r="C1589" t="s">
        <v>5319</v>
      </c>
      <c r="D1589">
        <v>99.22</v>
      </c>
      <c r="E1589">
        <v>85.36</v>
      </c>
      <c r="F1589">
        <v>83.66</v>
      </c>
      <c r="G1589" s="12">
        <v>-0.15679999999999999</v>
      </c>
      <c r="H1589" s="12">
        <v>-1.9900000000000001E-2</v>
      </c>
    </row>
    <row r="1590" spans="2:8" x14ac:dyDescent="0.35">
      <c r="B1590" t="s">
        <v>5320</v>
      </c>
      <c r="C1590" t="s">
        <v>5321</v>
      </c>
      <c r="D1590">
        <v>37.6</v>
      </c>
      <c r="E1590">
        <v>29.77</v>
      </c>
      <c r="F1590">
        <v>34.61</v>
      </c>
      <c r="G1590" s="12">
        <v>-7.9500000000000001E-2</v>
      </c>
      <c r="H1590" s="12">
        <v>0.16259999999999999</v>
      </c>
    </row>
    <row r="1591" spans="2:8" x14ac:dyDescent="0.35">
      <c r="B1591" t="s">
        <v>5322</v>
      </c>
      <c r="C1591" t="s">
        <v>5323</v>
      </c>
      <c r="D1591">
        <v>95.68</v>
      </c>
      <c r="E1591">
        <v>0</v>
      </c>
      <c r="F1591">
        <v>0</v>
      </c>
      <c r="G1591" s="12">
        <v>-1</v>
      </c>
      <c r="H1591" s="12"/>
    </row>
    <row r="1592" spans="2:8" x14ac:dyDescent="0.35">
      <c r="B1592" t="s">
        <v>5324</v>
      </c>
      <c r="C1592" t="s">
        <v>5325</v>
      </c>
      <c r="D1592">
        <v>420.42</v>
      </c>
      <c r="E1592">
        <v>395.51</v>
      </c>
      <c r="F1592">
        <v>392.83</v>
      </c>
      <c r="G1592" s="12">
        <v>-6.5600000000000006E-2</v>
      </c>
      <c r="H1592" s="12">
        <v>-6.7999999999999996E-3</v>
      </c>
    </row>
    <row r="1593" spans="2:8" x14ac:dyDescent="0.35">
      <c r="B1593" t="s">
        <v>5328</v>
      </c>
      <c r="C1593" t="s">
        <v>5329</v>
      </c>
      <c r="D1593">
        <v>74.16</v>
      </c>
      <c r="E1593">
        <v>52.41</v>
      </c>
      <c r="F1593">
        <v>78.58</v>
      </c>
      <c r="G1593" s="12">
        <v>5.96E-2</v>
      </c>
      <c r="H1593" s="12">
        <v>0.49930000000000002</v>
      </c>
    </row>
    <row r="1594" spans="2:8" x14ac:dyDescent="0.35">
      <c r="B1594" t="s">
        <v>5331</v>
      </c>
      <c r="C1594" t="s">
        <v>5332</v>
      </c>
      <c r="D1594">
        <v>35.65</v>
      </c>
      <c r="E1594">
        <v>37.11</v>
      </c>
      <c r="F1594">
        <v>16.190000000000001</v>
      </c>
      <c r="G1594" s="12">
        <v>-0.54590000000000005</v>
      </c>
      <c r="H1594" s="12">
        <v>-0.56369999999999998</v>
      </c>
    </row>
    <row r="1595" spans="2:8" x14ac:dyDescent="0.35">
      <c r="B1595" t="s">
        <v>5333</v>
      </c>
      <c r="C1595" t="s">
        <v>5334</v>
      </c>
      <c r="D1595">
        <v>103.42</v>
      </c>
      <c r="E1595">
        <v>101.97</v>
      </c>
      <c r="F1595">
        <v>71.77</v>
      </c>
      <c r="G1595" s="12">
        <v>-0.30599999999999999</v>
      </c>
      <c r="H1595" s="12">
        <v>-0.29620000000000002</v>
      </c>
    </row>
    <row r="1596" spans="2:8" x14ac:dyDescent="0.35">
      <c r="B1596" t="s">
        <v>5335</v>
      </c>
      <c r="C1596" t="s">
        <v>5336</v>
      </c>
      <c r="D1596">
        <v>535.66999999999996</v>
      </c>
      <c r="E1596">
        <v>488.54</v>
      </c>
      <c r="F1596">
        <v>470.05</v>
      </c>
      <c r="G1596" s="12">
        <v>-0.1225</v>
      </c>
      <c r="H1596" s="12">
        <v>-3.78E-2</v>
      </c>
    </row>
    <row r="1597" spans="2:8" x14ac:dyDescent="0.35">
      <c r="B1597" t="s">
        <v>5339</v>
      </c>
      <c r="C1597" t="s">
        <v>5340</v>
      </c>
      <c r="D1597">
        <v>1969.26</v>
      </c>
      <c r="E1597">
        <v>1830.4</v>
      </c>
      <c r="F1597">
        <v>791.75</v>
      </c>
      <c r="G1597" s="12">
        <v>-0.59789999999999999</v>
      </c>
      <c r="H1597" s="12">
        <v>-0.56740000000000002</v>
      </c>
    </row>
    <row r="1598" spans="2:8" x14ac:dyDescent="0.35">
      <c r="B1598" t="s">
        <v>5344</v>
      </c>
      <c r="C1598" t="s">
        <v>5345</v>
      </c>
      <c r="D1598">
        <v>563</v>
      </c>
      <c r="E1598">
        <v>356.04</v>
      </c>
      <c r="F1598">
        <v>729.63</v>
      </c>
      <c r="G1598" s="12">
        <v>0.29599999999999999</v>
      </c>
      <c r="H1598" s="12">
        <v>1.0492999999999999</v>
      </c>
    </row>
    <row r="1599" spans="2:8" x14ac:dyDescent="0.35">
      <c r="B1599" t="s">
        <v>5349</v>
      </c>
      <c r="C1599" t="s">
        <v>5350</v>
      </c>
      <c r="D1599">
        <v>55.13</v>
      </c>
      <c r="E1599">
        <v>52.92</v>
      </c>
      <c r="F1599">
        <v>52.71</v>
      </c>
      <c r="G1599" s="12">
        <v>-4.3900000000000002E-2</v>
      </c>
      <c r="H1599" s="12">
        <v>-4.0000000000000001E-3</v>
      </c>
    </row>
    <row r="1600" spans="2:8" x14ac:dyDescent="0.35">
      <c r="B1600" t="s">
        <v>5351</v>
      </c>
      <c r="C1600" t="s">
        <v>5352</v>
      </c>
      <c r="D1600">
        <v>243.86</v>
      </c>
      <c r="E1600">
        <v>40.26</v>
      </c>
      <c r="F1600">
        <v>107.01</v>
      </c>
      <c r="G1600" s="12">
        <v>-0.56120000000000003</v>
      </c>
      <c r="H1600" s="12">
        <v>1.6579999999999999</v>
      </c>
    </row>
    <row r="1601" spans="2:8" x14ac:dyDescent="0.35">
      <c r="B1601" t="s">
        <v>5353</v>
      </c>
      <c r="C1601" t="s">
        <v>5354</v>
      </c>
      <c r="D1601">
        <v>62.07</v>
      </c>
      <c r="E1601">
        <v>41.66</v>
      </c>
      <c r="F1601">
        <v>41.52</v>
      </c>
      <c r="G1601" s="12">
        <v>-0.33110000000000001</v>
      </c>
      <c r="H1601" s="12">
        <v>-3.3999999999999998E-3</v>
      </c>
    </row>
    <row r="1602" spans="2:8" x14ac:dyDescent="0.35">
      <c r="B1602" t="s">
        <v>5355</v>
      </c>
      <c r="C1602" t="s">
        <v>5356</v>
      </c>
      <c r="D1602">
        <v>232.04</v>
      </c>
      <c r="E1602">
        <v>291.36</v>
      </c>
      <c r="F1602">
        <v>276.99</v>
      </c>
      <c r="G1602" s="12">
        <v>0.19370000000000001</v>
      </c>
      <c r="H1602" s="12">
        <v>-4.9299999999999997E-2</v>
      </c>
    </row>
    <row r="1603" spans="2:8" x14ac:dyDescent="0.35">
      <c r="B1603" t="s">
        <v>5357</v>
      </c>
      <c r="C1603" t="s">
        <v>5358</v>
      </c>
      <c r="D1603">
        <v>3542.39</v>
      </c>
      <c r="E1603">
        <v>1997.65</v>
      </c>
      <c r="F1603">
        <v>2032.88</v>
      </c>
      <c r="G1603" s="12">
        <v>-0.42609999999999998</v>
      </c>
      <c r="H1603" s="12">
        <v>1.7600000000000001E-2</v>
      </c>
    </row>
    <row r="1604" spans="2:8" x14ac:dyDescent="0.35">
      <c r="B1604" t="s">
        <v>5362</v>
      </c>
      <c r="C1604" t="s">
        <v>5363</v>
      </c>
      <c r="D1604">
        <v>22.37</v>
      </c>
      <c r="E1604">
        <v>34</v>
      </c>
      <c r="F1604">
        <v>35.72</v>
      </c>
      <c r="G1604" s="12">
        <v>0.5968</v>
      </c>
      <c r="H1604" s="12">
        <v>5.0599999999999999E-2</v>
      </c>
    </row>
    <row r="1605" spans="2:8" x14ac:dyDescent="0.35">
      <c r="B1605" t="s">
        <v>5364</v>
      </c>
      <c r="C1605" t="s">
        <v>5365</v>
      </c>
      <c r="D1605">
        <v>45.76</v>
      </c>
      <c r="E1605">
        <v>60.34</v>
      </c>
      <c r="F1605">
        <v>68.09</v>
      </c>
      <c r="G1605" s="12">
        <v>0.48799999999999999</v>
      </c>
      <c r="H1605" s="12">
        <v>0.12839999999999999</v>
      </c>
    </row>
    <row r="1606" spans="2:8" x14ac:dyDescent="0.35">
      <c r="B1606" t="s">
        <v>5366</v>
      </c>
      <c r="C1606" t="s">
        <v>5367</v>
      </c>
      <c r="D1606">
        <v>318.89</v>
      </c>
      <c r="E1606">
        <v>104.85</v>
      </c>
      <c r="F1606">
        <v>439.47</v>
      </c>
      <c r="G1606" s="12">
        <v>0.37809999999999999</v>
      </c>
      <c r="H1606" s="12">
        <v>3.1913999999999998</v>
      </c>
    </row>
    <row r="1607" spans="2:8" x14ac:dyDescent="0.35">
      <c r="B1607" t="s">
        <v>5370</v>
      </c>
      <c r="C1607" t="s">
        <v>5371</v>
      </c>
      <c r="D1607">
        <v>201.71</v>
      </c>
      <c r="E1607">
        <v>138.02000000000001</v>
      </c>
      <c r="F1607">
        <v>145.27000000000001</v>
      </c>
      <c r="G1607" s="12">
        <v>-0.27979999999999999</v>
      </c>
      <c r="H1607" s="12">
        <v>5.2499999999999998E-2</v>
      </c>
    </row>
    <row r="1608" spans="2:8" x14ac:dyDescent="0.35">
      <c r="B1608" t="s">
        <v>5372</v>
      </c>
      <c r="C1608" t="s">
        <v>5373</v>
      </c>
      <c r="D1608">
        <v>776.67</v>
      </c>
      <c r="E1608">
        <v>444.75</v>
      </c>
      <c r="F1608">
        <v>444.11</v>
      </c>
      <c r="G1608" s="12">
        <v>-0.42820000000000003</v>
      </c>
      <c r="H1608" s="12">
        <v>-1.4E-3</v>
      </c>
    </row>
    <row r="1609" spans="2:8" x14ac:dyDescent="0.35">
      <c r="B1609" t="s">
        <v>5376</v>
      </c>
      <c r="C1609" t="s">
        <v>5377</v>
      </c>
      <c r="D1609">
        <v>376.5</v>
      </c>
      <c r="E1609">
        <v>269.07</v>
      </c>
      <c r="F1609">
        <v>384.89</v>
      </c>
      <c r="G1609" s="12">
        <v>2.23E-2</v>
      </c>
      <c r="H1609" s="12">
        <v>0.4304</v>
      </c>
    </row>
    <row r="1610" spans="2:8" x14ac:dyDescent="0.35">
      <c r="B1610" t="s">
        <v>5378</v>
      </c>
      <c r="C1610" t="s">
        <v>5379</v>
      </c>
      <c r="D1610">
        <v>88.97</v>
      </c>
      <c r="E1610">
        <v>63.56</v>
      </c>
      <c r="F1610">
        <v>63.09</v>
      </c>
      <c r="G1610" s="12">
        <v>-0.29089999999999999</v>
      </c>
      <c r="H1610" s="12">
        <v>-7.4000000000000003E-3</v>
      </c>
    </row>
    <row r="1611" spans="2:8" x14ac:dyDescent="0.35">
      <c r="B1611" t="s">
        <v>5380</v>
      </c>
      <c r="C1611" t="s">
        <v>5381</v>
      </c>
      <c r="D1611">
        <v>2372.7800000000002</v>
      </c>
      <c r="E1611">
        <v>1924.87</v>
      </c>
      <c r="F1611">
        <v>1445.2</v>
      </c>
      <c r="G1611" s="12">
        <v>-0.39090000000000003</v>
      </c>
      <c r="H1611" s="12">
        <v>-0.2492</v>
      </c>
    </row>
    <row r="1612" spans="2:8" x14ac:dyDescent="0.35">
      <c r="B1612" t="s">
        <v>5385</v>
      </c>
      <c r="C1612" t="s">
        <v>5386</v>
      </c>
      <c r="D1612">
        <v>88.24</v>
      </c>
      <c r="E1612">
        <v>76.69</v>
      </c>
      <c r="F1612">
        <v>96.02</v>
      </c>
      <c r="G1612" s="12">
        <v>8.8200000000000001E-2</v>
      </c>
      <c r="H1612" s="12">
        <v>0.25209999999999999</v>
      </c>
    </row>
    <row r="1613" spans="2:8" x14ac:dyDescent="0.35">
      <c r="B1613" t="s">
        <v>5387</v>
      </c>
      <c r="C1613" t="s">
        <v>5388</v>
      </c>
      <c r="D1613">
        <v>564.13</v>
      </c>
      <c r="E1613">
        <v>166.15</v>
      </c>
      <c r="F1613">
        <v>192.74</v>
      </c>
      <c r="G1613" s="12">
        <v>-0.6583</v>
      </c>
      <c r="H1613" s="12">
        <v>0.16</v>
      </c>
    </row>
    <row r="1614" spans="2:8" x14ac:dyDescent="0.35">
      <c r="B1614" t="s">
        <v>5390</v>
      </c>
      <c r="C1614" t="s">
        <v>5391</v>
      </c>
      <c r="D1614">
        <v>133.19999999999999</v>
      </c>
      <c r="E1614">
        <v>80.28</v>
      </c>
      <c r="F1614">
        <v>63.31</v>
      </c>
      <c r="G1614" s="12">
        <v>-0.52470000000000006</v>
      </c>
      <c r="H1614" s="12">
        <v>-0.2114</v>
      </c>
    </row>
    <row r="1615" spans="2:8" x14ac:dyDescent="0.35">
      <c r="B1615" t="s">
        <v>5392</v>
      </c>
      <c r="C1615" t="s">
        <v>5393</v>
      </c>
      <c r="D1615">
        <v>152.12</v>
      </c>
      <c r="E1615">
        <v>126.61</v>
      </c>
      <c r="F1615">
        <v>152.41</v>
      </c>
      <c r="G1615" s="12">
        <v>1.9E-3</v>
      </c>
      <c r="H1615" s="12">
        <v>0.20380000000000001</v>
      </c>
    </row>
    <row r="1616" spans="2:8" x14ac:dyDescent="0.35">
      <c r="B1616" t="s">
        <v>5394</v>
      </c>
      <c r="C1616" t="s">
        <v>5395</v>
      </c>
      <c r="D1616">
        <v>94.84</v>
      </c>
      <c r="E1616">
        <v>90.58</v>
      </c>
      <c r="F1616">
        <v>99.58</v>
      </c>
      <c r="G1616" s="12">
        <v>0.05</v>
      </c>
      <c r="H1616" s="12">
        <v>9.9400000000000002E-2</v>
      </c>
    </row>
    <row r="1617" spans="2:8" x14ac:dyDescent="0.35">
      <c r="B1617" t="s">
        <v>5396</v>
      </c>
      <c r="C1617" t="s">
        <v>5397</v>
      </c>
      <c r="D1617">
        <v>18.93</v>
      </c>
      <c r="E1617">
        <v>15.7</v>
      </c>
      <c r="F1617">
        <v>16.600000000000001</v>
      </c>
      <c r="G1617" s="12">
        <v>-0.1231</v>
      </c>
      <c r="H1617" s="12">
        <v>5.7299999999999997E-2</v>
      </c>
    </row>
    <row r="1618" spans="2:8" x14ac:dyDescent="0.35">
      <c r="B1618" t="s">
        <v>5398</v>
      </c>
      <c r="C1618" t="s">
        <v>5399</v>
      </c>
      <c r="D1618">
        <v>21.43</v>
      </c>
      <c r="E1618">
        <v>24.89</v>
      </c>
      <c r="F1618">
        <v>21.66</v>
      </c>
      <c r="G1618" s="12">
        <v>1.0699999999999999E-2</v>
      </c>
      <c r="H1618" s="12">
        <v>-0.1298</v>
      </c>
    </row>
    <row r="1619" spans="2:8" x14ac:dyDescent="0.35">
      <c r="B1619" t="s">
        <v>5400</v>
      </c>
      <c r="C1619" t="s">
        <v>5401</v>
      </c>
      <c r="D1619">
        <v>126.79</v>
      </c>
      <c r="E1619">
        <v>94.32</v>
      </c>
      <c r="F1619">
        <v>105.03</v>
      </c>
      <c r="G1619" s="12">
        <v>-0.1716</v>
      </c>
      <c r="H1619" s="12">
        <v>0.1135</v>
      </c>
    </row>
    <row r="1620" spans="2:8" x14ac:dyDescent="0.35">
      <c r="B1620" t="s">
        <v>5403</v>
      </c>
      <c r="C1620" t="s">
        <v>5404</v>
      </c>
      <c r="D1620">
        <v>159.69</v>
      </c>
      <c r="E1620">
        <v>150.61000000000001</v>
      </c>
      <c r="F1620">
        <v>142.54</v>
      </c>
      <c r="G1620" s="12">
        <v>-0.1074</v>
      </c>
      <c r="H1620" s="12">
        <v>-5.3600000000000002E-2</v>
      </c>
    </row>
    <row r="1621" spans="2:8" x14ac:dyDescent="0.35">
      <c r="B1621" t="s">
        <v>5406</v>
      </c>
      <c r="C1621" t="s">
        <v>5407</v>
      </c>
      <c r="D1621">
        <v>3818.31</v>
      </c>
      <c r="E1621">
        <v>2136.0700000000002</v>
      </c>
      <c r="F1621">
        <v>2214.0100000000002</v>
      </c>
      <c r="G1621" s="12">
        <v>-0.42020000000000002</v>
      </c>
      <c r="H1621" s="12">
        <v>3.6499999999999998E-2</v>
      </c>
    </row>
    <row r="1622" spans="2:8" x14ac:dyDescent="0.35">
      <c r="B1622" t="s">
        <v>5411</v>
      </c>
      <c r="C1622" t="s">
        <v>5412</v>
      </c>
      <c r="D1622">
        <v>1102.95</v>
      </c>
      <c r="E1622">
        <v>769</v>
      </c>
      <c r="F1622">
        <v>746.56</v>
      </c>
      <c r="G1622" s="12">
        <v>-0.3231</v>
      </c>
      <c r="H1622" s="12">
        <v>-2.92E-2</v>
      </c>
    </row>
    <row r="1623" spans="2:8" x14ac:dyDescent="0.35">
      <c r="B1623" t="s">
        <v>5416</v>
      </c>
      <c r="C1623" t="s">
        <v>5417</v>
      </c>
      <c r="D1623">
        <v>215.37</v>
      </c>
      <c r="E1623">
        <v>158.88999999999999</v>
      </c>
      <c r="F1623">
        <v>174.01</v>
      </c>
      <c r="G1623" s="12">
        <v>-0.192</v>
      </c>
      <c r="H1623" s="12">
        <v>9.5200000000000007E-2</v>
      </c>
    </row>
    <row r="1624" spans="2:8" x14ac:dyDescent="0.35">
      <c r="B1624" t="s">
        <v>5418</v>
      </c>
      <c r="C1624" t="s">
        <v>5419</v>
      </c>
      <c r="D1624">
        <v>8.84</v>
      </c>
      <c r="E1624">
        <v>16.8</v>
      </c>
      <c r="F1624">
        <v>12.52</v>
      </c>
      <c r="G1624" s="12">
        <v>0.4163</v>
      </c>
      <c r="H1624" s="12">
        <v>-0.25480000000000003</v>
      </c>
    </row>
    <row r="1625" spans="2:8" x14ac:dyDescent="0.35">
      <c r="B1625" t="s">
        <v>5420</v>
      </c>
      <c r="C1625" t="s">
        <v>5421</v>
      </c>
      <c r="D1625">
        <v>58.44</v>
      </c>
      <c r="E1625">
        <v>52.89</v>
      </c>
      <c r="F1625">
        <v>50.67</v>
      </c>
      <c r="G1625" s="12">
        <v>-0.13300000000000001</v>
      </c>
      <c r="H1625" s="12">
        <v>-4.2000000000000003E-2</v>
      </c>
    </row>
    <row r="1626" spans="2:8" x14ac:dyDescent="0.35">
      <c r="B1626" t="s">
        <v>5422</v>
      </c>
      <c r="C1626" t="s">
        <v>5423</v>
      </c>
      <c r="D1626">
        <v>51.33</v>
      </c>
      <c r="E1626">
        <v>17.420000000000002</v>
      </c>
      <c r="F1626">
        <v>17.23</v>
      </c>
      <c r="G1626" s="12">
        <v>-0.6643</v>
      </c>
      <c r="H1626" s="12">
        <v>-1.09E-2</v>
      </c>
    </row>
    <row r="1627" spans="2:8" x14ac:dyDescent="0.35">
      <c r="B1627" t="s">
        <v>5424</v>
      </c>
      <c r="C1627" t="s">
        <v>5425</v>
      </c>
      <c r="D1627">
        <v>41.12</v>
      </c>
      <c r="E1627">
        <v>37.94</v>
      </c>
      <c r="F1627">
        <v>41.22</v>
      </c>
      <c r="G1627" s="12">
        <v>2.3999999999999998E-3</v>
      </c>
      <c r="H1627" s="12">
        <v>8.6499999999999994E-2</v>
      </c>
    </row>
    <row r="1628" spans="2:8" x14ac:dyDescent="0.35">
      <c r="B1628" t="s">
        <v>5426</v>
      </c>
      <c r="C1628" t="s">
        <v>5427</v>
      </c>
      <c r="D1628">
        <v>191.85</v>
      </c>
      <c r="E1628">
        <v>245.83</v>
      </c>
      <c r="F1628">
        <v>212.69</v>
      </c>
      <c r="G1628" s="12">
        <v>0.1086</v>
      </c>
      <c r="H1628" s="12">
        <v>-0.1348</v>
      </c>
    </row>
    <row r="1629" spans="2:8" x14ac:dyDescent="0.35">
      <c r="B1629" t="s">
        <v>5428</v>
      </c>
      <c r="C1629" t="s">
        <v>5429</v>
      </c>
      <c r="D1629">
        <v>34.64</v>
      </c>
      <c r="E1629">
        <v>33.979999999999997</v>
      </c>
      <c r="F1629">
        <v>38.11</v>
      </c>
      <c r="G1629" s="12">
        <v>0.1002</v>
      </c>
      <c r="H1629" s="12">
        <v>0.1215</v>
      </c>
    </row>
    <row r="1630" spans="2:8" x14ac:dyDescent="0.35">
      <c r="B1630" t="s">
        <v>5430</v>
      </c>
      <c r="C1630" t="s">
        <v>5431</v>
      </c>
      <c r="D1630">
        <v>52.94</v>
      </c>
      <c r="E1630">
        <v>43.36</v>
      </c>
      <c r="F1630">
        <v>47.44</v>
      </c>
      <c r="G1630" s="12">
        <v>-0.10390000000000001</v>
      </c>
      <c r="H1630" s="12">
        <v>9.4100000000000003E-2</v>
      </c>
    </row>
    <row r="1631" spans="2:8" x14ac:dyDescent="0.35">
      <c r="B1631" t="s">
        <v>5432</v>
      </c>
      <c r="C1631" t="s">
        <v>5433</v>
      </c>
      <c r="D1631">
        <v>163.16999999999999</v>
      </c>
      <c r="E1631">
        <v>119.73</v>
      </c>
      <c r="F1631">
        <v>129.94</v>
      </c>
      <c r="G1631" s="12">
        <v>-0.20369999999999999</v>
      </c>
      <c r="H1631" s="12">
        <v>8.5300000000000001E-2</v>
      </c>
    </row>
    <row r="1632" spans="2:8" x14ac:dyDescent="0.35">
      <c r="B1632" t="s">
        <v>5434</v>
      </c>
      <c r="C1632" t="s">
        <v>5435</v>
      </c>
      <c r="D1632">
        <v>94.24</v>
      </c>
      <c r="E1632">
        <v>83.4</v>
      </c>
      <c r="F1632">
        <v>91.46</v>
      </c>
      <c r="G1632" s="12">
        <v>-2.9499999999999998E-2</v>
      </c>
      <c r="H1632" s="12">
        <v>9.6600000000000005E-2</v>
      </c>
    </row>
    <row r="1633" spans="2:8" x14ac:dyDescent="0.35">
      <c r="B1633" t="s">
        <v>5436</v>
      </c>
      <c r="C1633" t="s">
        <v>5437</v>
      </c>
      <c r="D1633">
        <v>0</v>
      </c>
      <c r="E1633">
        <v>0</v>
      </c>
      <c r="F1633">
        <v>0.81</v>
      </c>
      <c r="G1633" s="12"/>
      <c r="H1633" s="12"/>
    </row>
    <row r="1634" spans="2:8" x14ac:dyDescent="0.35">
      <c r="B1634" t="s">
        <v>5438</v>
      </c>
      <c r="C1634" t="s">
        <v>5439</v>
      </c>
      <c r="D1634">
        <v>641.79999999999995</v>
      </c>
      <c r="E1634">
        <v>522.57000000000005</v>
      </c>
      <c r="F1634">
        <v>589.42999999999995</v>
      </c>
      <c r="G1634" s="12">
        <v>-8.1600000000000006E-2</v>
      </c>
      <c r="H1634" s="12">
        <v>0.12790000000000001</v>
      </c>
    </row>
    <row r="1635" spans="2:8" x14ac:dyDescent="0.35">
      <c r="B1635" t="s">
        <v>5442</v>
      </c>
      <c r="C1635" t="s">
        <v>5443</v>
      </c>
      <c r="D1635">
        <v>217.33</v>
      </c>
      <c r="E1635">
        <v>186.07</v>
      </c>
      <c r="F1635">
        <v>214.42</v>
      </c>
      <c r="G1635" s="12">
        <v>-1.34E-2</v>
      </c>
      <c r="H1635" s="12">
        <v>0.15240000000000001</v>
      </c>
    </row>
    <row r="1636" spans="2:8" x14ac:dyDescent="0.35">
      <c r="B1636" t="s">
        <v>5444</v>
      </c>
      <c r="C1636" t="s">
        <v>5445</v>
      </c>
      <c r="D1636">
        <v>43.77</v>
      </c>
      <c r="E1636">
        <v>26.16</v>
      </c>
      <c r="F1636">
        <v>32.03</v>
      </c>
      <c r="G1636" s="12">
        <v>-0.26819999999999999</v>
      </c>
      <c r="H1636" s="12">
        <v>0.22439999999999999</v>
      </c>
    </row>
    <row r="1637" spans="2:8" x14ac:dyDescent="0.35">
      <c r="B1637" t="s">
        <v>5446</v>
      </c>
      <c r="C1637" t="s">
        <v>5447</v>
      </c>
      <c r="D1637">
        <v>571.1</v>
      </c>
      <c r="E1637">
        <v>476.45</v>
      </c>
      <c r="F1637">
        <v>435.42</v>
      </c>
      <c r="G1637" s="12">
        <v>-0.23760000000000001</v>
      </c>
      <c r="H1637" s="12">
        <v>-8.6099999999999996E-2</v>
      </c>
    </row>
    <row r="1638" spans="2:8" x14ac:dyDescent="0.35">
      <c r="B1638" t="s">
        <v>5451</v>
      </c>
      <c r="C1638" t="s">
        <v>5452</v>
      </c>
      <c r="D1638">
        <v>13.25</v>
      </c>
      <c r="E1638">
        <v>13.27</v>
      </c>
      <c r="F1638">
        <v>12.79</v>
      </c>
      <c r="G1638" s="12">
        <v>-3.4700000000000002E-2</v>
      </c>
      <c r="H1638" s="12">
        <v>-3.6200000000000003E-2</v>
      </c>
    </row>
    <row r="1639" spans="2:8" x14ac:dyDescent="0.35">
      <c r="B1639" t="s">
        <v>5453</v>
      </c>
      <c r="C1639" t="s">
        <v>5454</v>
      </c>
      <c r="D1639">
        <v>36.369999999999997</v>
      </c>
      <c r="E1639">
        <v>44.93</v>
      </c>
      <c r="F1639">
        <v>43.9</v>
      </c>
      <c r="G1639" s="12">
        <v>0.20699999999999999</v>
      </c>
      <c r="H1639" s="12">
        <v>-2.29E-2</v>
      </c>
    </row>
    <row r="1640" spans="2:8" x14ac:dyDescent="0.35">
      <c r="B1640" t="s">
        <v>5455</v>
      </c>
      <c r="C1640" t="s">
        <v>5456</v>
      </c>
      <c r="D1640">
        <v>73.56</v>
      </c>
      <c r="E1640">
        <v>41.8</v>
      </c>
      <c r="F1640">
        <v>29.63</v>
      </c>
      <c r="G1640" s="12">
        <v>-0.59719999999999995</v>
      </c>
      <c r="H1640" s="12">
        <v>-0.29110000000000003</v>
      </c>
    </row>
    <row r="1641" spans="2:8" x14ac:dyDescent="0.35">
      <c r="B1641" t="s">
        <v>5455</v>
      </c>
      <c r="C1641" t="s">
        <v>5457</v>
      </c>
      <c r="D1641">
        <v>44.62</v>
      </c>
      <c r="E1641">
        <v>28.62</v>
      </c>
      <c r="F1641">
        <v>7.82</v>
      </c>
      <c r="G1641" s="12">
        <v>-0.82469999999999999</v>
      </c>
      <c r="H1641" s="12">
        <v>-0.7268</v>
      </c>
    </row>
    <row r="1642" spans="2:8" x14ac:dyDescent="0.35">
      <c r="B1642" t="s">
        <v>5455</v>
      </c>
      <c r="C1642" t="s">
        <v>5458</v>
      </c>
      <c r="D1642">
        <v>91.7</v>
      </c>
      <c r="E1642">
        <v>171.72</v>
      </c>
      <c r="F1642">
        <v>216.13</v>
      </c>
      <c r="G1642" s="12">
        <v>1.3569</v>
      </c>
      <c r="H1642" s="12">
        <v>0.2586</v>
      </c>
    </row>
    <row r="1643" spans="2:8" x14ac:dyDescent="0.35">
      <c r="B1643" t="s">
        <v>5455</v>
      </c>
      <c r="C1643" t="s">
        <v>5460</v>
      </c>
      <c r="D1643">
        <v>166.13</v>
      </c>
      <c r="E1643">
        <v>0</v>
      </c>
      <c r="F1643">
        <v>0</v>
      </c>
      <c r="G1643" s="12">
        <v>-1</v>
      </c>
      <c r="H1643" s="12"/>
    </row>
    <row r="1644" spans="2:8" x14ac:dyDescent="0.35">
      <c r="B1644" t="s">
        <v>5455</v>
      </c>
      <c r="C1644" t="s">
        <v>5461</v>
      </c>
      <c r="D1644">
        <v>31.23</v>
      </c>
      <c r="E1644">
        <v>24.26</v>
      </c>
      <c r="F1644">
        <v>24.17</v>
      </c>
      <c r="G1644" s="12">
        <v>-0.2261</v>
      </c>
      <c r="H1644" s="12">
        <v>-3.7000000000000002E-3</v>
      </c>
    </row>
    <row r="1645" spans="2:8" x14ac:dyDescent="0.35">
      <c r="B1645" t="s">
        <v>5455</v>
      </c>
      <c r="C1645" t="s">
        <v>5462</v>
      </c>
      <c r="D1645">
        <v>28.93</v>
      </c>
      <c r="E1645">
        <v>25.37</v>
      </c>
      <c r="F1645">
        <v>23.36</v>
      </c>
      <c r="G1645" s="12">
        <v>-0.1925</v>
      </c>
      <c r="H1645" s="12">
        <v>-7.9200000000000007E-2</v>
      </c>
    </row>
    <row r="1646" spans="2:8" x14ac:dyDescent="0.35">
      <c r="B1646" t="s">
        <v>5455</v>
      </c>
      <c r="C1646" t="s">
        <v>5463</v>
      </c>
      <c r="D1646">
        <v>28.53</v>
      </c>
      <c r="E1646">
        <v>8.52</v>
      </c>
      <c r="F1646">
        <v>6.04</v>
      </c>
      <c r="G1646" s="12">
        <v>-0.7883</v>
      </c>
      <c r="H1646" s="12">
        <v>-0.29110000000000003</v>
      </c>
    </row>
    <row r="1647" spans="2:8" x14ac:dyDescent="0.35">
      <c r="B1647" t="s">
        <v>5455</v>
      </c>
      <c r="C1647" t="s">
        <v>5464</v>
      </c>
      <c r="D1647">
        <v>0</v>
      </c>
      <c r="E1647">
        <v>157.36000000000001</v>
      </c>
      <c r="F1647">
        <v>121.37</v>
      </c>
      <c r="G1647" s="12"/>
      <c r="H1647" s="12">
        <v>-0.22869999999999999</v>
      </c>
    </row>
    <row r="1648" spans="2:8" x14ac:dyDescent="0.35">
      <c r="B1648" t="s">
        <v>5465</v>
      </c>
      <c r="C1648" t="s">
        <v>5466</v>
      </c>
      <c r="D1648">
        <v>112.3</v>
      </c>
      <c r="E1648">
        <v>109.03</v>
      </c>
      <c r="F1648">
        <v>82.79</v>
      </c>
      <c r="G1648" s="12">
        <v>-0.26279999999999998</v>
      </c>
      <c r="H1648" s="12">
        <v>-0.2407</v>
      </c>
    </row>
    <row r="1649" spans="2:8" x14ac:dyDescent="0.35">
      <c r="B1649" t="s">
        <v>5467</v>
      </c>
      <c r="C1649" t="s">
        <v>5468</v>
      </c>
      <c r="D1649">
        <v>75.38</v>
      </c>
      <c r="E1649">
        <v>72.55</v>
      </c>
      <c r="F1649">
        <v>72.650000000000006</v>
      </c>
      <c r="G1649" s="12">
        <v>-3.6200000000000003E-2</v>
      </c>
      <c r="H1649" s="12">
        <v>1.4E-3</v>
      </c>
    </row>
    <row r="1650" spans="2:8" x14ac:dyDescent="0.35">
      <c r="B1650" t="s">
        <v>5469</v>
      </c>
      <c r="C1650" t="s">
        <v>5470</v>
      </c>
      <c r="D1650">
        <v>247.38</v>
      </c>
      <c r="E1650">
        <v>239.02</v>
      </c>
      <c r="F1650">
        <v>205.49</v>
      </c>
      <c r="G1650" s="12">
        <v>-0.16930000000000001</v>
      </c>
      <c r="H1650" s="12">
        <v>-0.14030000000000001</v>
      </c>
    </row>
    <row r="1651" spans="2:8" x14ac:dyDescent="0.35">
      <c r="B1651" t="s">
        <v>5471</v>
      </c>
      <c r="C1651" t="s">
        <v>5472</v>
      </c>
      <c r="D1651">
        <v>96.01</v>
      </c>
      <c r="E1651">
        <v>16.11</v>
      </c>
      <c r="F1651">
        <v>98.11</v>
      </c>
      <c r="G1651" s="12">
        <v>2.1899999999999999E-2</v>
      </c>
      <c r="H1651" s="12">
        <v>5.09</v>
      </c>
    </row>
    <row r="1652" spans="2:8" x14ac:dyDescent="0.35">
      <c r="B1652" t="s">
        <v>5473</v>
      </c>
      <c r="C1652" t="s">
        <v>5474</v>
      </c>
      <c r="D1652">
        <v>69.59</v>
      </c>
      <c r="E1652">
        <v>67.209999999999994</v>
      </c>
      <c r="F1652">
        <v>59.83</v>
      </c>
      <c r="G1652" s="12">
        <v>-0.14030000000000001</v>
      </c>
      <c r="H1652" s="12">
        <v>-0.10979999999999999</v>
      </c>
    </row>
    <row r="1653" spans="2:8" x14ac:dyDescent="0.35">
      <c r="B1653" t="s">
        <v>5475</v>
      </c>
      <c r="C1653" t="s">
        <v>5476</v>
      </c>
      <c r="D1653">
        <v>41.31</v>
      </c>
      <c r="E1653">
        <v>21.36</v>
      </c>
      <c r="F1653">
        <v>39.06</v>
      </c>
      <c r="G1653" s="12">
        <v>-5.45E-2</v>
      </c>
      <c r="H1653" s="12">
        <v>0.82869999999999999</v>
      </c>
    </row>
    <row r="1654" spans="2:8" x14ac:dyDescent="0.35">
      <c r="B1654" t="s">
        <v>5477</v>
      </c>
      <c r="C1654" t="s">
        <v>5478</v>
      </c>
      <c r="D1654">
        <v>18.72</v>
      </c>
      <c r="E1654">
        <v>20.91</v>
      </c>
      <c r="F1654">
        <v>21.74</v>
      </c>
      <c r="G1654" s="12">
        <v>0.1613</v>
      </c>
      <c r="H1654" s="12">
        <v>3.9699999999999999E-2</v>
      </c>
    </row>
    <row r="1655" spans="2:8" x14ac:dyDescent="0.35">
      <c r="B1655" t="s">
        <v>5479</v>
      </c>
      <c r="C1655" t="s">
        <v>5480</v>
      </c>
      <c r="D1655">
        <v>18.93</v>
      </c>
      <c r="E1655">
        <v>16.77</v>
      </c>
      <c r="F1655">
        <v>4.24</v>
      </c>
      <c r="G1655" s="12">
        <v>-0.77600000000000002</v>
      </c>
      <c r="H1655" s="12">
        <v>-0.74719999999999998</v>
      </c>
    </row>
    <row r="1656" spans="2:8" x14ac:dyDescent="0.35">
      <c r="B1656" t="s">
        <v>5481</v>
      </c>
      <c r="C1656" t="s">
        <v>5482</v>
      </c>
      <c r="D1656">
        <v>63.87</v>
      </c>
      <c r="E1656">
        <v>26.98</v>
      </c>
      <c r="F1656">
        <v>23.47</v>
      </c>
      <c r="G1656" s="12">
        <v>-0.63249999999999995</v>
      </c>
      <c r="H1656" s="12">
        <v>-0.13009999999999999</v>
      </c>
    </row>
    <row r="1657" spans="2:8" x14ac:dyDescent="0.35">
      <c r="B1657" t="s">
        <v>5483</v>
      </c>
      <c r="C1657" t="s">
        <v>5484</v>
      </c>
      <c r="D1657">
        <v>140.11000000000001</v>
      </c>
      <c r="E1657">
        <v>81.260000000000005</v>
      </c>
      <c r="F1657">
        <v>67.31</v>
      </c>
      <c r="G1657" s="12">
        <v>-0.51959999999999995</v>
      </c>
      <c r="H1657" s="12">
        <v>-0.17169999999999999</v>
      </c>
    </row>
    <row r="1658" spans="2:8" x14ac:dyDescent="0.35">
      <c r="B1658" t="s">
        <v>5485</v>
      </c>
      <c r="C1658" t="s">
        <v>5486</v>
      </c>
      <c r="D1658">
        <v>62.9</v>
      </c>
      <c r="E1658">
        <v>47.97</v>
      </c>
      <c r="F1658">
        <v>49.24</v>
      </c>
      <c r="G1658" s="12">
        <v>-0.2172</v>
      </c>
      <c r="H1658" s="12">
        <v>2.6499999999999999E-2</v>
      </c>
    </row>
    <row r="1659" spans="2:8" x14ac:dyDescent="0.35">
      <c r="B1659" t="s">
        <v>5487</v>
      </c>
      <c r="C1659" t="s">
        <v>5488</v>
      </c>
      <c r="D1659">
        <v>369.34</v>
      </c>
      <c r="E1659">
        <v>317.38</v>
      </c>
      <c r="F1659">
        <v>343.94</v>
      </c>
      <c r="G1659" s="12">
        <v>-6.88E-2</v>
      </c>
      <c r="H1659" s="12">
        <v>8.3699999999999997E-2</v>
      </c>
    </row>
    <row r="1660" spans="2:8" x14ac:dyDescent="0.35">
      <c r="B1660" t="s">
        <v>5492</v>
      </c>
      <c r="C1660" t="s">
        <v>5493</v>
      </c>
      <c r="D1660">
        <v>23.37</v>
      </c>
      <c r="E1660">
        <v>16.63</v>
      </c>
      <c r="F1660">
        <v>19.350000000000001</v>
      </c>
      <c r="G1660" s="12">
        <v>-0.17199999999999999</v>
      </c>
      <c r="H1660" s="12">
        <v>0.1636</v>
      </c>
    </row>
    <row r="1661" spans="2:8" x14ac:dyDescent="0.35">
      <c r="B1661" t="s">
        <v>5494</v>
      </c>
      <c r="C1661" t="s">
        <v>5495</v>
      </c>
      <c r="D1661">
        <v>269.98</v>
      </c>
      <c r="E1661">
        <v>207.38</v>
      </c>
      <c r="F1661">
        <v>212.74</v>
      </c>
      <c r="G1661" s="12">
        <v>-0.21199999999999999</v>
      </c>
      <c r="H1661" s="12">
        <v>2.58E-2</v>
      </c>
    </row>
    <row r="1662" spans="2:8" x14ac:dyDescent="0.35">
      <c r="B1662" t="s">
        <v>5496</v>
      </c>
      <c r="C1662" t="s">
        <v>5497</v>
      </c>
      <c r="D1662">
        <v>73.23</v>
      </c>
      <c r="E1662">
        <v>57.65</v>
      </c>
      <c r="F1662">
        <v>81.02</v>
      </c>
      <c r="G1662" s="12">
        <v>0.10639999999999999</v>
      </c>
      <c r="H1662" s="12">
        <v>0.40539999999999998</v>
      </c>
    </row>
    <row r="1663" spans="2:8" x14ac:dyDescent="0.35">
      <c r="B1663" t="s">
        <v>5498</v>
      </c>
      <c r="C1663" t="s">
        <v>5499</v>
      </c>
      <c r="D1663">
        <v>14.84</v>
      </c>
      <c r="E1663">
        <v>15.61</v>
      </c>
      <c r="F1663">
        <v>10.99</v>
      </c>
      <c r="G1663" s="12">
        <v>-0.25940000000000002</v>
      </c>
      <c r="H1663" s="12">
        <v>-0.29599999999999999</v>
      </c>
    </row>
    <row r="1664" spans="2:8" x14ac:dyDescent="0.35">
      <c r="B1664" t="s">
        <v>5500</v>
      </c>
      <c r="C1664" t="s">
        <v>5501</v>
      </c>
      <c r="D1664">
        <v>43.07</v>
      </c>
      <c r="E1664">
        <v>23.35</v>
      </c>
      <c r="F1664">
        <v>45.96</v>
      </c>
      <c r="G1664" s="12">
        <v>6.7100000000000007E-2</v>
      </c>
      <c r="H1664" s="12">
        <v>0.96830000000000005</v>
      </c>
    </row>
    <row r="1665" spans="2:8" x14ac:dyDescent="0.35">
      <c r="B1665" t="s">
        <v>5502</v>
      </c>
      <c r="C1665" t="s">
        <v>5503</v>
      </c>
      <c r="D1665">
        <v>15</v>
      </c>
      <c r="E1665">
        <v>14.88</v>
      </c>
      <c r="F1665">
        <v>15.33</v>
      </c>
      <c r="G1665" s="12">
        <v>2.1999999999999999E-2</v>
      </c>
      <c r="H1665" s="12">
        <v>3.0200000000000001E-2</v>
      </c>
    </row>
    <row r="1666" spans="2:8" x14ac:dyDescent="0.35">
      <c r="B1666" t="s">
        <v>5504</v>
      </c>
      <c r="C1666" t="s">
        <v>5505</v>
      </c>
      <c r="D1666">
        <v>52.82</v>
      </c>
      <c r="E1666">
        <v>45.06</v>
      </c>
      <c r="F1666">
        <v>42.9</v>
      </c>
      <c r="G1666" s="12">
        <v>-0.18779999999999999</v>
      </c>
      <c r="H1666" s="12">
        <v>-4.7899999999999998E-2</v>
      </c>
    </row>
    <row r="1667" spans="2:8" x14ac:dyDescent="0.35">
      <c r="B1667" t="s">
        <v>5506</v>
      </c>
      <c r="C1667" t="s">
        <v>5507</v>
      </c>
      <c r="D1667">
        <v>123.51</v>
      </c>
      <c r="E1667">
        <v>79.510000000000005</v>
      </c>
      <c r="F1667">
        <v>90.69</v>
      </c>
      <c r="G1667" s="12">
        <v>-0.26569999999999999</v>
      </c>
      <c r="H1667" s="12">
        <v>0.1406</v>
      </c>
    </row>
    <row r="1668" spans="2:8" x14ac:dyDescent="0.35">
      <c r="B1668" t="s">
        <v>5508</v>
      </c>
      <c r="C1668" t="s">
        <v>5509</v>
      </c>
      <c r="D1668">
        <v>88.5</v>
      </c>
      <c r="E1668">
        <v>61.13</v>
      </c>
      <c r="F1668">
        <v>60.88</v>
      </c>
      <c r="G1668" s="12">
        <v>-0.31209999999999999</v>
      </c>
      <c r="H1668" s="12">
        <v>-4.1000000000000003E-3</v>
      </c>
    </row>
    <row r="1669" spans="2:8" x14ac:dyDescent="0.35">
      <c r="B1669" t="s">
        <v>5511</v>
      </c>
      <c r="C1669" t="s">
        <v>5512</v>
      </c>
      <c r="D1669">
        <v>74.97</v>
      </c>
      <c r="E1669">
        <v>51.76</v>
      </c>
      <c r="F1669">
        <v>51.1</v>
      </c>
      <c r="G1669" s="12">
        <v>-0.31840000000000002</v>
      </c>
      <c r="H1669" s="12">
        <v>-1.2800000000000001E-2</v>
      </c>
    </row>
    <row r="1670" spans="2:8" x14ac:dyDescent="0.35">
      <c r="B1670" t="s">
        <v>5513</v>
      </c>
      <c r="C1670" t="s">
        <v>5514</v>
      </c>
      <c r="D1670">
        <v>152.41</v>
      </c>
      <c r="E1670">
        <v>125.2</v>
      </c>
      <c r="F1670">
        <v>108.33</v>
      </c>
      <c r="G1670" s="12">
        <v>-0.28920000000000001</v>
      </c>
      <c r="H1670" s="12">
        <v>-0.13469999999999999</v>
      </c>
    </row>
    <row r="1671" spans="2:8" x14ac:dyDescent="0.35">
      <c r="B1671" t="s">
        <v>5516</v>
      </c>
      <c r="C1671" t="s">
        <v>5517</v>
      </c>
      <c r="D1671">
        <v>81.540000000000006</v>
      </c>
      <c r="E1671">
        <v>83.26</v>
      </c>
      <c r="F1671">
        <v>71.760000000000005</v>
      </c>
      <c r="G1671" s="12">
        <v>-0.11990000000000001</v>
      </c>
      <c r="H1671" s="12">
        <v>-0.1381</v>
      </c>
    </row>
    <row r="1672" spans="2:8" x14ac:dyDescent="0.35">
      <c r="B1672" t="s">
        <v>5518</v>
      </c>
      <c r="C1672" t="s">
        <v>5519</v>
      </c>
      <c r="D1672">
        <v>38.08</v>
      </c>
      <c r="E1672">
        <v>34.89</v>
      </c>
      <c r="F1672">
        <v>34.35</v>
      </c>
      <c r="G1672" s="12">
        <v>-9.8000000000000004E-2</v>
      </c>
      <c r="H1672" s="12">
        <v>-1.55E-2</v>
      </c>
    </row>
    <row r="1673" spans="2:8" x14ac:dyDescent="0.35">
      <c r="B1673" t="s">
        <v>5520</v>
      </c>
      <c r="C1673" t="s">
        <v>5521</v>
      </c>
      <c r="D1673">
        <v>92.75</v>
      </c>
      <c r="E1673">
        <v>81.819999999999993</v>
      </c>
      <c r="F1673">
        <v>83.98</v>
      </c>
      <c r="G1673" s="12">
        <v>-9.4600000000000004E-2</v>
      </c>
      <c r="H1673" s="12">
        <v>2.64E-2</v>
      </c>
    </row>
    <row r="1674" spans="2:8" x14ac:dyDescent="0.35">
      <c r="B1674" t="s">
        <v>5522</v>
      </c>
      <c r="C1674" t="s">
        <v>5523</v>
      </c>
      <c r="D1674">
        <v>23.01</v>
      </c>
      <c r="E1674">
        <v>21.95</v>
      </c>
      <c r="F1674">
        <v>27.54</v>
      </c>
      <c r="G1674" s="12">
        <v>0.19689999999999999</v>
      </c>
      <c r="H1674" s="12">
        <v>0.25469999999999998</v>
      </c>
    </row>
    <row r="1675" spans="2:8" x14ac:dyDescent="0.35">
      <c r="B1675" t="s">
        <v>5524</v>
      </c>
      <c r="C1675" t="s">
        <v>5525</v>
      </c>
      <c r="D1675">
        <v>102.14</v>
      </c>
      <c r="E1675">
        <v>54.62</v>
      </c>
      <c r="F1675">
        <v>54.54</v>
      </c>
      <c r="G1675" s="12">
        <v>-0.46600000000000003</v>
      </c>
      <c r="H1675" s="12">
        <v>-1.5E-3</v>
      </c>
    </row>
    <row r="1676" spans="2:8" x14ac:dyDescent="0.35">
      <c r="B1676" t="s">
        <v>5526</v>
      </c>
      <c r="C1676" t="s">
        <v>5527</v>
      </c>
      <c r="D1676">
        <v>252.06</v>
      </c>
      <c r="E1676">
        <v>179.98</v>
      </c>
      <c r="F1676">
        <v>299.82</v>
      </c>
      <c r="G1676" s="12">
        <v>0.1895</v>
      </c>
      <c r="H1676" s="12">
        <v>0.66590000000000005</v>
      </c>
    </row>
    <row r="1677" spans="2:8" x14ac:dyDescent="0.35">
      <c r="B1677" t="s">
        <v>5529</v>
      </c>
      <c r="C1677" t="s">
        <v>5530</v>
      </c>
      <c r="D1677">
        <v>62.87</v>
      </c>
      <c r="E1677">
        <v>42.81</v>
      </c>
      <c r="F1677">
        <v>71.69</v>
      </c>
      <c r="G1677" s="12">
        <v>0.14030000000000001</v>
      </c>
      <c r="H1677" s="12">
        <v>0.67459999999999998</v>
      </c>
    </row>
    <row r="1678" spans="2:8" x14ac:dyDescent="0.35">
      <c r="B1678" t="s">
        <v>5531</v>
      </c>
      <c r="C1678" t="s">
        <v>5532</v>
      </c>
      <c r="D1678">
        <v>79.97</v>
      </c>
      <c r="E1678">
        <v>71.400000000000006</v>
      </c>
      <c r="F1678">
        <v>88.67</v>
      </c>
      <c r="G1678" s="12">
        <v>0.10879999999999999</v>
      </c>
      <c r="H1678" s="12">
        <v>0.2419</v>
      </c>
    </row>
    <row r="1679" spans="2:8" x14ac:dyDescent="0.35">
      <c r="B1679" t="s">
        <v>5533</v>
      </c>
      <c r="C1679" t="s">
        <v>5534</v>
      </c>
      <c r="D1679">
        <v>570.91999999999996</v>
      </c>
      <c r="E1679">
        <v>698.33</v>
      </c>
      <c r="F1679">
        <v>408.52</v>
      </c>
      <c r="G1679" s="12">
        <v>-0.28449999999999998</v>
      </c>
      <c r="H1679" s="12">
        <v>-0.41499999999999998</v>
      </c>
    </row>
    <row r="1680" spans="2:8" x14ac:dyDescent="0.35">
      <c r="B1680" t="s">
        <v>5538</v>
      </c>
      <c r="C1680" t="s">
        <v>5539</v>
      </c>
      <c r="D1680">
        <v>117.74</v>
      </c>
      <c r="E1680">
        <v>95.9</v>
      </c>
      <c r="F1680">
        <v>72.540000000000006</v>
      </c>
      <c r="G1680" s="12">
        <v>-0.38390000000000002</v>
      </c>
      <c r="H1680" s="12">
        <v>-0.24360000000000001</v>
      </c>
    </row>
    <row r="1681" spans="2:8" x14ac:dyDescent="0.35">
      <c r="B1681" t="s">
        <v>5540</v>
      </c>
      <c r="C1681" t="s">
        <v>5541</v>
      </c>
      <c r="D1681">
        <v>94.89</v>
      </c>
      <c r="E1681">
        <v>40.98</v>
      </c>
      <c r="F1681">
        <v>39.090000000000003</v>
      </c>
      <c r="G1681" s="12">
        <v>-0.58799999999999997</v>
      </c>
      <c r="H1681" s="12">
        <v>-4.6100000000000002E-2</v>
      </c>
    </row>
    <row r="1682" spans="2:8" x14ac:dyDescent="0.35">
      <c r="B1682" t="s">
        <v>5542</v>
      </c>
      <c r="C1682" t="s">
        <v>5543</v>
      </c>
      <c r="D1682">
        <v>22.13</v>
      </c>
      <c r="E1682">
        <v>18.850000000000001</v>
      </c>
      <c r="F1682">
        <v>19.77</v>
      </c>
      <c r="G1682" s="12">
        <v>-0.1066</v>
      </c>
      <c r="H1682" s="12">
        <v>4.8800000000000003E-2</v>
      </c>
    </row>
    <row r="1683" spans="2:8" x14ac:dyDescent="0.35">
      <c r="B1683" t="s">
        <v>5544</v>
      </c>
      <c r="C1683" t="s">
        <v>5545</v>
      </c>
      <c r="D1683">
        <v>10.039999999999999</v>
      </c>
      <c r="E1683">
        <v>6.98</v>
      </c>
      <c r="F1683">
        <v>9.9700000000000006</v>
      </c>
      <c r="G1683" s="12">
        <v>-7.0000000000000001E-3</v>
      </c>
      <c r="H1683" s="12">
        <v>0.4284</v>
      </c>
    </row>
    <row r="1684" spans="2:8" x14ac:dyDescent="0.35">
      <c r="B1684" t="s">
        <v>5546</v>
      </c>
      <c r="C1684" t="s">
        <v>5547</v>
      </c>
      <c r="D1684">
        <v>14.51</v>
      </c>
      <c r="E1684">
        <v>10.26</v>
      </c>
      <c r="F1684">
        <v>3.89</v>
      </c>
      <c r="G1684" s="12">
        <v>-0.7319</v>
      </c>
      <c r="H1684" s="12">
        <v>-0.62090000000000001</v>
      </c>
    </row>
    <row r="1685" spans="2:8" x14ac:dyDescent="0.35">
      <c r="B1685" t="s">
        <v>5548</v>
      </c>
      <c r="C1685" t="s">
        <v>5549</v>
      </c>
      <c r="D1685">
        <v>10.55</v>
      </c>
      <c r="E1685">
        <v>10.61</v>
      </c>
      <c r="F1685">
        <v>11.17</v>
      </c>
      <c r="G1685" s="12">
        <v>5.8799999999999998E-2</v>
      </c>
      <c r="H1685" s="12">
        <v>5.28E-2</v>
      </c>
    </row>
    <row r="1686" spans="2:8" x14ac:dyDescent="0.35">
      <c r="B1686" t="s">
        <v>5550</v>
      </c>
      <c r="C1686" t="s">
        <v>5551</v>
      </c>
      <c r="D1686">
        <v>28.16</v>
      </c>
      <c r="E1686">
        <v>23.77</v>
      </c>
      <c r="F1686">
        <v>23.66</v>
      </c>
      <c r="G1686" s="12">
        <v>-0.1598</v>
      </c>
      <c r="H1686" s="12">
        <v>-4.5999999999999999E-3</v>
      </c>
    </row>
    <row r="1687" spans="2:8" x14ac:dyDescent="0.35">
      <c r="B1687" t="s">
        <v>5552</v>
      </c>
      <c r="C1687" t="s">
        <v>5553</v>
      </c>
      <c r="D1687">
        <v>54.7</v>
      </c>
      <c r="E1687">
        <v>32.17</v>
      </c>
      <c r="F1687">
        <v>41.46</v>
      </c>
      <c r="G1687" s="12">
        <v>-0.24199999999999999</v>
      </c>
      <c r="H1687" s="12">
        <v>0.2888</v>
      </c>
    </row>
    <row r="1688" spans="2:8" x14ac:dyDescent="0.35">
      <c r="B1688" t="s">
        <v>5554</v>
      </c>
      <c r="C1688" t="s">
        <v>5555</v>
      </c>
      <c r="D1688">
        <v>235.17</v>
      </c>
      <c r="E1688">
        <v>180.1</v>
      </c>
      <c r="F1688">
        <v>169.88</v>
      </c>
      <c r="G1688" s="12">
        <v>-0.27760000000000001</v>
      </c>
      <c r="H1688" s="12">
        <v>-5.67E-2</v>
      </c>
    </row>
    <row r="1689" spans="2:8" x14ac:dyDescent="0.35">
      <c r="B1689" t="s">
        <v>5556</v>
      </c>
      <c r="C1689" t="s">
        <v>5557</v>
      </c>
      <c r="D1689">
        <v>272.31</v>
      </c>
      <c r="E1689">
        <v>278.89</v>
      </c>
      <c r="F1689">
        <v>177.97</v>
      </c>
      <c r="G1689" s="12">
        <v>-0.34639999999999999</v>
      </c>
      <c r="H1689" s="12">
        <v>-0.3619</v>
      </c>
    </row>
    <row r="1690" spans="2:8" x14ac:dyDescent="0.35">
      <c r="B1690" t="s">
        <v>5561</v>
      </c>
      <c r="C1690" t="s">
        <v>5562</v>
      </c>
      <c r="D1690">
        <v>61.15</v>
      </c>
      <c r="E1690">
        <v>34.18</v>
      </c>
      <c r="F1690">
        <v>42.88</v>
      </c>
      <c r="G1690" s="12">
        <v>-0.29880000000000001</v>
      </c>
      <c r="H1690" s="12">
        <v>0.2545</v>
      </c>
    </row>
    <row r="1691" spans="2:8" x14ac:dyDescent="0.35">
      <c r="B1691" t="s">
        <v>5563</v>
      </c>
      <c r="C1691" t="s">
        <v>5564</v>
      </c>
      <c r="D1691">
        <v>41.83</v>
      </c>
      <c r="E1691">
        <v>31.57</v>
      </c>
      <c r="F1691">
        <v>30.44</v>
      </c>
      <c r="G1691" s="12">
        <v>-0.27229999999999999</v>
      </c>
      <c r="H1691" s="12">
        <v>-3.5799999999999998E-2</v>
      </c>
    </row>
    <row r="1692" spans="2:8" x14ac:dyDescent="0.35">
      <c r="B1692" t="s">
        <v>5565</v>
      </c>
      <c r="C1692" t="s">
        <v>5566</v>
      </c>
      <c r="D1692">
        <v>320.85000000000002</v>
      </c>
      <c r="E1692">
        <v>83.5</v>
      </c>
      <c r="F1692">
        <v>0</v>
      </c>
      <c r="G1692" s="12">
        <v>-1</v>
      </c>
      <c r="H1692" s="12">
        <v>-1</v>
      </c>
    </row>
    <row r="1693" spans="2:8" x14ac:dyDescent="0.35">
      <c r="B1693" t="s">
        <v>5568</v>
      </c>
      <c r="C1693" t="s">
        <v>5569</v>
      </c>
      <c r="D1693">
        <v>22.59</v>
      </c>
      <c r="E1693">
        <v>8.66</v>
      </c>
      <c r="F1693">
        <v>25.23</v>
      </c>
      <c r="G1693" s="12">
        <v>0.1169</v>
      </c>
      <c r="H1693" s="12">
        <v>1.9134</v>
      </c>
    </row>
    <row r="1694" spans="2:8" x14ac:dyDescent="0.35">
      <c r="B1694" t="s">
        <v>5570</v>
      </c>
      <c r="C1694" t="s">
        <v>5571</v>
      </c>
      <c r="D1694">
        <v>102.99</v>
      </c>
      <c r="E1694">
        <v>87.04</v>
      </c>
      <c r="F1694">
        <v>81.48</v>
      </c>
      <c r="G1694" s="12">
        <v>-0.2089</v>
      </c>
      <c r="H1694" s="12">
        <v>-6.3899999999999998E-2</v>
      </c>
    </row>
    <row r="1695" spans="2:8" x14ac:dyDescent="0.35">
      <c r="B1695" t="s">
        <v>5573</v>
      </c>
      <c r="C1695" t="s">
        <v>5574</v>
      </c>
      <c r="D1695">
        <v>3164.29</v>
      </c>
      <c r="E1695">
        <v>2426.73</v>
      </c>
      <c r="F1695">
        <v>2451.38</v>
      </c>
      <c r="G1695" s="12">
        <v>-0.2253</v>
      </c>
      <c r="H1695" s="12">
        <v>1.0200000000000001E-2</v>
      </c>
    </row>
    <row r="1696" spans="2:8" x14ac:dyDescent="0.35">
      <c r="B1696" t="s">
        <v>5577</v>
      </c>
      <c r="C1696" t="s">
        <v>5578</v>
      </c>
      <c r="D1696">
        <v>593.39</v>
      </c>
      <c r="E1696">
        <v>411.88</v>
      </c>
      <c r="F1696">
        <v>665.25</v>
      </c>
      <c r="G1696" s="12">
        <v>0.1211</v>
      </c>
      <c r="H1696" s="12">
        <v>0.61519999999999997</v>
      </c>
    </row>
    <row r="1697" spans="2:8" x14ac:dyDescent="0.35">
      <c r="B1697" t="s">
        <v>5579</v>
      </c>
      <c r="C1697" t="s">
        <v>5580</v>
      </c>
      <c r="D1697">
        <v>193.2</v>
      </c>
      <c r="E1697">
        <v>104.05</v>
      </c>
      <c r="F1697">
        <v>124.98</v>
      </c>
      <c r="G1697" s="12">
        <v>-0.35310000000000002</v>
      </c>
      <c r="H1697" s="12">
        <v>0.20119999999999999</v>
      </c>
    </row>
    <row r="1698" spans="2:8" x14ac:dyDescent="0.35">
      <c r="B1698" t="s">
        <v>5581</v>
      </c>
      <c r="C1698" t="s">
        <v>5582</v>
      </c>
      <c r="D1698">
        <v>312.69</v>
      </c>
      <c r="E1698">
        <v>208.81</v>
      </c>
      <c r="F1698">
        <v>193.37</v>
      </c>
      <c r="G1698" s="12">
        <v>-0.38159999999999999</v>
      </c>
      <c r="H1698" s="12">
        <v>-7.3899999999999993E-2</v>
      </c>
    </row>
    <row r="1699" spans="2:8" x14ac:dyDescent="0.35">
      <c r="B1699" t="s">
        <v>5581</v>
      </c>
      <c r="C1699" t="s">
        <v>5586</v>
      </c>
      <c r="D1699">
        <v>823.13</v>
      </c>
      <c r="E1699">
        <v>717.59</v>
      </c>
      <c r="F1699">
        <v>438.8</v>
      </c>
      <c r="G1699" s="12">
        <v>-0.46689999999999998</v>
      </c>
      <c r="H1699" s="12">
        <v>-0.38850000000000001</v>
      </c>
    </row>
    <row r="1700" spans="2:8" x14ac:dyDescent="0.35">
      <c r="B1700" t="s">
        <v>5589</v>
      </c>
      <c r="C1700" t="s">
        <v>5590</v>
      </c>
      <c r="D1700">
        <v>841.06</v>
      </c>
      <c r="E1700">
        <v>206.02</v>
      </c>
      <c r="F1700">
        <v>280.36</v>
      </c>
      <c r="G1700" s="12">
        <v>-0.66669999999999996</v>
      </c>
      <c r="H1700" s="12">
        <v>0.36080000000000001</v>
      </c>
    </row>
    <row r="1701" spans="2:8" x14ac:dyDescent="0.35">
      <c r="B1701" t="s">
        <v>5593</v>
      </c>
      <c r="C1701" t="s">
        <v>5594</v>
      </c>
      <c r="D1701">
        <v>210.14</v>
      </c>
      <c r="E1701">
        <v>204.11</v>
      </c>
      <c r="F1701">
        <v>45.49</v>
      </c>
      <c r="G1701" s="12">
        <v>-0.78349999999999997</v>
      </c>
      <c r="H1701" s="12">
        <v>-0.77710000000000001</v>
      </c>
    </row>
    <row r="1702" spans="2:8" x14ac:dyDescent="0.35">
      <c r="B1702" t="s">
        <v>5593</v>
      </c>
      <c r="C1702" t="s">
        <v>5595</v>
      </c>
      <c r="D1702">
        <v>1323.78</v>
      </c>
      <c r="E1702">
        <v>883.9</v>
      </c>
      <c r="F1702">
        <v>311.69</v>
      </c>
      <c r="G1702" s="12">
        <v>-0.76449999999999996</v>
      </c>
      <c r="H1702" s="12">
        <v>-0.64739999999999998</v>
      </c>
    </row>
    <row r="1703" spans="2:8" x14ac:dyDescent="0.35">
      <c r="B1703" t="s">
        <v>5599</v>
      </c>
      <c r="C1703" t="s">
        <v>5600</v>
      </c>
      <c r="D1703">
        <v>940.18</v>
      </c>
      <c r="E1703">
        <v>441.73</v>
      </c>
      <c r="F1703">
        <v>710.18</v>
      </c>
      <c r="G1703" s="12">
        <v>-0.24460000000000001</v>
      </c>
      <c r="H1703" s="12">
        <v>0.60770000000000002</v>
      </c>
    </row>
    <row r="1704" spans="2:8" x14ac:dyDescent="0.35">
      <c r="B1704" t="s">
        <v>5599</v>
      </c>
      <c r="C1704" t="s">
        <v>5604</v>
      </c>
      <c r="D1704">
        <v>2024.9</v>
      </c>
      <c r="E1704">
        <v>1022.49</v>
      </c>
      <c r="F1704">
        <v>1056.21</v>
      </c>
      <c r="G1704" s="12">
        <v>-0.47839999999999999</v>
      </c>
      <c r="H1704" s="12">
        <v>3.3000000000000002E-2</v>
      </c>
    </row>
    <row r="1705" spans="2:8" x14ac:dyDescent="0.35">
      <c r="B1705" t="s">
        <v>5599</v>
      </c>
      <c r="C1705" t="s">
        <v>5608</v>
      </c>
      <c r="D1705">
        <v>61.81</v>
      </c>
      <c r="E1705">
        <v>57.69</v>
      </c>
      <c r="F1705">
        <v>56.75</v>
      </c>
      <c r="G1705" s="12">
        <v>-8.1900000000000001E-2</v>
      </c>
      <c r="H1705" s="12">
        <v>-1.6299999999999999E-2</v>
      </c>
    </row>
    <row r="1706" spans="2:8" x14ac:dyDescent="0.35">
      <c r="B1706" t="s">
        <v>5599</v>
      </c>
      <c r="C1706" t="s">
        <v>5609</v>
      </c>
      <c r="D1706">
        <v>1542.12</v>
      </c>
      <c r="E1706">
        <v>657.6</v>
      </c>
      <c r="F1706">
        <v>1039.68</v>
      </c>
      <c r="G1706" s="12">
        <v>-0.32579999999999998</v>
      </c>
      <c r="H1706" s="12">
        <v>0.58099999999999996</v>
      </c>
    </row>
    <row r="1707" spans="2:8" x14ac:dyDescent="0.35">
      <c r="B1707" t="s">
        <v>5599</v>
      </c>
      <c r="C1707" t="s">
        <v>5612</v>
      </c>
      <c r="D1707">
        <v>467.07</v>
      </c>
      <c r="E1707">
        <v>346.07</v>
      </c>
      <c r="F1707">
        <v>223.99</v>
      </c>
      <c r="G1707" s="12">
        <v>-0.52039999999999997</v>
      </c>
      <c r="H1707" s="12">
        <v>-0.3528</v>
      </c>
    </row>
    <row r="1708" spans="2:8" x14ac:dyDescent="0.35">
      <c r="B1708" t="s">
        <v>5599</v>
      </c>
      <c r="C1708" t="s">
        <v>5613</v>
      </c>
      <c r="D1708">
        <v>2827.79</v>
      </c>
      <c r="E1708">
        <v>1989.68</v>
      </c>
      <c r="F1708">
        <v>1762.09</v>
      </c>
      <c r="G1708" s="12">
        <v>-0.37690000000000001</v>
      </c>
      <c r="H1708" s="12">
        <v>-0.1144</v>
      </c>
    </row>
    <row r="1709" spans="2:8" x14ac:dyDescent="0.35">
      <c r="B1709" t="s">
        <v>5617</v>
      </c>
      <c r="C1709" t="s">
        <v>5618</v>
      </c>
      <c r="D1709">
        <v>696.39</v>
      </c>
      <c r="E1709">
        <v>525.78</v>
      </c>
      <c r="F1709">
        <v>389.57</v>
      </c>
      <c r="G1709" s="12">
        <v>-0.44059999999999999</v>
      </c>
      <c r="H1709" s="12">
        <v>-0.2591</v>
      </c>
    </row>
    <row r="1710" spans="2:8" x14ac:dyDescent="0.35">
      <c r="B1710" t="s">
        <v>5621</v>
      </c>
      <c r="C1710" t="s">
        <v>5622</v>
      </c>
      <c r="D1710">
        <v>440.83</v>
      </c>
      <c r="E1710">
        <v>344.55</v>
      </c>
      <c r="F1710">
        <v>454.29</v>
      </c>
      <c r="G1710" s="12">
        <v>3.0499999999999999E-2</v>
      </c>
      <c r="H1710" s="12">
        <v>0.31850000000000001</v>
      </c>
    </row>
    <row r="1711" spans="2:8" x14ac:dyDescent="0.35">
      <c r="B1711" t="s">
        <v>5625</v>
      </c>
      <c r="C1711" t="s">
        <v>5626</v>
      </c>
      <c r="D1711">
        <v>66.55</v>
      </c>
      <c r="E1711">
        <v>62.68</v>
      </c>
      <c r="F1711">
        <v>48.87</v>
      </c>
      <c r="G1711" s="12">
        <v>-0.26569999999999999</v>
      </c>
      <c r="H1711" s="12">
        <v>-0.2203</v>
      </c>
    </row>
    <row r="1712" spans="2:8" x14ac:dyDescent="0.35">
      <c r="B1712" t="s">
        <v>5627</v>
      </c>
      <c r="C1712" t="s">
        <v>5628</v>
      </c>
      <c r="D1712">
        <v>128.16999999999999</v>
      </c>
      <c r="E1712">
        <v>41.21</v>
      </c>
      <c r="F1712">
        <v>41.29</v>
      </c>
      <c r="G1712" s="12">
        <v>-0.67779999999999996</v>
      </c>
      <c r="H1712" s="12">
        <v>1.9E-3</v>
      </c>
    </row>
    <row r="1713" spans="2:8" x14ac:dyDescent="0.35">
      <c r="B1713" t="s">
        <v>5629</v>
      </c>
      <c r="C1713" t="s">
        <v>5630</v>
      </c>
      <c r="D1713">
        <v>803.22</v>
      </c>
      <c r="E1713">
        <v>398.24</v>
      </c>
      <c r="F1713">
        <v>260.22000000000003</v>
      </c>
      <c r="G1713" s="12">
        <v>-0.67600000000000005</v>
      </c>
      <c r="H1713" s="12">
        <v>-0.34660000000000002</v>
      </c>
    </row>
    <row r="1714" spans="2:8" x14ac:dyDescent="0.35">
      <c r="B1714" t="s">
        <v>5633</v>
      </c>
      <c r="C1714" t="s">
        <v>5634</v>
      </c>
      <c r="D1714">
        <v>123.93</v>
      </c>
      <c r="E1714">
        <v>148.22</v>
      </c>
      <c r="F1714">
        <v>154.4</v>
      </c>
      <c r="G1714" s="12">
        <v>0.24590000000000001</v>
      </c>
      <c r="H1714" s="12">
        <v>4.1700000000000001E-2</v>
      </c>
    </row>
    <row r="1715" spans="2:8" x14ac:dyDescent="0.35">
      <c r="B1715" t="s">
        <v>5635</v>
      </c>
      <c r="C1715" t="s">
        <v>5636</v>
      </c>
      <c r="D1715">
        <v>167.61</v>
      </c>
      <c r="E1715">
        <v>93.32</v>
      </c>
      <c r="F1715">
        <v>103.08</v>
      </c>
      <c r="G1715" s="12">
        <v>-0.38500000000000001</v>
      </c>
      <c r="H1715" s="12">
        <v>0.1046</v>
      </c>
    </row>
    <row r="1716" spans="2:8" x14ac:dyDescent="0.35">
      <c r="B1716" t="s">
        <v>5638</v>
      </c>
      <c r="C1716" t="s">
        <v>5639</v>
      </c>
      <c r="D1716">
        <v>339.91</v>
      </c>
      <c r="E1716">
        <v>238.92</v>
      </c>
      <c r="F1716">
        <v>358.66</v>
      </c>
      <c r="G1716" s="12">
        <v>5.5199999999999999E-2</v>
      </c>
      <c r="H1716" s="12">
        <v>0.50119999999999998</v>
      </c>
    </row>
    <row r="1717" spans="2:8" x14ac:dyDescent="0.35">
      <c r="B1717" t="s">
        <v>5640</v>
      </c>
      <c r="C1717" t="s">
        <v>5641</v>
      </c>
      <c r="D1717">
        <v>294.86</v>
      </c>
      <c r="E1717">
        <v>163.34</v>
      </c>
      <c r="F1717">
        <v>161.46</v>
      </c>
      <c r="G1717" s="12">
        <v>-0.45240000000000002</v>
      </c>
      <c r="H1717" s="12">
        <v>-1.15E-2</v>
      </c>
    </row>
    <row r="1718" spans="2:8" x14ac:dyDescent="0.35">
      <c r="B1718" t="s">
        <v>5642</v>
      </c>
      <c r="C1718" t="s">
        <v>5643</v>
      </c>
      <c r="D1718">
        <v>156.35</v>
      </c>
      <c r="E1718">
        <v>112.96</v>
      </c>
      <c r="F1718">
        <v>112.47</v>
      </c>
      <c r="G1718" s="12">
        <v>-0.28070000000000001</v>
      </c>
      <c r="H1718" s="12">
        <v>-4.3E-3</v>
      </c>
    </row>
    <row r="1719" spans="2:8" x14ac:dyDescent="0.35">
      <c r="B1719" t="s">
        <v>5646</v>
      </c>
      <c r="C1719" t="s">
        <v>5647</v>
      </c>
      <c r="D1719">
        <v>0</v>
      </c>
      <c r="E1719">
        <v>48.02</v>
      </c>
      <c r="F1719">
        <v>32.1</v>
      </c>
      <c r="G1719" s="12"/>
      <c r="H1719" s="12">
        <v>-0.33150000000000002</v>
      </c>
    </row>
    <row r="1720" spans="2:8" x14ac:dyDescent="0.35">
      <c r="B1720" t="s">
        <v>5648</v>
      </c>
      <c r="C1720" t="s">
        <v>5649</v>
      </c>
      <c r="D1720">
        <v>28.05</v>
      </c>
      <c r="E1720">
        <v>23.67</v>
      </c>
      <c r="F1720">
        <v>25.52</v>
      </c>
      <c r="G1720" s="12">
        <v>-9.0200000000000002E-2</v>
      </c>
      <c r="H1720" s="12">
        <v>7.8200000000000006E-2</v>
      </c>
    </row>
    <row r="1721" spans="2:8" x14ac:dyDescent="0.35">
      <c r="B1721" t="s">
        <v>5650</v>
      </c>
      <c r="C1721" t="s">
        <v>5651</v>
      </c>
      <c r="D1721">
        <v>75.77</v>
      </c>
      <c r="E1721">
        <v>49.73</v>
      </c>
      <c r="F1721">
        <v>68.319999999999993</v>
      </c>
      <c r="G1721" s="12">
        <v>-9.8299999999999998E-2</v>
      </c>
      <c r="H1721" s="12">
        <v>0.37380000000000002</v>
      </c>
    </row>
    <row r="1722" spans="2:8" x14ac:dyDescent="0.35">
      <c r="B1722" t="s">
        <v>5652</v>
      </c>
      <c r="C1722" t="s">
        <v>5653</v>
      </c>
      <c r="D1722">
        <v>189.25</v>
      </c>
      <c r="E1722">
        <v>96.07</v>
      </c>
      <c r="F1722">
        <v>0</v>
      </c>
      <c r="G1722" s="12">
        <v>-1</v>
      </c>
      <c r="H1722" s="12">
        <v>-1</v>
      </c>
    </row>
    <row r="1723" spans="2:8" x14ac:dyDescent="0.35">
      <c r="B1723" t="s">
        <v>5654</v>
      </c>
      <c r="C1723" t="s">
        <v>5655</v>
      </c>
      <c r="D1723">
        <v>22.58</v>
      </c>
      <c r="E1723">
        <v>15.73</v>
      </c>
      <c r="F1723">
        <v>33.07</v>
      </c>
      <c r="G1723" s="12">
        <v>0.46460000000000001</v>
      </c>
      <c r="H1723" s="12">
        <v>1.1024</v>
      </c>
    </row>
    <row r="1724" spans="2:8" x14ac:dyDescent="0.35">
      <c r="B1724" t="s">
        <v>5656</v>
      </c>
      <c r="C1724" t="s">
        <v>5657</v>
      </c>
      <c r="D1724">
        <v>43.35</v>
      </c>
      <c r="E1724">
        <v>40.83</v>
      </c>
      <c r="F1724">
        <v>50.91</v>
      </c>
      <c r="G1724" s="12">
        <v>0.1744</v>
      </c>
      <c r="H1724" s="12">
        <v>0.24690000000000001</v>
      </c>
    </row>
    <row r="1725" spans="2:8" x14ac:dyDescent="0.35">
      <c r="B1725" t="s">
        <v>5658</v>
      </c>
      <c r="C1725" t="s">
        <v>5659</v>
      </c>
      <c r="D1725">
        <v>50.41</v>
      </c>
      <c r="E1725">
        <v>47.73</v>
      </c>
      <c r="F1725">
        <v>36.22</v>
      </c>
      <c r="G1725" s="12">
        <v>-0.28149999999999997</v>
      </c>
      <c r="H1725" s="12">
        <v>-0.24110000000000001</v>
      </c>
    </row>
    <row r="1726" spans="2:8" x14ac:dyDescent="0.35">
      <c r="B1726" t="s">
        <v>5660</v>
      </c>
      <c r="C1726" t="s">
        <v>5661</v>
      </c>
      <c r="D1726">
        <v>10.33</v>
      </c>
      <c r="E1726">
        <v>12.09</v>
      </c>
      <c r="F1726">
        <v>13.88</v>
      </c>
      <c r="G1726" s="12">
        <v>0.34370000000000001</v>
      </c>
      <c r="H1726" s="12">
        <v>0.14810000000000001</v>
      </c>
    </row>
    <row r="1727" spans="2:8" x14ac:dyDescent="0.35">
      <c r="B1727" t="s">
        <v>5662</v>
      </c>
      <c r="C1727" t="s">
        <v>5663</v>
      </c>
      <c r="D1727">
        <v>44.36</v>
      </c>
      <c r="E1727">
        <v>26.78</v>
      </c>
      <c r="F1727">
        <v>28.67</v>
      </c>
      <c r="G1727" s="12">
        <v>-0.35370000000000001</v>
      </c>
      <c r="H1727" s="12">
        <v>7.0599999999999996E-2</v>
      </c>
    </row>
    <row r="1728" spans="2:8" x14ac:dyDescent="0.35">
      <c r="B1728" t="s">
        <v>5664</v>
      </c>
      <c r="C1728" t="s">
        <v>5665</v>
      </c>
      <c r="D1728">
        <v>31.05</v>
      </c>
      <c r="E1728">
        <v>20.66</v>
      </c>
      <c r="F1728">
        <v>18.5</v>
      </c>
      <c r="G1728" s="12">
        <v>-0.4042</v>
      </c>
      <c r="H1728" s="12">
        <v>-0.1045</v>
      </c>
    </row>
    <row r="1729" spans="2:8" x14ac:dyDescent="0.35">
      <c r="B1729" t="s">
        <v>5666</v>
      </c>
      <c r="C1729" t="s">
        <v>5667</v>
      </c>
      <c r="D1729">
        <v>640.84</v>
      </c>
      <c r="E1729">
        <v>261.76</v>
      </c>
      <c r="F1729">
        <v>679.36</v>
      </c>
      <c r="G1729" s="12">
        <v>6.0100000000000001E-2</v>
      </c>
      <c r="H1729" s="12">
        <v>1.5953999999999999</v>
      </c>
    </row>
    <row r="1730" spans="2:8" x14ac:dyDescent="0.35">
      <c r="B1730" t="s">
        <v>5670</v>
      </c>
      <c r="C1730" t="s">
        <v>5671</v>
      </c>
      <c r="D1730">
        <v>38.31</v>
      </c>
      <c r="E1730">
        <v>20.28</v>
      </c>
      <c r="F1730">
        <v>20.239999999999998</v>
      </c>
      <c r="G1730" s="12">
        <v>-0.47170000000000001</v>
      </c>
      <c r="H1730" s="12">
        <v>-2E-3</v>
      </c>
    </row>
    <row r="1731" spans="2:8" x14ac:dyDescent="0.35">
      <c r="B1731" t="s">
        <v>5672</v>
      </c>
      <c r="C1731" t="s">
        <v>5673</v>
      </c>
      <c r="D1731">
        <v>760.72</v>
      </c>
      <c r="E1731">
        <v>660.26</v>
      </c>
      <c r="F1731">
        <v>727.12</v>
      </c>
      <c r="G1731" s="12">
        <v>-4.4200000000000003E-2</v>
      </c>
      <c r="H1731" s="12">
        <v>0.1013</v>
      </c>
    </row>
    <row r="1732" spans="2:8" x14ac:dyDescent="0.35">
      <c r="B1732" t="s">
        <v>5677</v>
      </c>
      <c r="C1732" t="s">
        <v>5678</v>
      </c>
      <c r="D1732">
        <v>172.07</v>
      </c>
      <c r="E1732">
        <v>138</v>
      </c>
      <c r="F1732">
        <v>155.07</v>
      </c>
      <c r="G1732" s="12">
        <v>-9.8799999999999999E-2</v>
      </c>
      <c r="H1732" s="12">
        <v>0.1237</v>
      </c>
    </row>
    <row r="1733" spans="2:8" x14ac:dyDescent="0.35">
      <c r="B1733" t="s">
        <v>5681</v>
      </c>
      <c r="C1733" t="s">
        <v>5682</v>
      </c>
      <c r="D1733">
        <v>249.25</v>
      </c>
      <c r="E1733">
        <v>145.93</v>
      </c>
      <c r="F1733">
        <v>150.52000000000001</v>
      </c>
      <c r="G1733" s="12">
        <v>-0.39610000000000001</v>
      </c>
      <c r="H1733" s="12">
        <v>3.15E-2</v>
      </c>
    </row>
    <row r="1734" spans="2:8" x14ac:dyDescent="0.35">
      <c r="B1734" t="s">
        <v>5684</v>
      </c>
      <c r="C1734" t="s">
        <v>5685</v>
      </c>
      <c r="D1734">
        <v>0</v>
      </c>
      <c r="E1734">
        <v>41.31</v>
      </c>
      <c r="F1734">
        <v>44.95</v>
      </c>
      <c r="G1734" s="12"/>
      <c r="H1734" s="12">
        <v>8.8099999999999998E-2</v>
      </c>
    </row>
    <row r="1735" spans="2:8" x14ac:dyDescent="0.35">
      <c r="B1735" t="s">
        <v>5686</v>
      </c>
      <c r="C1735" t="s">
        <v>5687</v>
      </c>
      <c r="D1735">
        <v>55.51</v>
      </c>
      <c r="E1735">
        <v>44.71</v>
      </c>
      <c r="F1735">
        <v>59.34</v>
      </c>
      <c r="G1735" s="12">
        <v>6.9000000000000006E-2</v>
      </c>
      <c r="H1735" s="12">
        <v>0.32719999999999999</v>
      </c>
    </row>
    <row r="1736" spans="2:8" x14ac:dyDescent="0.35">
      <c r="B1736" t="s">
        <v>5688</v>
      </c>
      <c r="C1736" t="s">
        <v>5689</v>
      </c>
      <c r="D1736">
        <v>52.09</v>
      </c>
      <c r="E1736">
        <v>37.659999999999997</v>
      </c>
      <c r="F1736">
        <v>43.66</v>
      </c>
      <c r="G1736" s="12">
        <v>-0.1618</v>
      </c>
      <c r="H1736" s="12">
        <v>0.1593</v>
      </c>
    </row>
    <row r="1737" spans="2:8" x14ac:dyDescent="0.35">
      <c r="B1737" t="s">
        <v>5690</v>
      </c>
      <c r="C1737" t="s">
        <v>5691</v>
      </c>
      <c r="D1737">
        <v>83.37</v>
      </c>
      <c r="E1737">
        <v>9.32</v>
      </c>
      <c r="F1737">
        <v>7.95</v>
      </c>
      <c r="G1737" s="12">
        <v>-0.90459999999999996</v>
      </c>
      <c r="H1737" s="12">
        <v>-0.14699999999999999</v>
      </c>
    </row>
    <row r="1738" spans="2:8" x14ac:dyDescent="0.35">
      <c r="B1738" t="s">
        <v>5692</v>
      </c>
      <c r="C1738" t="s">
        <v>5693</v>
      </c>
      <c r="D1738">
        <v>34.93</v>
      </c>
      <c r="E1738">
        <v>0</v>
      </c>
      <c r="F1738">
        <v>0</v>
      </c>
      <c r="G1738" s="12">
        <v>-1</v>
      </c>
      <c r="H1738" s="12"/>
    </row>
    <row r="1739" spans="2:8" x14ac:dyDescent="0.35">
      <c r="B1739" t="s">
        <v>5694</v>
      </c>
      <c r="C1739" t="s">
        <v>5695</v>
      </c>
      <c r="D1739">
        <v>553.28</v>
      </c>
      <c r="E1739">
        <v>73.849999999999994</v>
      </c>
      <c r="F1739">
        <v>76.83</v>
      </c>
      <c r="G1739" s="12">
        <v>-0.86109999999999998</v>
      </c>
      <c r="H1739" s="12">
        <v>4.0399999999999998E-2</v>
      </c>
    </row>
    <row r="1740" spans="2:8" x14ac:dyDescent="0.35">
      <c r="B1740" t="s">
        <v>5698</v>
      </c>
      <c r="C1740" t="s">
        <v>5699</v>
      </c>
      <c r="D1740">
        <v>93.63</v>
      </c>
      <c r="E1740">
        <v>83.36</v>
      </c>
      <c r="F1740">
        <v>95.73</v>
      </c>
      <c r="G1740" s="12">
        <v>2.24E-2</v>
      </c>
      <c r="H1740" s="12">
        <v>0.1484</v>
      </c>
    </row>
    <row r="1741" spans="2:8" x14ac:dyDescent="0.35">
      <c r="B1741" t="s">
        <v>5700</v>
      </c>
      <c r="C1741" t="s">
        <v>5701</v>
      </c>
      <c r="D1741">
        <v>122.32</v>
      </c>
      <c r="E1741">
        <v>153.01</v>
      </c>
      <c r="F1741">
        <v>146.41999999999999</v>
      </c>
      <c r="G1741" s="12">
        <v>0.19700000000000001</v>
      </c>
      <c r="H1741" s="12">
        <v>-4.3099999999999999E-2</v>
      </c>
    </row>
    <row r="1742" spans="2:8" x14ac:dyDescent="0.35">
      <c r="B1742" t="s">
        <v>5702</v>
      </c>
      <c r="C1742" t="s">
        <v>5703</v>
      </c>
      <c r="D1742">
        <v>7.48</v>
      </c>
      <c r="E1742">
        <v>8.33</v>
      </c>
      <c r="F1742">
        <v>7.18</v>
      </c>
      <c r="G1742" s="12">
        <v>-4.0099999999999997E-2</v>
      </c>
      <c r="H1742" s="12">
        <v>-0.1381</v>
      </c>
    </row>
    <row r="1743" spans="2:8" x14ac:dyDescent="0.35">
      <c r="B1743" t="s">
        <v>5704</v>
      </c>
      <c r="C1743" t="s">
        <v>5705</v>
      </c>
      <c r="D1743">
        <v>0.22</v>
      </c>
      <c r="E1743">
        <v>0</v>
      </c>
      <c r="F1743">
        <v>0</v>
      </c>
      <c r="G1743" s="12">
        <v>-1</v>
      </c>
      <c r="H1743" s="12"/>
    </row>
    <row r="1744" spans="2:8" x14ac:dyDescent="0.35">
      <c r="B1744" t="s">
        <v>5706</v>
      </c>
      <c r="C1744" t="s">
        <v>5707</v>
      </c>
      <c r="D1744">
        <v>24.71</v>
      </c>
      <c r="E1744">
        <v>17.350000000000001</v>
      </c>
      <c r="F1744">
        <v>17.18</v>
      </c>
      <c r="G1744" s="12">
        <v>-0.30470000000000003</v>
      </c>
      <c r="H1744" s="12">
        <v>-9.7999999999999997E-3</v>
      </c>
    </row>
    <row r="1745" spans="2:8" x14ac:dyDescent="0.35">
      <c r="B1745" t="s">
        <v>5708</v>
      </c>
      <c r="C1745" t="s">
        <v>5709</v>
      </c>
      <c r="D1745">
        <v>54.01</v>
      </c>
      <c r="E1745">
        <v>51.05</v>
      </c>
      <c r="F1745">
        <v>0</v>
      </c>
      <c r="G1745" s="12">
        <v>-1</v>
      </c>
      <c r="H1745" s="12">
        <v>-1</v>
      </c>
    </row>
    <row r="1746" spans="2:8" x14ac:dyDescent="0.35">
      <c r="B1746" t="s">
        <v>5710</v>
      </c>
      <c r="C1746" t="s">
        <v>5711</v>
      </c>
      <c r="D1746">
        <v>88.98</v>
      </c>
      <c r="E1746">
        <v>55.86</v>
      </c>
      <c r="F1746">
        <v>55.55</v>
      </c>
      <c r="G1746" s="12">
        <v>-0.37569999999999998</v>
      </c>
      <c r="H1746" s="12">
        <v>-5.4999999999999997E-3</v>
      </c>
    </row>
    <row r="1747" spans="2:8" x14ac:dyDescent="0.35">
      <c r="B1747" t="s">
        <v>5712</v>
      </c>
      <c r="C1747" t="s">
        <v>5713</v>
      </c>
      <c r="D1747">
        <v>15.67</v>
      </c>
      <c r="E1747">
        <v>13.78</v>
      </c>
      <c r="F1747">
        <v>20.78</v>
      </c>
      <c r="G1747" s="12">
        <v>0.3261</v>
      </c>
      <c r="H1747" s="12">
        <v>0.50800000000000001</v>
      </c>
    </row>
    <row r="1748" spans="2:8" x14ac:dyDescent="0.35">
      <c r="B1748" t="s">
        <v>5714</v>
      </c>
      <c r="C1748" t="s">
        <v>5715</v>
      </c>
      <c r="D1748">
        <v>39.85</v>
      </c>
      <c r="E1748">
        <v>29.99</v>
      </c>
      <c r="F1748">
        <v>30.13</v>
      </c>
      <c r="G1748" s="12">
        <v>-0.24390000000000001</v>
      </c>
      <c r="H1748" s="12">
        <v>4.7000000000000002E-3</v>
      </c>
    </row>
    <row r="1749" spans="2:8" x14ac:dyDescent="0.35">
      <c r="B1749" t="s">
        <v>5716</v>
      </c>
      <c r="C1749" t="s">
        <v>5717</v>
      </c>
      <c r="D1749">
        <v>215.22</v>
      </c>
      <c r="E1749">
        <v>145.97</v>
      </c>
      <c r="F1749">
        <v>155.47999999999999</v>
      </c>
      <c r="G1749" s="12">
        <v>-0.27760000000000001</v>
      </c>
      <c r="H1749" s="12">
        <v>6.5199999999999994E-2</v>
      </c>
    </row>
    <row r="1750" spans="2:8" x14ac:dyDescent="0.35">
      <c r="B1750" t="s">
        <v>5720</v>
      </c>
      <c r="C1750" t="s">
        <v>5721</v>
      </c>
      <c r="D1750">
        <v>35.15</v>
      </c>
      <c r="E1750">
        <v>35.369999999999997</v>
      </c>
      <c r="F1750">
        <v>30.42</v>
      </c>
      <c r="G1750" s="12">
        <v>-0.1346</v>
      </c>
      <c r="H1750" s="12">
        <v>-0.1399</v>
      </c>
    </row>
    <row r="1751" spans="2:8" x14ac:dyDescent="0.35">
      <c r="B1751" t="s">
        <v>5722</v>
      </c>
      <c r="C1751" t="s">
        <v>5723</v>
      </c>
      <c r="D1751">
        <v>12.22</v>
      </c>
      <c r="E1751">
        <v>11.87</v>
      </c>
      <c r="F1751">
        <v>14.65</v>
      </c>
      <c r="G1751" s="12">
        <v>0.19889999999999999</v>
      </c>
      <c r="H1751" s="12">
        <v>0.23419999999999999</v>
      </c>
    </row>
    <row r="1752" spans="2:8" x14ac:dyDescent="0.35">
      <c r="B1752" t="s">
        <v>5724</v>
      </c>
      <c r="C1752" t="s">
        <v>5725</v>
      </c>
      <c r="D1752">
        <v>224.3</v>
      </c>
      <c r="E1752">
        <v>117</v>
      </c>
      <c r="F1752">
        <v>121.3</v>
      </c>
      <c r="G1752" s="12">
        <v>-0.4592</v>
      </c>
      <c r="H1752" s="12">
        <v>3.6799999999999999E-2</v>
      </c>
    </row>
    <row r="1753" spans="2:8" x14ac:dyDescent="0.35">
      <c r="B1753" t="s">
        <v>5726</v>
      </c>
      <c r="C1753" t="s">
        <v>5727</v>
      </c>
      <c r="D1753">
        <v>18.82</v>
      </c>
      <c r="E1753">
        <v>18</v>
      </c>
      <c r="F1753">
        <v>20.47</v>
      </c>
      <c r="G1753" s="12">
        <v>8.77E-2</v>
      </c>
      <c r="H1753" s="12">
        <v>0.13719999999999999</v>
      </c>
    </row>
    <row r="1754" spans="2:8" x14ac:dyDescent="0.35">
      <c r="B1754" t="s">
        <v>5728</v>
      </c>
      <c r="C1754" t="s">
        <v>5729</v>
      </c>
      <c r="D1754">
        <v>94.63</v>
      </c>
      <c r="E1754">
        <v>67.92</v>
      </c>
      <c r="F1754">
        <v>68.06</v>
      </c>
      <c r="G1754" s="12">
        <v>-0.28079999999999999</v>
      </c>
      <c r="H1754" s="12">
        <v>2.0999999999999999E-3</v>
      </c>
    </row>
    <row r="1755" spans="2:8" x14ac:dyDescent="0.35">
      <c r="B1755" t="s">
        <v>5730</v>
      </c>
      <c r="C1755" t="s">
        <v>5731</v>
      </c>
      <c r="D1755">
        <v>214.6</v>
      </c>
      <c r="E1755">
        <v>148.91999999999999</v>
      </c>
      <c r="F1755">
        <v>137.37</v>
      </c>
      <c r="G1755" s="12">
        <v>-0.3599</v>
      </c>
      <c r="H1755" s="12">
        <v>-7.7600000000000002E-2</v>
      </c>
    </row>
    <row r="1756" spans="2:8" x14ac:dyDescent="0.35">
      <c r="B1756" t="s">
        <v>5732</v>
      </c>
      <c r="C1756" t="s">
        <v>5733</v>
      </c>
      <c r="D1756">
        <v>17.55</v>
      </c>
      <c r="E1756">
        <v>0</v>
      </c>
      <c r="F1756">
        <v>0</v>
      </c>
      <c r="G1756" s="12">
        <v>-1</v>
      </c>
      <c r="H1756" s="12"/>
    </row>
    <row r="1757" spans="2:8" x14ac:dyDescent="0.35">
      <c r="B1757" t="s">
        <v>5734</v>
      </c>
      <c r="C1757" t="s">
        <v>5735</v>
      </c>
      <c r="D1757">
        <v>70.91</v>
      </c>
      <c r="E1757">
        <v>55.59</v>
      </c>
      <c r="F1757">
        <v>52.46</v>
      </c>
      <c r="G1757" s="12">
        <v>-0.26019999999999999</v>
      </c>
      <c r="H1757" s="12">
        <v>-5.6300000000000003E-2</v>
      </c>
    </row>
    <row r="1758" spans="2:8" x14ac:dyDescent="0.35">
      <c r="B1758" t="s">
        <v>5736</v>
      </c>
      <c r="C1758" t="s">
        <v>5737</v>
      </c>
      <c r="D1758">
        <v>219.02</v>
      </c>
      <c r="E1758">
        <v>209.73</v>
      </c>
      <c r="F1758">
        <v>188.23</v>
      </c>
      <c r="G1758" s="12">
        <v>-0.1406</v>
      </c>
      <c r="H1758" s="12">
        <v>-0.10249999999999999</v>
      </c>
    </row>
    <row r="1759" spans="2:8" x14ac:dyDescent="0.35">
      <c r="B1759" t="s">
        <v>5739</v>
      </c>
      <c r="C1759" t="s">
        <v>5740</v>
      </c>
      <c r="D1759">
        <v>29.79</v>
      </c>
      <c r="E1759">
        <v>29.57</v>
      </c>
      <c r="F1759">
        <v>29.39</v>
      </c>
      <c r="G1759" s="12">
        <v>-1.34E-2</v>
      </c>
      <c r="H1759" s="12">
        <v>-6.1000000000000004E-3</v>
      </c>
    </row>
    <row r="1760" spans="2:8" x14ac:dyDescent="0.35">
      <c r="B1760" t="s">
        <v>5741</v>
      </c>
      <c r="C1760" t="s">
        <v>5742</v>
      </c>
      <c r="D1760">
        <v>13.64</v>
      </c>
      <c r="E1760">
        <v>14.6</v>
      </c>
      <c r="F1760">
        <v>13.92</v>
      </c>
      <c r="G1760" s="12">
        <v>2.0500000000000001E-2</v>
      </c>
      <c r="H1760" s="12">
        <v>-4.6600000000000003E-2</v>
      </c>
    </row>
    <row r="1761" spans="2:8" x14ac:dyDescent="0.35">
      <c r="B1761" t="s">
        <v>5743</v>
      </c>
      <c r="C1761" t="s">
        <v>5744</v>
      </c>
      <c r="D1761">
        <v>19.2</v>
      </c>
      <c r="E1761">
        <v>46.14</v>
      </c>
      <c r="F1761">
        <v>50.47</v>
      </c>
      <c r="G1761" s="12">
        <v>1.6286</v>
      </c>
      <c r="H1761" s="12">
        <v>9.3799999999999994E-2</v>
      </c>
    </row>
    <row r="1762" spans="2:8" x14ac:dyDescent="0.35">
      <c r="B1762" t="s">
        <v>5745</v>
      </c>
      <c r="C1762" t="s">
        <v>5746</v>
      </c>
      <c r="D1762">
        <v>10.34</v>
      </c>
      <c r="E1762">
        <v>7.1</v>
      </c>
      <c r="F1762">
        <v>11.51</v>
      </c>
      <c r="G1762" s="12">
        <v>0.1132</v>
      </c>
      <c r="H1762" s="12">
        <v>0.62109999999999999</v>
      </c>
    </row>
    <row r="1763" spans="2:8" x14ac:dyDescent="0.35">
      <c r="B1763" t="s">
        <v>5747</v>
      </c>
      <c r="C1763" t="s">
        <v>5748</v>
      </c>
      <c r="D1763">
        <v>18.47</v>
      </c>
      <c r="E1763">
        <v>12.69</v>
      </c>
      <c r="F1763">
        <v>22.31</v>
      </c>
      <c r="G1763" s="12">
        <v>0.2079</v>
      </c>
      <c r="H1763" s="12">
        <v>0.7581</v>
      </c>
    </row>
    <row r="1764" spans="2:8" x14ac:dyDescent="0.35">
      <c r="B1764" t="s">
        <v>5749</v>
      </c>
      <c r="C1764" t="s">
        <v>5750</v>
      </c>
      <c r="D1764">
        <v>88.66</v>
      </c>
      <c r="E1764">
        <v>56.42</v>
      </c>
      <c r="F1764">
        <v>56.62</v>
      </c>
      <c r="G1764" s="12">
        <v>-0.3614</v>
      </c>
      <c r="H1764" s="12">
        <v>3.5000000000000001E-3</v>
      </c>
    </row>
    <row r="1765" spans="2:8" x14ac:dyDescent="0.35">
      <c r="B1765" t="s">
        <v>5751</v>
      </c>
      <c r="C1765" t="s">
        <v>5752</v>
      </c>
      <c r="D1765">
        <v>83.47</v>
      </c>
      <c r="E1765">
        <v>54.07</v>
      </c>
      <c r="F1765">
        <v>95.62</v>
      </c>
      <c r="G1765" s="12">
        <v>0.14560000000000001</v>
      </c>
      <c r="H1765" s="12">
        <v>0.76839999999999997</v>
      </c>
    </row>
    <row r="1766" spans="2:8" x14ac:dyDescent="0.35">
      <c r="B1766" t="s">
        <v>5753</v>
      </c>
      <c r="C1766" t="s">
        <v>5754</v>
      </c>
      <c r="D1766">
        <v>177.18</v>
      </c>
      <c r="E1766">
        <v>222.45</v>
      </c>
      <c r="F1766">
        <v>235.14</v>
      </c>
      <c r="G1766" s="12">
        <v>0.3271</v>
      </c>
      <c r="H1766" s="12">
        <v>5.7000000000000002E-2</v>
      </c>
    </row>
    <row r="1767" spans="2:8" x14ac:dyDescent="0.35">
      <c r="B1767" t="s">
        <v>5755</v>
      </c>
      <c r="C1767" t="s">
        <v>5756</v>
      </c>
      <c r="D1767">
        <v>106.38</v>
      </c>
      <c r="E1767">
        <v>48.64</v>
      </c>
      <c r="F1767">
        <v>64.41</v>
      </c>
      <c r="G1767" s="12">
        <v>-0.39450000000000002</v>
      </c>
      <c r="H1767" s="12">
        <v>0.32419999999999999</v>
      </c>
    </row>
    <row r="1768" spans="2:8" x14ac:dyDescent="0.35">
      <c r="B1768" t="s">
        <v>5757</v>
      </c>
      <c r="C1768" t="s">
        <v>5758</v>
      </c>
      <c r="D1768">
        <v>4689.83</v>
      </c>
      <c r="E1768">
        <v>4402.51</v>
      </c>
      <c r="F1768">
        <v>4028.3</v>
      </c>
      <c r="G1768" s="12">
        <v>-0.1411</v>
      </c>
      <c r="H1768" s="12">
        <v>-8.5000000000000006E-2</v>
      </c>
    </row>
    <row r="1769" spans="2:8" x14ac:dyDescent="0.35">
      <c r="B1769" t="s">
        <v>5762</v>
      </c>
      <c r="C1769" t="s">
        <v>5763</v>
      </c>
      <c r="D1769">
        <v>1366.73</v>
      </c>
      <c r="E1769">
        <v>1378.43</v>
      </c>
      <c r="F1769">
        <v>944.29</v>
      </c>
      <c r="G1769" s="12">
        <v>-0.30909999999999999</v>
      </c>
      <c r="H1769" s="12">
        <v>-0.315</v>
      </c>
    </row>
    <row r="1770" spans="2:8" x14ac:dyDescent="0.35">
      <c r="B1770" t="s">
        <v>5767</v>
      </c>
      <c r="C1770" t="s">
        <v>5768</v>
      </c>
      <c r="D1770">
        <v>2822.6</v>
      </c>
      <c r="E1770">
        <v>2138.59</v>
      </c>
      <c r="F1770">
        <v>2083.4299999999998</v>
      </c>
      <c r="G1770" s="12">
        <v>-0.26190000000000002</v>
      </c>
      <c r="H1770" s="12">
        <v>-2.58E-2</v>
      </c>
    </row>
    <row r="1771" spans="2:8" x14ac:dyDescent="0.35">
      <c r="B1771" t="s">
        <v>5772</v>
      </c>
      <c r="C1771" t="s">
        <v>5773</v>
      </c>
      <c r="D1771">
        <v>2234.29</v>
      </c>
      <c r="E1771">
        <v>1970.9</v>
      </c>
      <c r="F1771">
        <v>2020.79</v>
      </c>
      <c r="G1771" s="12">
        <v>-9.5600000000000004E-2</v>
      </c>
      <c r="H1771" s="12">
        <v>2.53E-2</v>
      </c>
    </row>
    <row r="1772" spans="2:8" x14ac:dyDescent="0.35">
      <c r="B1772" t="s">
        <v>5777</v>
      </c>
      <c r="C1772" t="s">
        <v>5778</v>
      </c>
      <c r="D1772">
        <v>3469.04</v>
      </c>
      <c r="E1772">
        <v>2935.8</v>
      </c>
      <c r="F1772">
        <v>2814.54</v>
      </c>
      <c r="G1772" s="12">
        <v>-0.18870000000000001</v>
      </c>
      <c r="H1772" s="12">
        <v>-4.1300000000000003E-2</v>
      </c>
    </row>
    <row r="1773" spans="2:8" x14ac:dyDescent="0.35">
      <c r="B1773" t="s">
        <v>5782</v>
      </c>
      <c r="C1773" t="s">
        <v>5783</v>
      </c>
      <c r="D1773">
        <v>140.1</v>
      </c>
      <c r="E1773">
        <v>126.07</v>
      </c>
      <c r="F1773">
        <v>111.1</v>
      </c>
      <c r="G1773" s="12">
        <v>-0.20699999999999999</v>
      </c>
      <c r="H1773" s="12">
        <v>-0.1187</v>
      </c>
    </row>
    <row r="1774" spans="2:8" x14ac:dyDescent="0.35">
      <c r="B1774" t="s">
        <v>5784</v>
      </c>
      <c r="C1774" t="s">
        <v>5785</v>
      </c>
      <c r="D1774">
        <v>184.49</v>
      </c>
      <c r="E1774">
        <v>182.86</v>
      </c>
      <c r="F1774">
        <v>168.26</v>
      </c>
      <c r="G1774" s="12">
        <v>-8.7999999999999995E-2</v>
      </c>
      <c r="H1774" s="12">
        <v>-7.9799999999999996E-2</v>
      </c>
    </row>
    <row r="1775" spans="2:8" x14ac:dyDescent="0.35">
      <c r="B1775" t="s">
        <v>5787</v>
      </c>
      <c r="C1775" t="s">
        <v>5788</v>
      </c>
      <c r="D1775">
        <v>28.64</v>
      </c>
      <c r="E1775">
        <v>28.9</v>
      </c>
      <c r="F1775">
        <v>29.59</v>
      </c>
      <c r="G1775" s="12">
        <v>3.32E-2</v>
      </c>
      <c r="H1775" s="12">
        <v>2.3900000000000001E-2</v>
      </c>
    </row>
    <row r="1776" spans="2:8" x14ac:dyDescent="0.35">
      <c r="B1776" t="s">
        <v>5789</v>
      </c>
      <c r="C1776" t="s">
        <v>5790</v>
      </c>
      <c r="D1776">
        <v>2142.02</v>
      </c>
      <c r="E1776">
        <v>1592.18</v>
      </c>
      <c r="F1776">
        <v>1717.19</v>
      </c>
      <c r="G1776" s="12">
        <v>-0.1983</v>
      </c>
      <c r="H1776" s="12">
        <v>7.85E-2</v>
      </c>
    </row>
    <row r="1777" spans="2:8" x14ac:dyDescent="0.35">
      <c r="B1777" t="s">
        <v>5794</v>
      </c>
      <c r="C1777" t="s">
        <v>5795</v>
      </c>
      <c r="D1777">
        <v>307.79000000000002</v>
      </c>
      <c r="E1777">
        <v>248.51</v>
      </c>
      <c r="F1777">
        <v>206.92</v>
      </c>
      <c r="G1777" s="12">
        <v>-0.32769999999999999</v>
      </c>
      <c r="H1777" s="12">
        <v>-0.16739999999999999</v>
      </c>
    </row>
    <row r="1778" spans="2:8" x14ac:dyDescent="0.35">
      <c r="B1778" t="s">
        <v>5796</v>
      </c>
      <c r="C1778" t="s">
        <v>5797</v>
      </c>
      <c r="D1778">
        <v>39.979999999999997</v>
      </c>
      <c r="E1778">
        <v>49.37</v>
      </c>
      <c r="F1778">
        <v>44.85</v>
      </c>
      <c r="G1778" s="12">
        <v>0.12180000000000001</v>
      </c>
      <c r="H1778" s="12">
        <v>-9.1600000000000001E-2</v>
      </c>
    </row>
    <row r="1779" spans="2:8" x14ac:dyDescent="0.35">
      <c r="B1779" t="s">
        <v>5798</v>
      </c>
      <c r="C1779" t="s">
        <v>5799</v>
      </c>
      <c r="D1779">
        <v>636</v>
      </c>
      <c r="E1779">
        <v>608.76</v>
      </c>
      <c r="F1779">
        <v>586.05999999999995</v>
      </c>
      <c r="G1779" s="12">
        <v>-7.85E-2</v>
      </c>
      <c r="H1779" s="12">
        <v>-3.73E-2</v>
      </c>
    </row>
    <row r="1780" spans="2:8" x14ac:dyDescent="0.35">
      <c r="B1780" t="s">
        <v>5803</v>
      </c>
      <c r="C1780" t="s">
        <v>5804</v>
      </c>
      <c r="D1780">
        <v>128.52000000000001</v>
      </c>
      <c r="E1780">
        <v>32.090000000000003</v>
      </c>
      <c r="F1780">
        <v>33.090000000000003</v>
      </c>
      <c r="G1780" s="12">
        <v>-0.74250000000000005</v>
      </c>
      <c r="H1780" s="12">
        <v>3.1199999999999999E-2</v>
      </c>
    </row>
    <row r="1781" spans="2:8" x14ac:dyDescent="0.35">
      <c r="B1781" t="s">
        <v>5805</v>
      </c>
      <c r="C1781" t="s">
        <v>5806</v>
      </c>
      <c r="D1781">
        <v>6.06</v>
      </c>
      <c r="E1781">
        <v>1.03</v>
      </c>
      <c r="F1781">
        <v>7.93</v>
      </c>
      <c r="G1781" s="12">
        <v>0.30859999999999999</v>
      </c>
      <c r="H1781" s="12">
        <v>6.6989999999999998</v>
      </c>
    </row>
    <row r="1782" spans="2:8" x14ac:dyDescent="0.35">
      <c r="B1782" t="s">
        <v>5807</v>
      </c>
      <c r="C1782" t="s">
        <v>5808</v>
      </c>
      <c r="D1782">
        <v>240.65</v>
      </c>
      <c r="E1782">
        <v>243.23</v>
      </c>
      <c r="F1782">
        <v>232.97</v>
      </c>
      <c r="G1782" s="12">
        <v>-3.1899999999999998E-2</v>
      </c>
      <c r="H1782" s="12">
        <v>-4.2200000000000001E-2</v>
      </c>
    </row>
    <row r="1783" spans="2:8" x14ac:dyDescent="0.35">
      <c r="B1783" t="s">
        <v>5812</v>
      </c>
      <c r="C1783" t="s">
        <v>5813</v>
      </c>
      <c r="D1783">
        <v>15.82</v>
      </c>
      <c r="E1783">
        <v>13.91</v>
      </c>
      <c r="F1783">
        <v>11.55</v>
      </c>
      <c r="G1783" s="12">
        <v>-0.26989999999999997</v>
      </c>
      <c r="H1783" s="12">
        <v>-0.16969999999999999</v>
      </c>
    </row>
    <row r="1784" spans="2:8" x14ac:dyDescent="0.35">
      <c r="B1784" t="s">
        <v>5814</v>
      </c>
      <c r="C1784" t="s">
        <v>5815</v>
      </c>
      <c r="D1784">
        <v>147.96</v>
      </c>
      <c r="E1784">
        <v>69.05</v>
      </c>
      <c r="F1784">
        <v>71.62</v>
      </c>
      <c r="G1784" s="12">
        <v>-0.51600000000000001</v>
      </c>
      <c r="H1784" s="12">
        <v>3.7199999999999997E-2</v>
      </c>
    </row>
    <row r="1785" spans="2:8" x14ac:dyDescent="0.35">
      <c r="B1785" t="s">
        <v>5816</v>
      </c>
      <c r="C1785" t="s">
        <v>5817</v>
      </c>
      <c r="D1785">
        <v>21.94</v>
      </c>
      <c r="E1785">
        <v>11.08</v>
      </c>
      <c r="F1785">
        <v>11.02</v>
      </c>
      <c r="G1785" s="12">
        <v>-0.49769999999999998</v>
      </c>
      <c r="H1785" s="12">
        <v>-5.4000000000000003E-3</v>
      </c>
    </row>
    <row r="1786" spans="2:8" x14ac:dyDescent="0.35">
      <c r="B1786" t="s">
        <v>5818</v>
      </c>
      <c r="C1786" t="s">
        <v>5819</v>
      </c>
      <c r="D1786">
        <v>1.28</v>
      </c>
      <c r="E1786">
        <v>0</v>
      </c>
      <c r="F1786">
        <v>0</v>
      </c>
      <c r="G1786" s="12">
        <v>-1</v>
      </c>
      <c r="H1786" s="12"/>
    </row>
    <row r="1787" spans="2:8" x14ac:dyDescent="0.35">
      <c r="B1787" t="s">
        <v>5820</v>
      </c>
      <c r="C1787" t="s">
        <v>5821</v>
      </c>
      <c r="D1787">
        <v>638.96</v>
      </c>
      <c r="E1787">
        <v>452.04</v>
      </c>
      <c r="F1787">
        <v>358.9</v>
      </c>
      <c r="G1787" s="12">
        <v>-0.43830000000000002</v>
      </c>
      <c r="H1787" s="12">
        <v>-0.20599999999999999</v>
      </c>
    </row>
    <row r="1788" spans="2:8" x14ac:dyDescent="0.35">
      <c r="B1788" t="s">
        <v>5824</v>
      </c>
      <c r="C1788" t="s">
        <v>5825</v>
      </c>
      <c r="D1788">
        <v>197.34</v>
      </c>
      <c r="E1788">
        <v>109.64</v>
      </c>
      <c r="F1788">
        <v>442.33</v>
      </c>
      <c r="G1788" s="12">
        <v>1.2415</v>
      </c>
      <c r="H1788" s="12">
        <v>3.0344000000000002</v>
      </c>
    </row>
    <row r="1789" spans="2:8" x14ac:dyDescent="0.35">
      <c r="B1789" t="s">
        <v>5827</v>
      </c>
      <c r="C1789" t="s">
        <v>5828</v>
      </c>
      <c r="D1789">
        <v>84.5</v>
      </c>
      <c r="E1789">
        <v>73.81</v>
      </c>
      <c r="F1789">
        <v>58.87</v>
      </c>
      <c r="G1789" s="12">
        <v>-0.30330000000000001</v>
      </c>
      <c r="H1789" s="12">
        <v>-0.2024</v>
      </c>
    </row>
    <row r="1790" spans="2:8" x14ac:dyDescent="0.35">
      <c r="B1790" t="s">
        <v>5829</v>
      </c>
      <c r="C1790" t="s">
        <v>5830</v>
      </c>
      <c r="D1790">
        <v>81</v>
      </c>
      <c r="E1790">
        <v>45.86</v>
      </c>
      <c r="F1790">
        <v>52.56</v>
      </c>
      <c r="G1790" s="12">
        <v>-0.35110000000000002</v>
      </c>
      <c r="H1790" s="12">
        <v>0.14610000000000001</v>
      </c>
    </row>
    <row r="1791" spans="2:8" x14ac:dyDescent="0.35">
      <c r="B1791" t="s">
        <v>5831</v>
      </c>
      <c r="C1791" t="s">
        <v>5832</v>
      </c>
      <c r="D1791">
        <v>20.22</v>
      </c>
      <c r="E1791">
        <v>13.96</v>
      </c>
      <c r="F1791">
        <v>13.58</v>
      </c>
      <c r="G1791" s="12">
        <v>-0.32840000000000003</v>
      </c>
      <c r="H1791" s="12">
        <v>-2.7199999999999998E-2</v>
      </c>
    </row>
    <row r="1792" spans="2:8" x14ac:dyDescent="0.35">
      <c r="B1792" t="s">
        <v>5833</v>
      </c>
      <c r="C1792" t="s">
        <v>5834</v>
      </c>
      <c r="D1792">
        <v>62.41</v>
      </c>
      <c r="E1792">
        <v>56.76</v>
      </c>
      <c r="F1792">
        <v>57.98</v>
      </c>
      <c r="G1792" s="12">
        <v>-7.0999999999999994E-2</v>
      </c>
      <c r="H1792" s="12">
        <v>2.1499999999999998E-2</v>
      </c>
    </row>
    <row r="1793" spans="2:8" x14ac:dyDescent="0.35">
      <c r="B1793" t="s">
        <v>5835</v>
      </c>
      <c r="C1793" t="s">
        <v>5836</v>
      </c>
      <c r="D1793">
        <v>0</v>
      </c>
      <c r="E1793">
        <v>185.35</v>
      </c>
      <c r="F1793">
        <v>166.01</v>
      </c>
      <c r="G1793" s="12"/>
      <c r="H1793" s="12">
        <v>-0.1043</v>
      </c>
    </row>
    <row r="1794" spans="2:8" x14ac:dyDescent="0.35">
      <c r="B1794" t="s">
        <v>5838</v>
      </c>
      <c r="C1794" t="s">
        <v>5839</v>
      </c>
      <c r="D1794">
        <v>96.24</v>
      </c>
      <c r="E1794">
        <v>92.91</v>
      </c>
      <c r="F1794">
        <v>69.680000000000007</v>
      </c>
      <c r="G1794" s="12">
        <v>-0.27600000000000002</v>
      </c>
      <c r="H1794" s="12">
        <v>-0.25</v>
      </c>
    </row>
    <row r="1795" spans="2:8" x14ac:dyDescent="0.35">
      <c r="B1795" t="s">
        <v>5840</v>
      </c>
      <c r="C1795" t="s">
        <v>5841</v>
      </c>
      <c r="D1795">
        <v>8.3800000000000008</v>
      </c>
      <c r="E1795">
        <v>6.93</v>
      </c>
      <c r="F1795">
        <v>7.07</v>
      </c>
      <c r="G1795" s="12">
        <v>-0.15629999999999999</v>
      </c>
      <c r="H1795" s="12">
        <v>2.0199999999999999E-2</v>
      </c>
    </row>
    <row r="1796" spans="2:8" x14ac:dyDescent="0.35">
      <c r="B1796" t="s">
        <v>5842</v>
      </c>
      <c r="C1796" t="s">
        <v>5843</v>
      </c>
      <c r="D1796">
        <v>36.090000000000003</v>
      </c>
      <c r="E1796">
        <v>14.92</v>
      </c>
      <c r="F1796">
        <v>15.61</v>
      </c>
      <c r="G1796" s="12">
        <v>-0.5675</v>
      </c>
      <c r="H1796" s="12">
        <v>4.6199999999999998E-2</v>
      </c>
    </row>
    <row r="1797" spans="2:8" x14ac:dyDescent="0.35">
      <c r="B1797" t="s">
        <v>5844</v>
      </c>
      <c r="C1797" t="s">
        <v>5845</v>
      </c>
      <c r="D1797">
        <v>1200.6600000000001</v>
      </c>
      <c r="E1797">
        <v>821.98</v>
      </c>
      <c r="F1797">
        <v>1159.24</v>
      </c>
      <c r="G1797" s="12">
        <v>-3.4500000000000003E-2</v>
      </c>
      <c r="H1797" s="12">
        <v>0.4103</v>
      </c>
    </row>
    <row r="1798" spans="2:8" x14ac:dyDescent="0.35">
      <c r="B1798" t="s">
        <v>5848</v>
      </c>
      <c r="C1798" t="s">
        <v>5849</v>
      </c>
      <c r="D1798">
        <v>100.75</v>
      </c>
      <c r="E1798">
        <v>105.35</v>
      </c>
      <c r="F1798">
        <v>52.71</v>
      </c>
      <c r="G1798" s="12">
        <v>-0.4768</v>
      </c>
      <c r="H1798" s="12">
        <v>-0.49969999999999998</v>
      </c>
    </row>
    <row r="1799" spans="2:8" x14ac:dyDescent="0.35">
      <c r="B1799" t="s">
        <v>5850</v>
      </c>
      <c r="C1799" t="s">
        <v>5851</v>
      </c>
      <c r="D1799">
        <v>1128.9000000000001</v>
      </c>
      <c r="E1799">
        <v>496.32</v>
      </c>
      <c r="F1799">
        <v>617.48</v>
      </c>
      <c r="G1799" s="12">
        <v>-0.45300000000000001</v>
      </c>
      <c r="H1799" s="12">
        <v>0.24410000000000001</v>
      </c>
    </row>
    <row r="1800" spans="2:8" x14ac:dyDescent="0.35">
      <c r="B1800" t="s">
        <v>5855</v>
      </c>
      <c r="C1800" t="s">
        <v>5856</v>
      </c>
      <c r="D1800">
        <v>132.80000000000001</v>
      </c>
      <c r="E1800">
        <v>116.27</v>
      </c>
      <c r="F1800">
        <v>120.2</v>
      </c>
      <c r="G1800" s="12">
        <v>-9.4899999999999998E-2</v>
      </c>
      <c r="H1800" s="12">
        <v>3.3799999999999997E-2</v>
      </c>
    </row>
    <row r="1801" spans="2:8" x14ac:dyDescent="0.35">
      <c r="B1801" t="s">
        <v>5858</v>
      </c>
      <c r="C1801" t="s">
        <v>5859</v>
      </c>
      <c r="D1801">
        <v>18.11</v>
      </c>
      <c r="E1801">
        <v>16.96</v>
      </c>
      <c r="F1801">
        <v>19.41</v>
      </c>
      <c r="G1801" s="12">
        <v>7.1800000000000003E-2</v>
      </c>
      <c r="H1801" s="12">
        <v>0.14449999999999999</v>
      </c>
    </row>
    <row r="1802" spans="2:8" x14ac:dyDescent="0.35">
      <c r="B1802" t="s">
        <v>5860</v>
      </c>
      <c r="C1802" t="s">
        <v>5861</v>
      </c>
      <c r="D1802">
        <v>89.05</v>
      </c>
      <c r="E1802">
        <v>64.34</v>
      </c>
      <c r="F1802">
        <v>82.42</v>
      </c>
      <c r="G1802" s="12">
        <v>-7.4499999999999997E-2</v>
      </c>
      <c r="H1802" s="12">
        <v>0.28100000000000003</v>
      </c>
    </row>
    <row r="1803" spans="2:8" x14ac:dyDescent="0.35">
      <c r="B1803" t="s">
        <v>5862</v>
      </c>
      <c r="C1803" t="s">
        <v>5863</v>
      </c>
      <c r="D1803">
        <v>77.739999999999995</v>
      </c>
      <c r="E1803">
        <v>50.95</v>
      </c>
      <c r="F1803">
        <v>49.18</v>
      </c>
      <c r="G1803" s="12">
        <v>-0.3674</v>
      </c>
      <c r="H1803" s="12">
        <v>-3.4700000000000002E-2</v>
      </c>
    </row>
    <row r="1804" spans="2:8" x14ac:dyDescent="0.35">
      <c r="B1804" t="s">
        <v>5864</v>
      </c>
      <c r="C1804" t="s">
        <v>5865</v>
      </c>
      <c r="D1804">
        <v>605.62</v>
      </c>
      <c r="E1804">
        <v>526.26</v>
      </c>
      <c r="F1804">
        <v>418.09</v>
      </c>
      <c r="G1804" s="12">
        <v>-0.30959999999999999</v>
      </c>
      <c r="H1804" s="12">
        <v>-0.20549999999999999</v>
      </c>
    </row>
    <row r="1805" spans="2:8" x14ac:dyDescent="0.35">
      <c r="B1805" t="s">
        <v>5868</v>
      </c>
      <c r="C1805" t="s">
        <v>5869</v>
      </c>
      <c r="D1805">
        <v>198.32</v>
      </c>
      <c r="E1805">
        <v>146.19999999999999</v>
      </c>
      <c r="F1805">
        <v>188.56</v>
      </c>
      <c r="G1805" s="12">
        <v>-4.9200000000000001E-2</v>
      </c>
      <c r="H1805" s="12">
        <v>0.28970000000000001</v>
      </c>
    </row>
    <row r="1806" spans="2:8" x14ac:dyDescent="0.35">
      <c r="B1806" t="s">
        <v>5871</v>
      </c>
      <c r="C1806" t="s">
        <v>5872</v>
      </c>
      <c r="D1806">
        <v>90.78</v>
      </c>
      <c r="E1806">
        <v>42.72</v>
      </c>
      <c r="F1806">
        <v>42.95</v>
      </c>
      <c r="G1806" s="12">
        <v>-0.52690000000000003</v>
      </c>
      <c r="H1806" s="12">
        <v>5.4000000000000003E-3</v>
      </c>
    </row>
    <row r="1807" spans="2:8" x14ac:dyDescent="0.35">
      <c r="B1807" t="s">
        <v>5873</v>
      </c>
      <c r="C1807" t="s">
        <v>5874</v>
      </c>
      <c r="D1807">
        <v>68.19</v>
      </c>
      <c r="E1807">
        <v>86.39</v>
      </c>
      <c r="F1807">
        <v>82.21</v>
      </c>
      <c r="G1807" s="12">
        <v>0.2056</v>
      </c>
      <c r="H1807" s="12">
        <v>-4.8399999999999999E-2</v>
      </c>
    </row>
    <row r="1808" spans="2:8" x14ac:dyDescent="0.35">
      <c r="B1808" t="s">
        <v>5875</v>
      </c>
      <c r="C1808" t="s">
        <v>5876</v>
      </c>
      <c r="D1808">
        <v>25.94</v>
      </c>
      <c r="E1808">
        <v>8.75</v>
      </c>
      <c r="F1808">
        <v>8.9</v>
      </c>
      <c r="G1808" s="12">
        <v>-0.65690000000000004</v>
      </c>
      <c r="H1808" s="12">
        <v>1.7100000000000001E-2</v>
      </c>
    </row>
    <row r="1809" spans="2:8" x14ac:dyDescent="0.35">
      <c r="B1809" t="s">
        <v>5877</v>
      </c>
      <c r="C1809" t="s">
        <v>5878</v>
      </c>
      <c r="D1809">
        <v>22.94</v>
      </c>
      <c r="E1809">
        <v>5.98</v>
      </c>
      <c r="F1809">
        <v>24.76</v>
      </c>
      <c r="G1809" s="12">
        <v>7.9299999999999995E-2</v>
      </c>
      <c r="H1809" s="12">
        <v>3.1404999999999998</v>
      </c>
    </row>
    <row r="1810" spans="2:8" x14ac:dyDescent="0.35">
      <c r="B1810" t="s">
        <v>5879</v>
      </c>
      <c r="C1810" t="s">
        <v>5880</v>
      </c>
      <c r="D1810">
        <v>623.74</v>
      </c>
      <c r="E1810">
        <v>568.80999999999995</v>
      </c>
      <c r="F1810">
        <v>576.32000000000005</v>
      </c>
      <c r="G1810" s="12">
        <v>-7.5999999999999998E-2</v>
      </c>
      <c r="H1810" s="12">
        <v>1.32E-2</v>
      </c>
    </row>
    <row r="1811" spans="2:8" x14ac:dyDescent="0.35">
      <c r="B1811" t="s">
        <v>5884</v>
      </c>
      <c r="C1811" t="s">
        <v>5885</v>
      </c>
      <c r="D1811">
        <v>45.22</v>
      </c>
      <c r="E1811">
        <v>29.64</v>
      </c>
      <c r="F1811">
        <v>58.14</v>
      </c>
      <c r="G1811" s="12">
        <v>0.28570000000000001</v>
      </c>
      <c r="H1811" s="12">
        <v>0.96150000000000002</v>
      </c>
    </row>
    <row r="1812" spans="2:8" x14ac:dyDescent="0.35">
      <c r="B1812" t="s">
        <v>5886</v>
      </c>
      <c r="C1812" t="s">
        <v>5887</v>
      </c>
      <c r="D1812">
        <v>79.459999999999994</v>
      </c>
      <c r="E1812">
        <v>61.74</v>
      </c>
      <c r="F1812">
        <v>66.069999999999993</v>
      </c>
      <c r="G1812" s="12">
        <v>-0.16850000000000001</v>
      </c>
      <c r="H1812" s="12">
        <v>7.0099999999999996E-2</v>
      </c>
    </row>
    <row r="1813" spans="2:8" x14ac:dyDescent="0.35">
      <c r="B1813" t="s">
        <v>5888</v>
      </c>
      <c r="C1813" t="s">
        <v>5889</v>
      </c>
      <c r="D1813">
        <v>65.78</v>
      </c>
      <c r="E1813">
        <v>36.299999999999997</v>
      </c>
      <c r="F1813">
        <v>82.93</v>
      </c>
      <c r="G1813" s="12">
        <v>0.26069999999999999</v>
      </c>
      <c r="H1813" s="12">
        <v>1.2846</v>
      </c>
    </row>
    <row r="1814" spans="2:8" x14ac:dyDescent="0.35">
      <c r="B1814" t="s">
        <v>5890</v>
      </c>
      <c r="C1814" t="s">
        <v>5891</v>
      </c>
      <c r="D1814">
        <v>85.8</v>
      </c>
      <c r="E1814">
        <v>71.39</v>
      </c>
      <c r="F1814">
        <v>68.09</v>
      </c>
      <c r="G1814" s="12">
        <v>-0.2064</v>
      </c>
      <c r="H1814" s="12">
        <v>-4.6199999999999998E-2</v>
      </c>
    </row>
    <row r="1815" spans="2:8" x14ac:dyDescent="0.35">
      <c r="B1815" t="s">
        <v>5892</v>
      </c>
      <c r="C1815" t="s">
        <v>5893</v>
      </c>
      <c r="D1815">
        <v>647.35</v>
      </c>
      <c r="E1815">
        <v>709.23</v>
      </c>
      <c r="F1815">
        <v>710.62</v>
      </c>
      <c r="G1815" s="12">
        <v>9.7699999999999995E-2</v>
      </c>
      <c r="H1815" s="12">
        <v>2E-3</v>
      </c>
    </row>
    <row r="1816" spans="2:8" x14ac:dyDescent="0.35">
      <c r="B1816" t="s">
        <v>5895</v>
      </c>
      <c r="C1816" t="s">
        <v>5896</v>
      </c>
      <c r="D1816">
        <v>89.27</v>
      </c>
      <c r="E1816">
        <v>73.02</v>
      </c>
      <c r="F1816">
        <v>75.92</v>
      </c>
      <c r="G1816" s="12">
        <v>-0.14949999999999999</v>
      </c>
      <c r="H1816" s="12">
        <v>3.9699999999999999E-2</v>
      </c>
    </row>
    <row r="1817" spans="2:8" x14ac:dyDescent="0.35">
      <c r="B1817" t="s">
        <v>5897</v>
      </c>
      <c r="C1817" t="s">
        <v>5898</v>
      </c>
      <c r="D1817">
        <v>841.41</v>
      </c>
      <c r="E1817">
        <v>547.80999999999995</v>
      </c>
      <c r="F1817">
        <v>764.74</v>
      </c>
      <c r="G1817" s="12">
        <v>-9.11E-2</v>
      </c>
      <c r="H1817" s="12">
        <v>0.39600000000000002</v>
      </c>
    </row>
    <row r="1818" spans="2:8" x14ac:dyDescent="0.35">
      <c r="B1818" t="s">
        <v>5901</v>
      </c>
      <c r="C1818" t="s">
        <v>5902</v>
      </c>
      <c r="D1818">
        <v>378.79</v>
      </c>
      <c r="E1818">
        <v>335.83</v>
      </c>
      <c r="F1818">
        <v>387.14</v>
      </c>
      <c r="G1818" s="12">
        <v>2.1999999999999999E-2</v>
      </c>
      <c r="H1818" s="12">
        <v>0.15279999999999999</v>
      </c>
    </row>
    <row r="1819" spans="2:8" x14ac:dyDescent="0.35">
      <c r="B1819" t="s">
        <v>5905</v>
      </c>
      <c r="C1819" t="s">
        <v>5906</v>
      </c>
      <c r="D1819">
        <v>121.41</v>
      </c>
      <c r="E1819">
        <v>16.63</v>
      </c>
      <c r="F1819">
        <v>31.05</v>
      </c>
      <c r="G1819" s="12">
        <v>-0.74429999999999996</v>
      </c>
      <c r="H1819" s="12">
        <v>0.86709999999999998</v>
      </c>
    </row>
    <row r="1820" spans="2:8" x14ac:dyDescent="0.35">
      <c r="B1820" t="s">
        <v>5907</v>
      </c>
      <c r="C1820" t="s">
        <v>5908</v>
      </c>
      <c r="D1820">
        <v>150.85</v>
      </c>
      <c r="E1820">
        <v>89.82</v>
      </c>
      <c r="F1820">
        <v>90.76</v>
      </c>
      <c r="G1820" s="12">
        <v>-0.39829999999999999</v>
      </c>
      <c r="H1820" s="12">
        <v>1.0500000000000001E-2</v>
      </c>
    </row>
    <row r="1821" spans="2:8" x14ac:dyDescent="0.35">
      <c r="B1821" t="s">
        <v>5909</v>
      </c>
      <c r="C1821" t="s">
        <v>5910</v>
      </c>
      <c r="D1821">
        <v>127.97</v>
      </c>
      <c r="E1821">
        <v>77.47</v>
      </c>
      <c r="F1821">
        <v>72.03</v>
      </c>
      <c r="G1821" s="12">
        <v>-0.43709999999999999</v>
      </c>
      <c r="H1821" s="12">
        <v>-7.0199999999999999E-2</v>
      </c>
    </row>
    <row r="1822" spans="2:8" x14ac:dyDescent="0.35">
      <c r="B1822" t="s">
        <v>5911</v>
      </c>
      <c r="C1822" t="s">
        <v>5912</v>
      </c>
      <c r="D1822">
        <v>604.74</v>
      </c>
      <c r="E1822">
        <v>213.36</v>
      </c>
      <c r="F1822">
        <v>216</v>
      </c>
      <c r="G1822" s="12">
        <v>-0.64280000000000004</v>
      </c>
      <c r="H1822" s="12">
        <v>1.24E-2</v>
      </c>
    </row>
    <row r="1823" spans="2:8" x14ac:dyDescent="0.35">
      <c r="B1823" t="s">
        <v>5915</v>
      </c>
      <c r="C1823" t="s">
        <v>5916</v>
      </c>
      <c r="D1823">
        <v>25.01</v>
      </c>
      <c r="E1823">
        <v>22.13</v>
      </c>
      <c r="F1823">
        <v>27.73</v>
      </c>
      <c r="G1823" s="12">
        <v>0.10879999999999999</v>
      </c>
      <c r="H1823" s="12">
        <v>0.25309999999999999</v>
      </c>
    </row>
    <row r="1824" spans="2:8" x14ac:dyDescent="0.35">
      <c r="B1824" t="s">
        <v>5917</v>
      </c>
      <c r="C1824" t="s">
        <v>5918</v>
      </c>
      <c r="D1824">
        <v>82.03</v>
      </c>
      <c r="E1824">
        <v>63.79</v>
      </c>
      <c r="F1824">
        <v>81.790000000000006</v>
      </c>
      <c r="G1824" s="12">
        <v>-2.8999999999999998E-3</v>
      </c>
      <c r="H1824" s="12">
        <v>0.28220000000000001</v>
      </c>
    </row>
    <row r="1825" spans="2:8" x14ac:dyDescent="0.35">
      <c r="B1825" t="s">
        <v>5919</v>
      </c>
      <c r="C1825" t="s">
        <v>5920</v>
      </c>
      <c r="D1825">
        <v>343.96</v>
      </c>
      <c r="E1825">
        <v>284.12</v>
      </c>
      <c r="F1825">
        <v>292.81</v>
      </c>
      <c r="G1825" s="12">
        <v>-0.1487</v>
      </c>
      <c r="H1825" s="12">
        <v>3.0599999999999999E-2</v>
      </c>
    </row>
    <row r="1826" spans="2:8" x14ac:dyDescent="0.35">
      <c r="B1826" t="s">
        <v>5923</v>
      </c>
      <c r="C1826" t="s">
        <v>5924</v>
      </c>
      <c r="D1826">
        <v>15.54</v>
      </c>
      <c r="E1826">
        <v>8.4</v>
      </c>
      <c r="F1826">
        <v>8.5</v>
      </c>
      <c r="G1826" s="12">
        <v>-0.45300000000000001</v>
      </c>
      <c r="H1826" s="12">
        <v>1.1900000000000001E-2</v>
      </c>
    </row>
    <row r="1827" spans="2:8" x14ac:dyDescent="0.35">
      <c r="B1827" t="s">
        <v>5925</v>
      </c>
      <c r="C1827" t="s">
        <v>5926</v>
      </c>
      <c r="D1827">
        <v>6.94</v>
      </c>
      <c r="E1827">
        <v>2.0499999999999998</v>
      </c>
      <c r="F1827">
        <v>5.17</v>
      </c>
      <c r="G1827" s="12">
        <v>-0.255</v>
      </c>
      <c r="H1827" s="12">
        <v>1.522</v>
      </c>
    </row>
    <row r="1828" spans="2:8" x14ac:dyDescent="0.35">
      <c r="B1828" t="s">
        <v>5927</v>
      </c>
      <c r="C1828" t="s">
        <v>5928</v>
      </c>
      <c r="D1828">
        <v>82.03</v>
      </c>
      <c r="E1828">
        <v>90.79</v>
      </c>
      <c r="F1828">
        <v>87.17</v>
      </c>
      <c r="G1828" s="12">
        <v>6.2700000000000006E-2</v>
      </c>
      <c r="H1828" s="12">
        <v>-3.9899999999999998E-2</v>
      </c>
    </row>
    <row r="1829" spans="2:8" x14ac:dyDescent="0.35">
      <c r="B1829" t="s">
        <v>5929</v>
      </c>
      <c r="C1829" t="s">
        <v>5930</v>
      </c>
      <c r="D1829">
        <v>235.67</v>
      </c>
      <c r="E1829">
        <v>162.66999999999999</v>
      </c>
      <c r="F1829">
        <v>184.03</v>
      </c>
      <c r="G1829" s="12">
        <v>-0.21909999999999999</v>
      </c>
      <c r="H1829" s="12">
        <v>0.1313</v>
      </c>
    </row>
    <row r="1830" spans="2:8" x14ac:dyDescent="0.35">
      <c r="B1830" t="s">
        <v>5932</v>
      </c>
      <c r="C1830" t="s">
        <v>5933</v>
      </c>
      <c r="D1830">
        <v>17.100000000000001</v>
      </c>
      <c r="E1830">
        <v>12.29</v>
      </c>
      <c r="F1830">
        <v>12.56</v>
      </c>
      <c r="G1830" s="12">
        <v>-0.26550000000000001</v>
      </c>
      <c r="H1830" s="12">
        <v>2.1999999999999999E-2</v>
      </c>
    </row>
    <row r="1831" spans="2:8" x14ac:dyDescent="0.35">
      <c r="B1831" t="s">
        <v>5934</v>
      </c>
      <c r="C1831" t="s">
        <v>5935</v>
      </c>
      <c r="D1831">
        <v>117.4</v>
      </c>
      <c r="E1831">
        <v>89.72</v>
      </c>
      <c r="F1831">
        <v>111.55</v>
      </c>
      <c r="G1831" s="12">
        <v>-4.9799999999999997E-2</v>
      </c>
      <c r="H1831" s="12">
        <v>0.24329999999999999</v>
      </c>
    </row>
    <row r="1832" spans="2:8" x14ac:dyDescent="0.35">
      <c r="B1832" t="s">
        <v>5936</v>
      </c>
      <c r="C1832" t="s">
        <v>5937</v>
      </c>
      <c r="D1832">
        <v>557.05999999999995</v>
      </c>
      <c r="E1832">
        <v>478.38</v>
      </c>
      <c r="F1832">
        <v>521.03</v>
      </c>
      <c r="G1832" s="12">
        <v>-6.4699999999999994E-2</v>
      </c>
      <c r="H1832" s="12">
        <v>8.9200000000000002E-2</v>
      </c>
    </row>
    <row r="1833" spans="2:8" x14ac:dyDescent="0.35">
      <c r="B1833" t="s">
        <v>5940</v>
      </c>
      <c r="C1833" t="s">
        <v>5941</v>
      </c>
      <c r="D1833">
        <v>4.63</v>
      </c>
      <c r="E1833">
        <v>2.78</v>
      </c>
      <c r="F1833">
        <v>3.25</v>
      </c>
      <c r="G1833" s="12">
        <v>-0.29809999999999998</v>
      </c>
      <c r="H1833" s="12">
        <v>0.1691</v>
      </c>
    </row>
    <row r="1834" spans="2:8" x14ac:dyDescent="0.35">
      <c r="B1834" t="s">
        <v>5942</v>
      </c>
      <c r="C1834" t="s">
        <v>5943</v>
      </c>
      <c r="D1834">
        <v>448.12</v>
      </c>
      <c r="E1834">
        <v>258.67</v>
      </c>
      <c r="F1834">
        <v>238.04</v>
      </c>
      <c r="G1834" s="12">
        <v>-0.46879999999999999</v>
      </c>
      <c r="H1834" s="12">
        <v>-7.9799999999999996E-2</v>
      </c>
    </row>
    <row r="1835" spans="2:8" x14ac:dyDescent="0.35">
      <c r="B1835" t="s">
        <v>5947</v>
      </c>
      <c r="C1835" t="s">
        <v>5948</v>
      </c>
      <c r="D1835">
        <v>39.159999999999997</v>
      </c>
      <c r="E1835">
        <v>19.649999999999999</v>
      </c>
      <c r="F1835">
        <v>19.649999999999999</v>
      </c>
      <c r="G1835" s="12">
        <v>-0.49819999999999998</v>
      </c>
      <c r="H1835" s="12">
        <v>0</v>
      </c>
    </row>
    <row r="1836" spans="2:8" x14ac:dyDescent="0.35">
      <c r="B1836" t="s">
        <v>5949</v>
      </c>
      <c r="C1836" t="s">
        <v>5950</v>
      </c>
      <c r="D1836">
        <v>282.06</v>
      </c>
      <c r="E1836">
        <v>219.21</v>
      </c>
      <c r="F1836">
        <v>216.76</v>
      </c>
      <c r="G1836" s="12">
        <v>-0.23150000000000001</v>
      </c>
      <c r="H1836" s="12">
        <v>-1.12E-2</v>
      </c>
    </row>
    <row r="1837" spans="2:8" x14ac:dyDescent="0.35">
      <c r="B1837" t="s">
        <v>5953</v>
      </c>
      <c r="C1837" t="s">
        <v>5954</v>
      </c>
      <c r="D1837">
        <v>38.090000000000003</v>
      </c>
      <c r="E1837">
        <v>46.45</v>
      </c>
      <c r="F1837">
        <v>40.58</v>
      </c>
      <c r="G1837" s="12">
        <v>6.54E-2</v>
      </c>
      <c r="H1837" s="12">
        <v>-0.12640000000000001</v>
      </c>
    </row>
    <row r="1838" spans="2:8" x14ac:dyDescent="0.35">
      <c r="B1838" t="s">
        <v>5955</v>
      </c>
      <c r="C1838" t="s">
        <v>5956</v>
      </c>
      <c r="D1838">
        <v>378.01</v>
      </c>
      <c r="E1838">
        <v>308.16000000000003</v>
      </c>
      <c r="F1838">
        <v>329.79</v>
      </c>
      <c r="G1838" s="12">
        <v>-0.12759999999999999</v>
      </c>
      <c r="H1838" s="12">
        <v>7.0199999999999999E-2</v>
      </c>
    </row>
    <row r="1839" spans="2:8" x14ac:dyDescent="0.35">
      <c r="B1839" t="s">
        <v>5959</v>
      </c>
      <c r="C1839" t="s">
        <v>5960</v>
      </c>
      <c r="D1839">
        <v>217.07</v>
      </c>
      <c r="E1839">
        <v>178.15</v>
      </c>
      <c r="F1839">
        <v>184.17</v>
      </c>
      <c r="G1839" s="12">
        <v>-0.15160000000000001</v>
      </c>
      <c r="H1839" s="12">
        <v>3.3799999999999997E-2</v>
      </c>
    </row>
    <row r="1840" spans="2:8" x14ac:dyDescent="0.35">
      <c r="B1840" t="s">
        <v>5961</v>
      </c>
      <c r="C1840" t="s">
        <v>5962</v>
      </c>
      <c r="D1840">
        <v>446.23</v>
      </c>
      <c r="E1840">
        <v>281.14999999999998</v>
      </c>
      <c r="F1840">
        <v>334.18</v>
      </c>
      <c r="G1840" s="12">
        <v>-0.25109999999999999</v>
      </c>
      <c r="H1840" s="12">
        <v>0.18859999999999999</v>
      </c>
    </row>
    <row r="1841" spans="2:8" x14ac:dyDescent="0.35">
      <c r="B1841" t="s">
        <v>5966</v>
      </c>
      <c r="C1841" t="s">
        <v>5967</v>
      </c>
      <c r="D1841">
        <v>35.549999999999997</v>
      </c>
      <c r="E1841">
        <v>23.3</v>
      </c>
      <c r="F1841">
        <v>46.49</v>
      </c>
      <c r="G1841" s="12">
        <v>0.30769999999999997</v>
      </c>
      <c r="H1841" s="12">
        <v>0.99529999999999996</v>
      </c>
    </row>
    <row r="1842" spans="2:8" x14ac:dyDescent="0.35">
      <c r="B1842" t="s">
        <v>5968</v>
      </c>
      <c r="C1842" t="s">
        <v>5969</v>
      </c>
      <c r="D1842">
        <v>56.56</v>
      </c>
      <c r="E1842">
        <v>62.6</v>
      </c>
      <c r="F1842">
        <v>59.37</v>
      </c>
      <c r="G1842" s="12">
        <v>4.9700000000000001E-2</v>
      </c>
      <c r="H1842" s="12">
        <v>-5.16E-2</v>
      </c>
    </row>
    <row r="1843" spans="2:8" x14ac:dyDescent="0.35">
      <c r="B1843" t="s">
        <v>5970</v>
      </c>
      <c r="C1843" t="s">
        <v>5971</v>
      </c>
      <c r="D1843">
        <v>78.099999999999994</v>
      </c>
      <c r="E1843">
        <v>34.11</v>
      </c>
      <c r="F1843">
        <v>33.82</v>
      </c>
      <c r="G1843" s="12">
        <v>-0.56699999999999995</v>
      </c>
      <c r="H1843" s="12">
        <v>-8.5000000000000006E-3</v>
      </c>
    </row>
    <row r="1844" spans="2:8" x14ac:dyDescent="0.35">
      <c r="B1844" t="s">
        <v>5972</v>
      </c>
      <c r="C1844" t="s">
        <v>5973</v>
      </c>
      <c r="D1844">
        <v>123.42</v>
      </c>
      <c r="E1844">
        <v>84.91</v>
      </c>
      <c r="F1844">
        <v>84.98</v>
      </c>
      <c r="G1844" s="12">
        <v>-0.3115</v>
      </c>
      <c r="H1844" s="12">
        <v>8.0000000000000004E-4</v>
      </c>
    </row>
    <row r="1845" spans="2:8" x14ac:dyDescent="0.35">
      <c r="B1845" t="s">
        <v>5975</v>
      </c>
      <c r="C1845" t="s">
        <v>5976</v>
      </c>
      <c r="D1845">
        <v>51.27</v>
      </c>
      <c r="E1845">
        <v>39.72</v>
      </c>
      <c r="F1845">
        <v>32.58</v>
      </c>
      <c r="G1845" s="12">
        <v>-0.36449999999999999</v>
      </c>
      <c r="H1845" s="12">
        <v>-0.17979999999999999</v>
      </c>
    </row>
    <row r="1846" spans="2:8" x14ac:dyDescent="0.35">
      <c r="B1846" t="s">
        <v>5977</v>
      </c>
      <c r="C1846" t="s">
        <v>5978</v>
      </c>
      <c r="D1846">
        <v>39.58</v>
      </c>
      <c r="E1846">
        <v>17.87</v>
      </c>
      <c r="F1846">
        <v>19.32</v>
      </c>
      <c r="G1846" s="12">
        <v>-0.51190000000000002</v>
      </c>
      <c r="H1846" s="12">
        <v>8.1100000000000005E-2</v>
      </c>
    </row>
    <row r="1847" spans="2:8" x14ac:dyDescent="0.35">
      <c r="B1847" t="s">
        <v>5979</v>
      </c>
      <c r="C1847" t="s">
        <v>5980</v>
      </c>
      <c r="D1847">
        <v>421.23</v>
      </c>
      <c r="E1847">
        <v>144.6</v>
      </c>
      <c r="F1847">
        <v>467.28</v>
      </c>
      <c r="G1847" s="12">
        <v>0.10929999999999999</v>
      </c>
      <c r="H1847" s="12">
        <v>2.2315</v>
      </c>
    </row>
    <row r="1848" spans="2:8" x14ac:dyDescent="0.35">
      <c r="B1848" t="s">
        <v>5983</v>
      </c>
      <c r="C1848" t="s">
        <v>5984</v>
      </c>
      <c r="D1848">
        <v>356.27</v>
      </c>
      <c r="E1848">
        <v>203.11</v>
      </c>
      <c r="F1848">
        <v>202.89</v>
      </c>
      <c r="G1848" s="12">
        <v>-0.43049999999999999</v>
      </c>
      <c r="H1848" s="12">
        <v>-1.1000000000000001E-3</v>
      </c>
    </row>
    <row r="1849" spans="2:8" x14ac:dyDescent="0.35">
      <c r="B1849" t="s">
        <v>5985</v>
      </c>
      <c r="C1849" t="s">
        <v>5986</v>
      </c>
      <c r="D1849">
        <v>41.44</v>
      </c>
      <c r="E1849">
        <v>11.42</v>
      </c>
      <c r="F1849">
        <v>2.56</v>
      </c>
      <c r="G1849" s="12">
        <v>-0.93820000000000003</v>
      </c>
      <c r="H1849" s="12">
        <v>-0.77580000000000005</v>
      </c>
    </row>
    <row r="1850" spans="2:8" x14ac:dyDescent="0.35">
      <c r="B1850" t="s">
        <v>5987</v>
      </c>
      <c r="C1850" t="s">
        <v>5988</v>
      </c>
      <c r="D1850">
        <v>56.84</v>
      </c>
      <c r="E1850">
        <v>32.86</v>
      </c>
      <c r="F1850">
        <v>35.659999999999997</v>
      </c>
      <c r="G1850" s="12">
        <v>-0.37259999999999999</v>
      </c>
      <c r="H1850" s="12">
        <v>8.5199999999999998E-2</v>
      </c>
    </row>
    <row r="1851" spans="2:8" x14ac:dyDescent="0.35">
      <c r="B1851" t="s">
        <v>5989</v>
      </c>
      <c r="C1851" t="s">
        <v>5990</v>
      </c>
      <c r="D1851">
        <v>34.35</v>
      </c>
      <c r="E1851">
        <v>83.67</v>
      </c>
      <c r="F1851">
        <v>108.53</v>
      </c>
      <c r="G1851" s="12">
        <v>2.1595</v>
      </c>
      <c r="H1851" s="12">
        <v>0.29709999999999998</v>
      </c>
    </row>
    <row r="1852" spans="2:8" x14ac:dyDescent="0.35">
      <c r="B1852" t="s">
        <v>5991</v>
      </c>
      <c r="C1852" t="s">
        <v>5992</v>
      </c>
      <c r="D1852">
        <v>78.16</v>
      </c>
      <c r="E1852">
        <v>35.5</v>
      </c>
      <c r="F1852">
        <v>35.39</v>
      </c>
      <c r="G1852" s="12">
        <v>-0.54720000000000002</v>
      </c>
      <c r="H1852" s="12">
        <v>-3.0999999999999999E-3</v>
      </c>
    </row>
    <row r="1853" spans="2:8" x14ac:dyDescent="0.35">
      <c r="B1853" t="s">
        <v>5993</v>
      </c>
      <c r="C1853" t="s">
        <v>5994</v>
      </c>
      <c r="D1853">
        <v>72.849999999999994</v>
      </c>
      <c r="E1853">
        <v>56.36</v>
      </c>
      <c r="F1853">
        <v>51.79</v>
      </c>
      <c r="G1853" s="12">
        <v>-0.28910000000000002</v>
      </c>
      <c r="H1853" s="12">
        <v>-8.1100000000000005E-2</v>
      </c>
    </row>
    <row r="1854" spans="2:8" x14ac:dyDescent="0.35">
      <c r="B1854" t="s">
        <v>5995</v>
      </c>
      <c r="C1854" t="s">
        <v>5996</v>
      </c>
      <c r="D1854">
        <v>500.05</v>
      </c>
      <c r="E1854">
        <v>509.07</v>
      </c>
      <c r="F1854">
        <v>231.49</v>
      </c>
      <c r="G1854" s="12">
        <v>-0.53710000000000002</v>
      </c>
      <c r="H1854" s="12">
        <v>-0.54530000000000001</v>
      </c>
    </row>
    <row r="1855" spans="2:8" x14ac:dyDescent="0.35">
      <c r="B1855" t="s">
        <v>6000</v>
      </c>
      <c r="C1855" t="s">
        <v>6001</v>
      </c>
      <c r="D1855">
        <v>121.33</v>
      </c>
      <c r="E1855">
        <v>124.85</v>
      </c>
      <c r="F1855">
        <v>120.71</v>
      </c>
      <c r="G1855" s="12">
        <v>-5.1000000000000004E-3</v>
      </c>
      <c r="H1855" s="12">
        <v>-3.32E-2</v>
      </c>
    </row>
    <row r="1856" spans="2:8" x14ac:dyDescent="0.35">
      <c r="B1856" t="s">
        <v>6003</v>
      </c>
      <c r="C1856" t="s">
        <v>6004</v>
      </c>
      <c r="D1856">
        <v>142.05000000000001</v>
      </c>
      <c r="E1856">
        <v>76.86</v>
      </c>
      <c r="F1856">
        <v>116.86</v>
      </c>
      <c r="G1856" s="12">
        <v>-0.17730000000000001</v>
      </c>
      <c r="H1856" s="12">
        <v>0.52039999999999997</v>
      </c>
    </row>
    <row r="1857" spans="2:8" x14ac:dyDescent="0.35">
      <c r="B1857" t="s">
        <v>6005</v>
      </c>
      <c r="C1857" t="s">
        <v>6006</v>
      </c>
      <c r="D1857">
        <v>790.99</v>
      </c>
      <c r="E1857">
        <v>345.9</v>
      </c>
      <c r="F1857">
        <v>877.54</v>
      </c>
      <c r="G1857" s="12">
        <v>0.1094</v>
      </c>
      <c r="H1857" s="12">
        <v>1.5369999999999999</v>
      </c>
    </row>
    <row r="1858" spans="2:8" x14ac:dyDescent="0.35">
      <c r="B1858" t="s">
        <v>6009</v>
      </c>
      <c r="C1858" t="s">
        <v>6010</v>
      </c>
      <c r="D1858">
        <v>18.75</v>
      </c>
      <c r="E1858">
        <v>8.7899999999999991</v>
      </c>
      <c r="F1858">
        <v>8.41</v>
      </c>
      <c r="G1858" s="12">
        <v>-0.55149999999999999</v>
      </c>
      <c r="H1858" s="12">
        <v>-4.3200000000000002E-2</v>
      </c>
    </row>
    <row r="1859" spans="2:8" x14ac:dyDescent="0.35">
      <c r="B1859" t="s">
        <v>6011</v>
      </c>
      <c r="C1859" t="s">
        <v>6012</v>
      </c>
      <c r="D1859">
        <v>486.93</v>
      </c>
      <c r="E1859">
        <v>398.36</v>
      </c>
      <c r="F1859">
        <v>404.36</v>
      </c>
      <c r="G1859" s="12">
        <v>-0.1696</v>
      </c>
      <c r="H1859" s="12">
        <v>1.5100000000000001E-2</v>
      </c>
    </row>
    <row r="1860" spans="2:8" x14ac:dyDescent="0.35">
      <c r="B1860" t="s">
        <v>6016</v>
      </c>
      <c r="C1860" t="s">
        <v>6017</v>
      </c>
      <c r="D1860">
        <v>44.24</v>
      </c>
      <c r="E1860">
        <v>20.71</v>
      </c>
      <c r="F1860">
        <v>23.31</v>
      </c>
      <c r="G1860" s="12">
        <v>-0.47310000000000002</v>
      </c>
      <c r="H1860" s="12">
        <v>0.1255</v>
      </c>
    </row>
    <row r="1861" spans="2:8" x14ac:dyDescent="0.35">
      <c r="B1861" t="s">
        <v>6018</v>
      </c>
      <c r="C1861" t="s">
        <v>6019</v>
      </c>
      <c r="D1861">
        <v>61.95</v>
      </c>
      <c r="E1861">
        <v>60.35</v>
      </c>
      <c r="F1861">
        <v>32.520000000000003</v>
      </c>
      <c r="G1861" s="12">
        <v>-0.47510000000000002</v>
      </c>
      <c r="H1861" s="12">
        <v>-0.46110000000000001</v>
      </c>
    </row>
    <row r="1862" spans="2:8" x14ac:dyDescent="0.35">
      <c r="B1862" t="s">
        <v>6020</v>
      </c>
      <c r="C1862" t="s">
        <v>6021</v>
      </c>
      <c r="D1862">
        <v>89.84</v>
      </c>
      <c r="E1862">
        <v>57.96</v>
      </c>
      <c r="F1862">
        <v>53.61</v>
      </c>
      <c r="G1862" s="12">
        <v>-0.40329999999999999</v>
      </c>
      <c r="H1862" s="12">
        <v>-7.51E-2</v>
      </c>
    </row>
    <row r="1863" spans="2:8" x14ac:dyDescent="0.35">
      <c r="B1863" t="s">
        <v>6022</v>
      </c>
      <c r="C1863" t="s">
        <v>6023</v>
      </c>
      <c r="D1863">
        <v>16.760000000000002</v>
      </c>
      <c r="E1863">
        <v>13.44</v>
      </c>
      <c r="F1863">
        <v>14.74</v>
      </c>
      <c r="G1863" s="12">
        <v>-0.1205</v>
      </c>
      <c r="H1863" s="12">
        <v>9.6699999999999994E-2</v>
      </c>
    </row>
    <row r="1864" spans="2:8" x14ac:dyDescent="0.35">
      <c r="B1864" t="s">
        <v>6024</v>
      </c>
      <c r="C1864" t="s">
        <v>6025</v>
      </c>
      <c r="D1864">
        <v>253.91</v>
      </c>
      <c r="E1864">
        <v>212.59</v>
      </c>
      <c r="F1864">
        <v>211.14</v>
      </c>
      <c r="G1864" s="12">
        <v>-0.16839999999999999</v>
      </c>
      <c r="H1864" s="12">
        <v>-6.7999999999999996E-3</v>
      </c>
    </row>
    <row r="1865" spans="2:8" x14ac:dyDescent="0.35">
      <c r="B1865" t="s">
        <v>6027</v>
      </c>
      <c r="C1865" t="s">
        <v>6028</v>
      </c>
      <c r="D1865">
        <v>687.57</v>
      </c>
      <c r="E1865">
        <v>489.6</v>
      </c>
      <c r="F1865">
        <v>754.61</v>
      </c>
      <c r="G1865" s="12">
        <v>9.7500000000000003E-2</v>
      </c>
      <c r="H1865" s="12">
        <v>0.5413</v>
      </c>
    </row>
    <row r="1866" spans="2:8" x14ac:dyDescent="0.35">
      <c r="B1866" t="s">
        <v>6032</v>
      </c>
      <c r="C1866" t="s">
        <v>6033</v>
      </c>
      <c r="D1866">
        <v>75.599999999999994</v>
      </c>
      <c r="E1866">
        <v>66.58</v>
      </c>
      <c r="F1866">
        <v>67.150000000000006</v>
      </c>
      <c r="G1866" s="12">
        <v>-0.1118</v>
      </c>
      <c r="H1866" s="12">
        <v>8.6E-3</v>
      </c>
    </row>
    <row r="1867" spans="2:8" x14ac:dyDescent="0.35">
      <c r="B1867" t="s">
        <v>6034</v>
      </c>
      <c r="C1867" t="s">
        <v>6035</v>
      </c>
      <c r="D1867">
        <v>159.57</v>
      </c>
      <c r="E1867">
        <v>142.07</v>
      </c>
      <c r="F1867">
        <v>145.24</v>
      </c>
      <c r="G1867" s="12">
        <v>-8.9800000000000005E-2</v>
      </c>
      <c r="H1867" s="12">
        <v>2.23E-2</v>
      </c>
    </row>
    <row r="1868" spans="2:8" x14ac:dyDescent="0.35">
      <c r="B1868" t="s">
        <v>6037</v>
      </c>
      <c r="C1868" t="s">
        <v>6038</v>
      </c>
      <c r="D1868">
        <v>261.05</v>
      </c>
      <c r="E1868">
        <v>297.56</v>
      </c>
      <c r="F1868">
        <v>327.29000000000002</v>
      </c>
      <c r="G1868" s="12">
        <v>0.25369999999999998</v>
      </c>
      <c r="H1868" s="12">
        <v>9.9900000000000003E-2</v>
      </c>
    </row>
    <row r="1869" spans="2:8" x14ac:dyDescent="0.35">
      <c r="B1869" t="s">
        <v>6040</v>
      </c>
      <c r="C1869" t="s">
        <v>6041</v>
      </c>
      <c r="D1869">
        <v>217.51</v>
      </c>
      <c r="E1869">
        <v>134.83000000000001</v>
      </c>
      <c r="F1869">
        <v>129.68</v>
      </c>
      <c r="G1869" s="12">
        <v>-0.40379999999999999</v>
      </c>
      <c r="H1869" s="12">
        <v>-3.8199999999999998E-2</v>
      </c>
    </row>
    <row r="1870" spans="2:8" x14ac:dyDescent="0.35">
      <c r="B1870" t="s">
        <v>6043</v>
      </c>
      <c r="C1870" t="s">
        <v>6044</v>
      </c>
      <c r="D1870">
        <v>49.76</v>
      </c>
      <c r="E1870">
        <v>54.07</v>
      </c>
      <c r="F1870">
        <v>54.98</v>
      </c>
      <c r="G1870" s="12">
        <v>0.10489999999999999</v>
      </c>
      <c r="H1870" s="12">
        <v>1.6799999999999999E-2</v>
      </c>
    </row>
    <row r="1871" spans="2:8" x14ac:dyDescent="0.35">
      <c r="B1871" t="s">
        <v>6045</v>
      </c>
      <c r="C1871" t="s">
        <v>6046</v>
      </c>
      <c r="D1871">
        <v>238.6</v>
      </c>
      <c r="E1871">
        <v>176.74</v>
      </c>
      <c r="F1871">
        <v>190.33</v>
      </c>
      <c r="G1871" s="12">
        <v>-0.20230000000000001</v>
      </c>
      <c r="H1871" s="12">
        <v>7.6899999999999996E-2</v>
      </c>
    </row>
    <row r="1872" spans="2:8" x14ac:dyDescent="0.35">
      <c r="B1872" t="s">
        <v>6048</v>
      </c>
      <c r="C1872" t="s">
        <v>6049</v>
      </c>
      <c r="D1872">
        <v>1729.51</v>
      </c>
      <c r="E1872">
        <v>1304.75</v>
      </c>
      <c r="F1872">
        <v>1738.31</v>
      </c>
      <c r="G1872" s="12">
        <v>5.1000000000000004E-3</v>
      </c>
      <c r="H1872" s="12">
        <v>0.33229999999999998</v>
      </c>
    </row>
    <row r="1873" spans="2:8" x14ac:dyDescent="0.35">
      <c r="B1873" t="s">
        <v>6053</v>
      </c>
      <c r="C1873" t="s">
        <v>6054</v>
      </c>
      <c r="D1873">
        <v>132.30000000000001</v>
      </c>
      <c r="E1873">
        <v>94.01</v>
      </c>
      <c r="F1873">
        <v>160.4</v>
      </c>
      <c r="G1873" s="12">
        <v>0.21240000000000001</v>
      </c>
      <c r="H1873" s="12">
        <v>0.70620000000000005</v>
      </c>
    </row>
    <row r="1874" spans="2:8" x14ac:dyDescent="0.35">
      <c r="B1874" t="s">
        <v>6055</v>
      </c>
      <c r="C1874" t="s">
        <v>6056</v>
      </c>
      <c r="D1874">
        <v>68.239999999999995</v>
      </c>
      <c r="E1874">
        <v>71.8</v>
      </c>
      <c r="F1874">
        <v>63.05</v>
      </c>
      <c r="G1874" s="12">
        <v>-7.6100000000000001E-2</v>
      </c>
      <c r="H1874" s="12">
        <v>-0.12189999999999999</v>
      </c>
    </row>
    <row r="1875" spans="2:8" x14ac:dyDescent="0.35">
      <c r="B1875" t="s">
        <v>6057</v>
      </c>
      <c r="C1875" t="s">
        <v>6058</v>
      </c>
      <c r="D1875">
        <v>152.16</v>
      </c>
      <c r="E1875">
        <v>104.83</v>
      </c>
      <c r="F1875">
        <v>108.33</v>
      </c>
      <c r="G1875" s="12">
        <v>-0.28810000000000002</v>
      </c>
      <c r="H1875" s="12">
        <v>3.3399999999999999E-2</v>
      </c>
    </row>
    <row r="1876" spans="2:8" x14ac:dyDescent="0.35">
      <c r="B1876" t="s">
        <v>6059</v>
      </c>
      <c r="C1876" t="s">
        <v>6060</v>
      </c>
      <c r="D1876">
        <v>78.14</v>
      </c>
      <c r="E1876">
        <v>63.18</v>
      </c>
      <c r="F1876">
        <v>56.31</v>
      </c>
      <c r="G1876" s="12">
        <v>-0.27939999999999998</v>
      </c>
      <c r="H1876" s="12">
        <v>-0.1087</v>
      </c>
    </row>
    <row r="1877" spans="2:8" x14ac:dyDescent="0.35">
      <c r="B1877" t="s">
        <v>6061</v>
      </c>
      <c r="C1877" t="s">
        <v>6062</v>
      </c>
      <c r="D1877">
        <v>862.24</v>
      </c>
      <c r="E1877">
        <v>695.48</v>
      </c>
      <c r="F1877">
        <v>671.45</v>
      </c>
      <c r="G1877" s="12">
        <v>-0.2213</v>
      </c>
      <c r="H1877" s="12">
        <v>-3.4599999999999999E-2</v>
      </c>
    </row>
    <row r="1878" spans="2:8" x14ac:dyDescent="0.35">
      <c r="B1878" t="s">
        <v>6066</v>
      </c>
      <c r="C1878" t="s">
        <v>6067</v>
      </c>
      <c r="D1878">
        <v>87.92</v>
      </c>
      <c r="E1878">
        <v>66.650000000000006</v>
      </c>
      <c r="F1878">
        <v>74.52</v>
      </c>
      <c r="G1878" s="12">
        <v>-0.15240000000000001</v>
      </c>
      <c r="H1878" s="12">
        <v>0.1181</v>
      </c>
    </row>
    <row r="1879" spans="2:8" x14ac:dyDescent="0.35">
      <c r="B1879" t="s">
        <v>6068</v>
      </c>
      <c r="C1879" t="s">
        <v>6069</v>
      </c>
      <c r="D1879">
        <v>766.75</v>
      </c>
      <c r="E1879">
        <v>746.95</v>
      </c>
      <c r="F1879">
        <v>799.71</v>
      </c>
      <c r="G1879" s="12">
        <v>4.2999999999999997E-2</v>
      </c>
      <c r="H1879" s="12">
        <v>7.0599999999999996E-2</v>
      </c>
    </row>
    <row r="1880" spans="2:8" x14ac:dyDescent="0.35">
      <c r="B1880" t="s">
        <v>6072</v>
      </c>
      <c r="C1880" t="s">
        <v>6073</v>
      </c>
      <c r="D1880">
        <v>855.74</v>
      </c>
      <c r="E1880">
        <v>852.11</v>
      </c>
      <c r="F1880">
        <v>634.29</v>
      </c>
      <c r="G1880" s="12">
        <v>-0.25879999999999997</v>
      </c>
      <c r="H1880" s="12">
        <v>-0.25559999999999999</v>
      </c>
    </row>
    <row r="1881" spans="2:8" x14ac:dyDescent="0.35">
      <c r="B1881" t="s">
        <v>6077</v>
      </c>
      <c r="C1881" t="s">
        <v>6078</v>
      </c>
      <c r="D1881">
        <v>65.83</v>
      </c>
      <c r="E1881">
        <v>43.27</v>
      </c>
      <c r="F1881">
        <v>58.11</v>
      </c>
      <c r="G1881" s="12">
        <v>-0.1173</v>
      </c>
      <c r="H1881" s="12">
        <v>0.34300000000000003</v>
      </c>
    </row>
    <row r="1882" spans="2:8" x14ac:dyDescent="0.35">
      <c r="B1882" t="s">
        <v>6079</v>
      </c>
      <c r="C1882" t="s">
        <v>6080</v>
      </c>
      <c r="D1882">
        <v>59.67</v>
      </c>
      <c r="E1882">
        <v>49.19</v>
      </c>
      <c r="F1882">
        <v>39.57</v>
      </c>
      <c r="G1882" s="12">
        <v>-0.33689999999999998</v>
      </c>
      <c r="H1882" s="12">
        <v>-0.1956</v>
      </c>
    </row>
    <row r="1883" spans="2:8" x14ac:dyDescent="0.35">
      <c r="B1883" t="s">
        <v>6081</v>
      </c>
      <c r="C1883" t="s">
        <v>6082</v>
      </c>
      <c r="D1883">
        <v>203.98</v>
      </c>
      <c r="E1883">
        <v>293.75</v>
      </c>
      <c r="F1883">
        <v>185.1</v>
      </c>
      <c r="G1883" s="12">
        <v>-9.2600000000000002E-2</v>
      </c>
      <c r="H1883" s="12">
        <v>-0.36990000000000001</v>
      </c>
    </row>
    <row r="1884" spans="2:8" x14ac:dyDescent="0.35">
      <c r="B1884" t="s">
        <v>6083</v>
      </c>
      <c r="C1884" t="s">
        <v>6084</v>
      </c>
      <c r="D1884">
        <v>124.21</v>
      </c>
      <c r="E1884">
        <v>94.34</v>
      </c>
      <c r="F1884">
        <v>122.94</v>
      </c>
      <c r="G1884" s="12">
        <v>-1.0200000000000001E-2</v>
      </c>
      <c r="H1884" s="12">
        <v>0.30320000000000003</v>
      </c>
    </row>
    <row r="1885" spans="2:8" x14ac:dyDescent="0.35">
      <c r="B1885" t="s">
        <v>6086</v>
      </c>
      <c r="C1885" t="s">
        <v>6087</v>
      </c>
      <c r="D1885">
        <v>28.96</v>
      </c>
      <c r="E1885">
        <v>25.9</v>
      </c>
      <c r="F1885">
        <v>28.58</v>
      </c>
      <c r="G1885" s="12">
        <v>-1.3100000000000001E-2</v>
      </c>
      <c r="H1885" s="12">
        <v>0.10349999999999999</v>
      </c>
    </row>
    <row r="1886" spans="2:8" x14ac:dyDescent="0.35">
      <c r="B1886" t="s">
        <v>6088</v>
      </c>
      <c r="C1886" t="s">
        <v>6089</v>
      </c>
      <c r="D1886">
        <v>167.47</v>
      </c>
      <c r="E1886">
        <v>109.4</v>
      </c>
      <c r="F1886">
        <v>109.65</v>
      </c>
      <c r="G1886" s="12">
        <v>-0.3453</v>
      </c>
      <c r="H1886" s="12">
        <v>2.3E-3</v>
      </c>
    </row>
    <row r="1887" spans="2:8" x14ac:dyDescent="0.35">
      <c r="B1887" t="s">
        <v>6090</v>
      </c>
      <c r="C1887" t="s">
        <v>6091</v>
      </c>
      <c r="D1887">
        <v>405.91</v>
      </c>
      <c r="E1887">
        <v>349.61</v>
      </c>
      <c r="F1887">
        <v>316.8</v>
      </c>
      <c r="G1887" s="12">
        <v>-0.2195</v>
      </c>
      <c r="H1887" s="12">
        <v>-9.3799999999999994E-2</v>
      </c>
    </row>
    <row r="1888" spans="2:8" x14ac:dyDescent="0.35">
      <c r="B1888" t="s">
        <v>6095</v>
      </c>
      <c r="C1888" t="s">
        <v>6096</v>
      </c>
      <c r="D1888">
        <v>1685.63</v>
      </c>
      <c r="E1888">
        <v>800.12</v>
      </c>
      <c r="F1888">
        <v>909.23</v>
      </c>
      <c r="G1888" s="12">
        <v>-0.46060000000000001</v>
      </c>
      <c r="H1888" s="12">
        <v>0.13639999999999999</v>
      </c>
    </row>
    <row r="1889" spans="2:8" x14ac:dyDescent="0.35">
      <c r="B1889" t="s">
        <v>6100</v>
      </c>
      <c r="C1889" t="s">
        <v>6101</v>
      </c>
      <c r="D1889">
        <v>950.55</v>
      </c>
      <c r="E1889">
        <v>802.82</v>
      </c>
      <c r="F1889">
        <v>777.35</v>
      </c>
      <c r="G1889" s="12">
        <v>-0.1822</v>
      </c>
      <c r="H1889" s="12">
        <v>-3.1699999999999999E-2</v>
      </c>
    </row>
    <row r="1890" spans="2:8" x14ac:dyDescent="0.35">
      <c r="B1890" t="s">
        <v>6105</v>
      </c>
      <c r="C1890" t="s">
        <v>6106</v>
      </c>
      <c r="D1890">
        <v>179.65</v>
      </c>
      <c r="E1890">
        <v>148.46</v>
      </c>
      <c r="F1890">
        <v>179.74</v>
      </c>
      <c r="G1890" s="12">
        <v>5.0000000000000001E-4</v>
      </c>
      <c r="H1890" s="12">
        <v>0.2107</v>
      </c>
    </row>
    <row r="1891" spans="2:8" x14ac:dyDescent="0.35">
      <c r="B1891" t="s">
        <v>6108</v>
      </c>
      <c r="C1891" t="s">
        <v>6109</v>
      </c>
      <c r="D1891">
        <v>686.29</v>
      </c>
      <c r="E1891">
        <v>456.08</v>
      </c>
      <c r="F1891">
        <v>598.58000000000004</v>
      </c>
      <c r="G1891" s="12">
        <v>-0.1278</v>
      </c>
      <c r="H1891" s="12">
        <v>0.31240000000000001</v>
      </c>
    </row>
    <row r="1892" spans="2:8" x14ac:dyDescent="0.35">
      <c r="B1892" t="s">
        <v>6112</v>
      </c>
      <c r="C1892" t="s">
        <v>6113</v>
      </c>
      <c r="D1892">
        <v>521.57000000000005</v>
      </c>
      <c r="E1892">
        <v>412.09</v>
      </c>
      <c r="F1892">
        <v>598.95000000000005</v>
      </c>
      <c r="G1892" s="12">
        <v>0.1484</v>
      </c>
      <c r="H1892" s="12">
        <v>0.45340000000000003</v>
      </c>
    </row>
    <row r="1893" spans="2:8" x14ac:dyDescent="0.35">
      <c r="B1893" t="s">
        <v>6117</v>
      </c>
      <c r="C1893" t="s">
        <v>6118</v>
      </c>
      <c r="D1893">
        <v>215.84</v>
      </c>
      <c r="E1893">
        <v>203.59</v>
      </c>
      <c r="F1893">
        <v>173.42</v>
      </c>
      <c r="G1893" s="12">
        <v>-0.19650000000000001</v>
      </c>
      <c r="H1893" s="12">
        <v>-0.1482</v>
      </c>
    </row>
    <row r="1894" spans="2:8" x14ac:dyDescent="0.35">
      <c r="B1894" t="s">
        <v>6122</v>
      </c>
      <c r="C1894" t="s">
        <v>6123</v>
      </c>
      <c r="D1894">
        <v>1203.5899999999999</v>
      </c>
      <c r="E1894">
        <v>838.26</v>
      </c>
      <c r="F1894">
        <v>994.57</v>
      </c>
      <c r="G1894" s="12">
        <v>-0.17369999999999999</v>
      </c>
      <c r="H1894" s="12">
        <v>0.1865</v>
      </c>
    </row>
    <row r="1895" spans="2:8" x14ac:dyDescent="0.35">
      <c r="B1895" t="s">
        <v>6127</v>
      </c>
      <c r="C1895" t="s">
        <v>6128</v>
      </c>
      <c r="D1895">
        <v>787.99</v>
      </c>
      <c r="E1895">
        <v>530.54</v>
      </c>
      <c r="F1895">
        <v>852.26</v>
      </c>
      <c r="G1895" s="12">
        <v>8.1600000000000006E-2</v>
      </c>
      <c r="H1895" s="12">
        <v>0.60640000000000005</v>
      </c>
    </row>
    <row r="1896" spans="2:8" x14ac:dyDescent="0.35">
      <c r="B1896" t="s">
        <v>6132</v>
      </c>
      <c r="C1896" t="s">
        <v>6133</v>
      </c>
      <c r="D1896">
        <v>1984.07</v>
      </c>
      <c r="E1896">
        <v>1192.53</v>
      </c>
      <c r="F1896">
        <v>1229.76</v>
      </c>
      <c r="G1896" s="12">
        <v>-0.38019999999999998</v>
      </c>
      <c r="H1896" s="12">
        <v>3.1199999999999999E-2</v>
      </c>
    </row>
    <row r="1897" spans="2:8" x14ac:dyDescent="0.35">
      <c r="B1897" t="s">
        <v>6137</v>
      </c>
      <c r="C1897" t="s">
        <v>6138</v>
      </c>
      <c r="D1897">
        <v>21.38</v>
      </c>
      <c r="E1897">
        <v>11.69</v>
      </c>
      <c r="F1897">
        <v>9.6199999999999992</v>
      </c>
      <c r="G1897" s="12">
        <v>-0.55000000000000004</v>
      </c>
      <c r="H1897" s="12">
        <v>-0.17710000000000001</v>
      </c>
    </row>
    <row r="1898" spans="2:8" x14ac:dyDescent="0.35">
      <c r="B1898" t="s">
        <v>6139</v>
      </c>
      <c r="C1898" t="s">
        <v>6140</v>
      </c>
      <c r="D1898">
        <v>299.35000000000002</v>
      </c>
      <c r="E1898">
        <v>161.44</v>
      </c>
      <c r="F1898">
        <v>169.49</v>
      </c>
      <c r="G1898" s="12">
        <v>-0.43380000000000002</v>
      </c>
      <c r="H1898" s="12">
        <v>4.99E-2</v>
      </c>
    </row>
    <row r="1899" spans="2:8" x14ac:dyDescent="0.35">
      <c r="B1899" t="s">
        <v>6141</v>
      </c>
      <c r="C1899" t="s">
        <v>6142</v>
      </c>
      <c r="D1899">
        <v>599.59</v>
      </c>
      <c r="E1899">
        <v>420.78</v>
      </c>
      <c r="F1899">
        <v>385.14</v>
      </c>
      <c r="G1899" s="12">
        <v>-0.35770000000000002</v>
      </c>
      <c r="H1899" s="12">
        <v>-8.4699999999999998E-2</v>
      </c>
    </row>
    <row r="1900" spans="2:8" x14ac:dyDescent="0.35">
      <c r="B1900" t="s">
        <v>6146</v>
      </c>
      <c r="C1900" t="s">
        <v>6147</v>
      </c>
      <c r="D1900">
        <v>172.99</v>
      </c>
      <c r="E1900">
        <v>147.65</v>
      </c>
      <c r="F1900">
        <v>144.99</v>
      </c>
      <c r="G1900" s="12">
        <v>-0.16189999999999999</v>
      </c>
      <c r="H1900" s="12">
        <v>-1.7999999999999999E-2</v>
      </c>
    </row>
    <row r="1901" spans="2:8" x14ac:dyDescent="0.35">
      <c r="B1901" t="s">
        <v>6148</v>
      </c>
      <c r="C1901" t="s">
        <v>6149</v>
      </c>
      <c r="D1901">
        <v>25.27</v>
      </c>
      <c r="E1901">
        <v>19.16</v>
      </c>
      <c r="F1901">
        <v>19.59</v>
      </c>
      <c r="G1901" s="12">
        <v>-0.2248</v>
      </c>
      <c r="H1901" s="12">
        <v>2.24E-2</v>
      </c>
    </row>
    <row r="1902" spans="2:8" x14ac:dyDescent="0.35">
      <c r="B1902" t="s">
        <v>6150</v>
      </c>
      <c r="C1902" t="s">
        <v>6151</v>
      </c>
      <c r="D1902">
        <v>11.08</v>
      </c>
      <c r="E1902">
        <v>16.25</v>
      </c>
      <c r="F1902">
        <v>9.98</v>
      </c>
      <c r="G1902" s="12">
        <v>-9.9299999999999999E-2</v>
      </c>
      <c r="H1902" s="12">
        <v>-0.38579999999999998</v>
      </c>
    </row>
    <row r="1903" spans="2:8" x14ac:dyDescent="0.35">
      <c r="B1903" t="s">
        <v>6152</v>
      </c>
      <c r="C1903" t="s">
        <v>6153</v>
      </c>
      <c r="D1903">
        <v>15.59</v>
      </c>
      <c r="E1903">
        <v>19.329999999999998</v>
      </c>
      <c r="F1903">
        <v>12.29</v>
      </c>
      <c r="G1903" s="12">
        <v>-0.2117</v>
      </c>
      <c r="H1903" s="12">
        <v>-0.36420000000000002</v>
      </c>
    </row>
    <row r="1904" spans="2:8" x14ac:dyDescent="0.35">
      <c r="B1904" t="s">
        <v>6154</v>
      </c>
      <c r="C1904" t="s">
        <v>6155</v>
      </c>
      <c r="D1904">
        <v>178.84</v>
      </c>
      <c r="E1904">
        <v>108.8</v>
      </c>
      <c r="F1904">
        <v>175.65</v>
      </c>
      <c r="G1904" s="12">
        <v>-1.78E-2</v>
      </c>
      <c r="H1904" s="12">
        <v>0.61439999999999995</v>
      </c>
    </row>
    <row r="1905" spans="2:8" x14ac:dyDescent="0.35">
      <c r="B1905" t="s">
        <v>6156</v>
      </c>
      <c r="C1905" t="s">
        <v>6157</v>
      </c>
      <c r="D1905">
        <v>29.72</v>
      </c>
      <c r="E1905">
        <v>32.33</v>
      </c>
      <c r="F1905">
        <v>11.75</v>
      </c>
      <c r="G1905" s="12">
        <v>-0.60460000000000003</v>
      </c>
      <c r="H1905" s="12">
        <v>-0.63660000000000005</v>
      </c>
    </row>
    <row r="1906" spans="2:8" x14ac:dyDescent="0.35">
      <c r="B1906" t="s">
        <v>6158</v>
      </c>
      <c r="C1906" t="s">
        <v>6159</v>
      </c>
      <c r="D1906">
        <v>691.91</v>
      </c>
      <c r="E1906">
        <v>538.23</v>
      </c>
      <c r="F1906">
        <v>660.93</v>
      </c>
      <c r="G1906" s="12">
        <v>-4.48E-2</v>
      </c>
      <c r="H1906" s="12">
        <v>0.22800000000000001</v>
      </c>
    </row>
    <row r="1907" spans="2:8" x14ac:dyDescent="0.35">
      <c r="B1907" t="s">
        <v>6163</v>
      </c>
      <c r="C1907" t="s">
        <v>6164</v>
      </c>
      <c r="D1907">
        <v>61.88</v>
      </c>
      <c r="E1907">
        <v>71.459999999999994</v>
      </c>
      <c r="F1907">
        <v>70.989999999999995</v>
      </c>
      <c r="G1907" s="12">
        <v>0.1472</v>
      </c>
      <c r="H1907" s="12">
        <v>-6.6E-3</v>
      </c>
    </row>
    <row r="1908" spans="2:8" x14ac:dyDescent="0.35">
      <c r="B1908" t="s">
        <v>6165</v>
      </c>
      <c r="C1908" t="s">
        <v>6166</v>
      </c>
      <c r="D1908">
        <v>81.3</v>
      </c>
      <c r="E1908">
        <v>61.44</v>
      </c>
      <c r="F1908">
        <v>61.54</v>
      </c>
      <c r="G1908" s="12">
        <v>-0.24310000000000001</v>
      </c>
      <c r="H1908" s="12">
        <v>1.6000000000000001E-3</v>
      </c>
    </row>
    <row r="1909" spans="2:8" x14ac:dyDescent="0.35">
      <c r="B1909" t="s">
        <v>6168</v>
      </c>
      <c r="C1909" t="s">
        <v>6169</v>
      </c>
      <c r="D1909">
        <v>174.56</v>
      </c>
      <c r="E1909">
        <v>150.37</v>
      </c>
      <c r="F1909">
        <v>152.15</v>
      </c>
      <c r="G1909" s="12">
        <v>-0.12839999999999999</v>
      </c>
      <c r="H1909" s="12">
        <v>1.18E-2</v>
      </c>
    </row>
    <row r="1910" spans="2:8" x14ac:dyDescent="0.35">
      <c r="B1910" t="s">
        <v>6172</v>
      </c>
      <c r="C1910" t="s">
        <v>6173</v>
      </c>
      <c r="D1910">
        <v>60.45</v>
      </c>
      <c r="E1910">
        <v>52.75</v>
      </c>
      <c r="F1910">
        <v>33.18</v>
      </c>
      <c r="G1910" s="12">
        <v>-0.4511</v>
      </c>
      <c r="H1910" s="12">
        <v>-0.371</v>
      </c>
    </row>
    <row r="1911" spans="2:8" x14ac:dyDescent="0.35">
      <c r="B1911" t="s">
        <v>6174</v>
      </c>
      <c r="C1911" t="s">
        <v>6175</v>
      </c>
      <c r="D1911">
        <v>9.23</v>
      </c>
      <c r="E1911">
        <v>0</v>
      </c>
      <c r="F1911">
        <v>10.5</v>
      </c>
      <c r="G1911" s="12">
        <v>0.1376</v>
      </c>
      <c r="H1911" s="12"/>
    </row>
    <row r="1912" spans="2:8" x14ac:dyDescent="0.35">
      <c r="B1912" t="s">
        <v>6176</v>
      </c>
      <c r="C1912" t="s">
        <v>6177</v>
      </c>
      <c r="D1912">
        <v>16</v>
      </c>
      <c r="E1912">
        <v>12.97</v>
      </c>
      <c r="F1912">
        <v>14.08</v>
      </c>
      <c r="G1912" s="12">
        <v>-0.12</v>
      </c>
      <c r="H1912" s="12">
        <v>8.5599999999999996E-2</v>
      </c>
    </row>
    <row r="1913" spans="2:8" x14ac:dyDescent="0.35">
      <c r="B1913" t="s">
        <v>6178</v>
      </c>
      <c r="C1913" t="s">
        <v>6179</v>
      </c>
      <c r="D1913">
        <v>131.12</v>
      </c>
      <c r="E1913">
        <v>17.309999999999999</v>
      </c>
      <c r="F1913">
        <v>15.7</v>
      </c>
      <c r="G1913" s="12">
        <v>-0.88029999999999997</v>
      </c>
      <c r="H1913" s="12">
        <v>-9.2999999999999999E-2</v>
      </c>
    </row>
    <row r="1914" spans="2:8" x14ac:dyDescent="0.35">
      <c r="B1914" t="s">
        <v>6180</v>
      </c>
      <c r="C1914" t="s">
        <v>6181</v>
      </c>
      <c r="D1914">
        <v>509.88</v>
      </c>
      <c r="E1914">
        <v>288.75</v>
      </c>
      <c r="F1914">
        <v>586.70000000000005</v>
      </c>
      <c r="G1914" s="12">
        <v>0.1507</v>
      </c>
      <c r="H1914" s="12">
        <v>1.0319</v>
      </c>
    </row>
    <row r="1915" spans="2:8" x14ac:dyDescent="0.35">
      <c r="B1915" t="s">
        <v>6185</v>
      </c>
      <c r="C1915" t="s">
        <v>6186</v>
      </c>
      <c r="D1915">
        <v>1888.45</v>
      </c>
      <c r="E1915">
        <v>1408.63</v>
      </c>
      <c r="F1915">
        <v>1409.22</v>
      </c>
      <c r="G1915" s="12">
        <v>-0.25380000000000003</v>
      </c>
      <c r="H1915" s="12">
        <v>4.0000000000000002E-4</v>
      </c>
    </row>
    <row r="1916" spans="2:8" x14ac:dyDescent="0.35">
      <c r="B1916" t="s">
        <v>6190</v>
      </c>
      <c r="C1916" t="s">
        <v>6191</v>
      </c>
      <c r="D1916">
        <v>26.41</v>
      </c>
      <c r="E1916">
        <v>48.37</v>
      </c>
      <c r="F1916">
        <v>18.420000000000002</v>
      </c>
      <c r="G1916" s="12">
        <v>-0.30249999999999999</v>
      </c>
      <c r="H1916" s="12">
        <v>-0.61919999999999997</v>
      </c>
    </row>
    <row r="1917" spans="2:8" x14ac:dyDescent="0.35">
      <c r="B1917" t="s">
        <v>6192</v>
      </c>
      <c r="C1917" t="s">
        <v>6193</v>
      </c>
      <c r="D1917">
        <v>0</v>
      </c>
      <c r="E1917">
        <v>229.25</v>
      </c>
      <c r="F1917">
        <v>276.2</v>
      </c>
      <c r="G1917" s="12"/>
      <c r="H1917" s="12">
        <v>0.20480000000000001</v>
      </c>
    </row>
    <row r="1918" spans="2:8" x14ac:dyDescent="0.35">
      <c r="B1918" t="s">
        <v>6194</v>
      </c>
      <c r="C1918" t="s">
        <v>6195</v>
      </c>
      <c r="D1918">
        <v>1891.36</v>
      </c>
      <c r="E1918">
        <v>1186.96</v>
      </c>
      <c r="F1918">
        <v>1183.76</v>
      </c>
      <c r="G1918" s="12">
        <v>-0.37409999999999999</v>
      </c>
      <c r="H1918" s="12">
        <v>-2.7000000000000001E-3</v>
      </c>
    </row>
    <row r="1919" spans="2:8" x14ac:dyDescent="0.35">
      <c r="B1919" t="s">
        <v>6199</v>
      </c>
      <c r="C1919" t="s">
        <v>6200</v>
      </c>
      <c r="D1919">
        <v>429.4</v>
      </c>
      <c r="E1919">
        <v>0</v>
      </c>
      <c r="F1919">
        <v>0</v>
      </c>
      <c r="G1919" s="12">
        <v>-1</v>
      </c>
      <c r="H1919" s="12"/>
    </row>
    <row r="1920" spans="2:8" x14ac:dyDescent="0.35">
      <c r="B1920" t="s">
        <v>6201</v>
      </c>
      <c r="C1920" t="s">
        <v>6202</v>
      </c>
      <c r="D1920">
        <v>9.84</v>
      </c>
      <c r="E1920">
        <v>26.7</v>
      </c>
      <c r="F1920">
        <v>41.53</v>
      </c>
      <c r="G1920" s="12">
        <v>3.2204999999999999</v>
      </c>
      <c r="H1920" s="12">
        <v>0.5554</v>
      </c>
    </row>
    <row r="1921" spans="2:8" x14ac:dyDescent="0.35">
      <c r="B1921" t="s">
        <v>6203</v>
      </c>
      <c r="C1921" t="s">
        <v>6204</v>
      </c>
      <c r="D1921">
        <v>70.41</v>
      </c>
      <c r="E1921">
        <v>63.23</v>
      </c>
      <c r="F1921">
        <v>60.24</v>
      </c>
      <c r="G1921" s="12">
        <v>-0.1444</v>
      </c>
      <c r="H1921" s="12">
        <v>-4.7300000000000002E-2</v>
      </c>
    </row>
    <row r="1922" spans="2:8" x14ac:dyDescent="0.35">
      <c r="B1922" t="s">
        <v>6206</v>
      </c>
      <c r="C1922" t="s">
        <v>6207</v>
      </c>
      <c r="D1922">
        <v>158</v>
      </c>
      <c r="E1922">
        <v>82.3</v>
      </c>
      <c r="F1922">
        <v>213.38</v>
      </c>
      <c r="G1922" s="12">
        <v>0.35049999999999998</v>
      </c>
      <c r="H1922" s="12">
        <v>1.5927</v>
      </c>
    </row>
    <row r="1923" spans="2:8" x14ac:dyDescent="0.35">
      <c r="B1923" t="s">
        <v>6208</v>
      </c>
      <c r="C1923" t="s">
        <v>6209</v>
      </c>
      <c r="D1923">
        <v>61.22</v>
      </c>
      <c r="E1923">
        <v>34.270000000000003</v>
      </c>
      <c r="F1923">
        <v>45.31</v>
      </c>
      <c r="G1923" s="12">
        <v>-0.25990000000000002</v>
      </c>
      <c r="H1923" s="12">
        <v>0.3221</v>
      </c>
    </row>
    <row r="1924" spans="2:8" x14ac:dyDescent="0.35">
      <c r="B1924" t="s">
        <v>6210</v>
      </c>
      <c r="C1924" t="s">
        <v>6211</v>
      </c>
      <c r="D1924">
        <v>15.13</v>
      </c>
      <c r="E1924">
        <v>12.86</v>
      </c>
      <c r="F1924">
        <v>19.32</v>
      </c>
      <c r="G1924" s="12">
        <v>0.27689999999999998</v>
      </c>
      <c r="H1924" s="12">
        <v>0.50229999999999997</v>
      </c>
    </row>
    <row r="1925" spans="2:8" x14ac:dyDescent="0.35">
      <c r="B1925" t="s">
        <v>6212</v>
      </c>
      <c r="C1925" t="s">
        <v>6213</v>
      </c>
      <c r="D1925">
        <v>108.94</v>
      </c>
      <c r="E1925">
        <v>63.33</v>
      </c>
      <c r="F1925">
        <v>57.42</v>
      </c>
      <c r="G1925" s="12">
        <v>-0.47289999999999999</v>
      </c>
      <c r="H1925" s="12">
        <v>-9.3299999999999994E-2</v>
      </c>
    </row>
    <row r="1926" spans="2:8" x14ac:dyDescent="0.35">
      <c r="B1926" t="s">
        <v>6214</v>
      </c>
      <c r="C1926" t="s">
        <v>6215</v>
      </c>
      <c r="D1926">
        <v>440.94</v>
      </c>
      <c r="E1926">
        <v>450.2</v>
      </c>
      <c r="F1926">
        <v>390.25</v>
      </c>
      <c r="G1926" s="12">
        <v>-0.115</v>
      </c>
      <c r="H1926" s="12">
        <v>-0.13320000000000001</v>
      </c>
    </row>
    <row r="1927" spans="2:8" x14ac:dyDescent="0.35">
      <c r="B1927" t="s">
        <v>6217</v>
      </c>
      <c r="C1927" t="s">
        <v>6218</v>
      </c>
      <c r="D1927">
        <v>4078.38</v>
      </c>
      <c r="E1927">
        <v>2441.1799999999998</v>
      </c>
      <c r="F1927">
        <v>2463.2800000000002</v>
      </c>
      <c r="G1927" s="12">
        <v>-0.39600000000000002</v>
      </c>
      <c r="H1927" s="12">
        <v>9.1000000000000004E-3</v>
      </c>
    </row>
    <row r="1928" spans="2:8" x14ac:dyDescent="0.35">
      <c r="B1928" t="s">
        <v>6222</v>
      </c>
      <c r="C1928" t="s">
        <v>6223</v>
      </c>
      <c r="D1928">
        <v>438.93</v>
      </c>
      <c r="E1928">
        <v>328.23</v>
      </c>
      <c r="F1928">
        <v>396.11</v>
      </c>
      <c r="G1928" s="12">
        <v>-9.7600000000000006E-2</v>
      </c>
      <c r="H1928" s="12">
        <v>0.20680000000000001</v>
      </c>
    </row>
    <row r="1929" spans="2:8" x14ac:dyDescent="0.35">
      <c r="B1929" t="s">
        <v>6227</v>
      </c>
      <c r="C1929" t="s">
        <v>6228</v>
      </c>
      <c r="D1929">
        <v>199.18</v>
      </c>
      <c r="E1929">
        <v>129.99</v>
      </c>
      <c r="F1929">
        <v>154.81</v>
      </c>
      <c r="G1929" s="12">
        <v>-0.2228</v>
      </c>
      <c r="H1929" s="12">
        <v>0.19089999999999999</v>
      </c>
    </row>
    <row r="1930" spans="2:8" x14ac:dyDescent="0.35">
      <c r="B1930" t="s">
        <v>6230</v>
      </c>
      <c r="C1930" t="s">
        <v>6231</v>
      </c>
      <c r="D1930">
        <v>934.05</v>
      </c>
      <c r="E1930">
        <v>650.5</v>
      </c>
      <c r="F1930">
        <v>742.03</v>
      </c>
      <c r="G1930" s="12">
        <v>-0.2056</v>
      </c>
      <c r="H1930" s="12">
        <v>0.14069999999999999</v>
      </c>
    </row>
    <row r="1931" spans="2:8" x14ac:dyDescent="0.35">
      <c r="B1931" t="s">
        <v>6235</v>
      </c>
      <c r="C1931" t="s">
        <v>6236</v>
      </c>
      <c r="D1931">
        <v>2574.67</v>
      </c>
      <c r="E1931">
        <v>2202.9899999999998</v>
      </c>
      <c r="F1931">
        <v>2215.5</v>
      </c>
      <c r="G1931" s="12">
        <v>-0.13950000000000001</v>
      </c>
      <c r="H1931" s="12">
        <v>5.7000000000000002E-3</v>
      </c>
    </row>
    <row r="1932" spans="2:8" x14ac:dyDescent="0.35">
      <c r="B1932" t="s">
        <v>6240</v>
      </c>
      <c r="C1932" t="s">
        <v>6241</v>
      </c>
      <c r="D1932">
        <v>2508.14</v>
      </c>
      <c r="E1932">
        <v>1619.83</v>
      </c>
      <c r="F1932">
        <v>2785.78</v>
      </c>
      <c r="G1932" s="12">
        <v>0.11070000000000001</v>
      </c>
      <c r="H1932" s="12">
        <v>0.7198</v>
      </c>
    </row>
    <row r="1933" spans="2:8" x14ac:dyDescent="0.35">
      <c r="B1933" t="s">
        <v>6245</v>
      </c>
      <c r="C1933" t="s">
        <v>6246</v>
      </c>
      <c r="D1933">
        <v>5678.01</v>
      </c>
      <c r="E1933">
        <v>5007.7700000000004</v>
      </c>
      <c r="F1933">
        <v>4638.4799999999996</v>
      </c>
      <c r="G1933" s="12">
        <v>-0.18310000000000001</v>
      </c>
      <c r="H1933" s="12">
        <v>-7.3700000000000002E-2</v>
      </c>
    </row>
    <row r="1934" spans="2:8" x14ac:dyDescent="0.35">
      <c r="B1934" t="s">
        <v>6250</v>
      </c>
      <c r="C1934" t="s">
        <v>6251</v>
      </c>
      <c r="D1934">
        <v>5406.19</v>
      </c>
      <c r="E1934">
        <v>4814.46</v>
      </c>
      <c r="F1934">
        <v>4421.5200000000004</v>
      </c>
      <c r="G1934" s="12">
        <v>-0.18210000000000001</v>
      </c>
      <c r="H1934" s="12">
        <v>-8.1600000000000006E-2</v>
      </c>
    </row>
    <row r="1935" spans="2:8" x14ac:dyDescent="0.35">
      <c r="B1935" t="s">
        <v>6255</v>
      </c>
      <c r="C1935" t="s">
        <v>6256</v>
      </c>
      <c r="D1935">
        <v>556.96</v>
      </c>
      <c r="E1935">
        <v>338.43</v>
      </c>
      <c r="F1935">
        <v>318.25</v>
      </c>
      <c r="G1935" s="12">
        <v>-0.42859999999999998</v>
      </c>
      <c r="H1935" s="12">
        <v>-5.96E-2</v>
      </c>
    </row>
    <row r="1936" spans="2:8" x14ac:dyDescent="0.35">
      <c r="B1936" t="s">
        <v>6260</v>
      </c>
      <c r="C1936" t="s">
        <v>6261</v>
      </c>
      <c r="D1936">
        <v>81.05</v>
      </c>
      <c r="E1936">
        <v>82.53</v>
      </c>
      <c r="F1936">
        <v>61.34</v>
      </c>
      <c r="G1936" s="12">
        <v>-0.2432</v>
      </c>
      <c r="H1936" s="12">
        <v>-0.25679999999999997</v>
      </c>
    </row>
    <row r="1937" spans="2:8" x14ac:dyDescent="0.35">
      <c r="B1937" t="s">
        <v>6262</v>
      </c>
      <c r="C1937" t="s">
        <v>6263</v>
      </c>
      <c r="D1937">
        <v>35.46</v>
      </c>
      <c r="E1937">
        <v>35.92</v>
      </c>
      <c r="F1937">
        <v>22.75</v>
      </c>
      <c r="G1937" s="12">
        <v>-0.3584</v>
      </c>
      <c r="H1937" s="12">
        <v>-0.36659999999999998</v>
      </c>
    </row>
    <row r="1938" spans="2:8" x14ac:dyDescent="0.35">
      <c r="B1938" t="s">
        <v>6264</v>
      </c>
      <c r="C1938" t="s">
        <v>6265</v>
      </c>
      <c r="D1938">
        <v>11.83</v>
      </c>
      <c r="E1938">
        <v>8.0399999999999991</v>
      </c>
      <c r="F1938">
        <v>12.47</v>
      </c>
      <c r="G1938" s="12">
        <v>5.4100000000000002E-2</v>
      </c>
      <c r="H1938" s="12">
        <v>0.55100000000000005</v>
      </c>
    </row>
    <row r="1939" spans="2:8" x14ac:dyDescent="0.35">
      <c r="B1939" t="s">
        <v>6266</v>
      </c>
      <c r="C1939" t="s">
        <v>6267</v>
      </c>
      <c r="D1939">
        <v>16.71</v>
      </c>
      <c r="E1939">
        <v>11.04</v>
      </c>
      <c r="F1939">
        <v>11.17</v>
      </c>
      <c r="G1939" s="12">
        <v>-0.33150000000000002</v>
      </c>
      <c r="H1939" s="12">
        <v>1.18E-2</v>
      </c>
    </row>
    <row r="1940" spans="2:8" x14ac:dyDescent="0.35">
      <c r="B1940" t="s">
        <v>6268</v>
      </c>
      <c r="C1940" t="s">
        <v>6269</v>
      </c>
      <c r="D1940">
        <v>317.93</v>
      </c>
      <c r="E1940">
        <v>213.27</v>
      </c>
      <c r="F1940">
        <v>215.01</v>
      </c>
      <c r="G1940" s="12">
        <v>-0.32369999999999999</v>
      </c>
      <c r="H1940" s="12">
        <v>8.2000000000000007E-3</v>
      </c>
    </row>
    <row r="1941" spans="2:8" x14ac:dyDescent="0.35">
      <c r="B1941" t="s">
        <v>6272</v>
      </c>
      <c r="C1941" t="s">
        <v>6273</v>
      </c>
      <c r="D1941">
        <v>34.94</v>
      </c>
      <c r="E1941">
        <v>19.149999999999999</v>
      </c>
      <c r="F1941">
        <v>18.98</v>
      </c>
      <c r="G1941" s="12">
        <v>-0.45679999999999998</v>
      </c>
      <c r="H1941" s="12">
        <v>-8.8999999999999999E-3</v>
      </c>
    </row>
    <row r="1942" spans="2:8" x14ac:dyDescent="0.35">
      <c r="B1942" t="s">
        <v>6274</v>
      </c>
      <c r="C1942" t="s">
        <v>6275</v>
      </c>
      <c r="D1942">
        <v>98.88</v>
      </c>
      <c r="E1942">
        <v>0</v>
      </c>
      <c r="F1942">
        <v>0</v>
      </c>
      <c r="G1942" s="12">
        <v>-1</v>
      </c>
      <c r="H1942" s="12"/>
    </row>
    <row r="1943" spans="2:8" x14ac:dyDescent="0.35">
      <c r="B1943" t="s">
        <v>6276</v>
      </c>
      <c r="C1943" t="s">
        <v>6277</v>
      </c>
      <c r="D1943">
        <v>22.76</v>
      </c>
      <c r="E1943">
        <v>18.98</v>
      </c>
      <c r="F1943">
        <v>19.62</v>
      </c>
      <c r="G1943" s="12">
        <v>-0.13800000000000001</v>
      </c>
      <c r="H1943" s="12">
        <v>3.3700000000000001E-2</v>
      </c>
    </row>
    <row r="1944" spans="2:8" x14ac:dyDescent="0.35">
      <c r="B1944" t="s">
        <v>6278</v>
      </c>
      <c r="C1944" t="s">
        <v>6279</v>
      </c>
      <c r="D1944">
        <v>77.59</v>
      </c>
      <c r="E1944">
        <v>70.36</v>
      </c>
      <c r="F1944">
        <v>55.07</v>
      </c>
      <c r="G1944" s="12">
        <v>-0.29020000000000001</v>
      </c>
      <c r="H1944" s="12">
        <v>-0.21729999999999999</v>
      </c>
    </row>
    <row r="1945" spans="2:8" x14ac:dyDescent="0.35">
      <c r="B1945" t="s">
        <v>6280</v>
      </c>
      <c r="C1945" t="s">
        <v>6281</v>
      </c>
      <c r="D1945">
        <v>33.479999999999997</v>
      </c>
      <c r="E1945">
        <v>0</v>
      </c>
      <c r="F1945">
        <v>0</v>
      </c>
      <c r="G1945" s="12">
        <v>-1</v>
      </c>
      <c r="H1945" s="12"/>
    </row>
    <row r="1946" spans="2:8" x14ac:dyDescent="0.35">
      <c r="B1946" t="s">
        <v>6282</v>
      </c>
      <c r="C1946" t="s">
        <v>6283</v>
      </c>
      <c r="D1946">
        <v>135.33000000000001</v>
      </c>
      <c r="E1946">
        <v>120.46</v>
      </c>
      <c r="F1946">
        <v>121.23</v>
      </c>
      <c r="G1946" s="12">
        <v>-0.1042</v>
      </c>
      <c r="H1946" s="12">
        <v>6.4000000000000003E-3</v>
      </c>
    </row>
    <row r="1947" spans="2:8" x14ac:dyDescent="0.35">
      <c r="B1947" t="s">
        <v>6285</v>
      </c>
      <c r="C1947" t="s">
        <v>6286</v>
      </c>
      <c r="D1947">
        <v>114.14</v>
      </c>
      <c r="E1947">
        <v>99.74</v>
      </c>
      <c r="F1947">
        <v>99.63</v>
      </c>
      <c r="G1947" s="12">
        <v>-0.12709999999999999</v>
      </c>
      <c r="H1947" s="12">
        <v>-1.1000000000000001E-3</v>
      </c>
    </row>
    <row r="1948" spans="2:8" x14ac:dyDescent="0.35">
      <c r="B1948" t="s">
        <v>6287</v>
      </c>
      <c r="C1948" t="s">
        <v>6288</v>
      </c>
      <c r="D1948">
        <v>94.74</v>
      </c>
      <c r="E1948">
        <v>51.58</v>
      </c>
      <c r="F1948">
        <v>54.36</v>
      </c>
      <c r="G1948" s="12">
        <v>-0.42620000000000002</v>
      </c>
      <c r="H1948" s="12">
        <v>5.3900000000000003E-2</v>
      </c>
    </row>
    <row r="1949" spans="2:8" x14ac:dyDescent="0.35">
      <c r="B1949" t="s">
        <v>6289</v>
      </c>
      <c r="C1949" t="s">
        <v>6290</v>
      </c>
      <c r="D1949">
        <v>55.08</v>
      </c>
      <c r="E1949">
        <v>50.78</v>
      </c>
      <c r="F1949">
        <v>26.75</v>
      </c>
      <c r="G1949" s="12">
        <v>-0.51429999999999998</v>
      </c>
      <c r="H1949" s="12">
        <v>-0.47320000000000001</v>
      </c>
    </row>
    <row r="1950" spans="2:8" x14ac:dyDescent="0.35">
      <c r="B1950" t="s">
        <v>6291</v>
      </c>
      <c r="C1950" t="s">
        <v>6292</v>
      </c>
      <c r="D1950">
        <v>132.9</v>
      </c>
      <c r="E1950">
        <v>105.14</v>
      </c>
      <c r="F1950">
        <v>138.07</v>
      </c>
      <c r="G1950" s="12">
        <v>3.8899999999999997E-2</v>
      </c>
      <c r="H1950" s="12">
        <v>0.31319999999999998</v>
      </c>
    </row>
    <row r="1951" spans="2:8" x14ac:dyDescent="0.35">
      <c r="B1951" t="s">
        <v>6294</v>
      </c>
      <c r="C1951" t="s">
        <v>6295</v>
      </c>
      <c r="D1951">
        <v>31</v>
      </c>
      <c r="E1951">
        <v>21.44</v>
      </c>
      <c r="F1951">
        <v>25.32</v>
      </c>
      <c r="G1951" s="12">
        <v>-0.1832</v>
      </c>
      <c r="H1951" s="12">
        <v>0.18099999999999999</v>
      </c>
    </row>
    <row r="1952" spans="2:8" x14ac:dyDescent="0.35">
      <c r="B1952" t="s">
        <v>6296</v>
      </c>
      <c r="C1952" t="s">
        <v>6297</v>
      </c>
      <c r="D1952">
        <v>13.12</v>
      </c>
      <c r="E1952">
        <v>5.99</v>
      </c>
      <c r="F1952">
        <v>5.93</v>
      </c>
      <c r="G1952" s="12">
        <v>-0.54800000000000004</v>
      </c>
      <c r="H1952" s="12">
        <v>-0.01</v>
      </c>
    </row>
    <row r="1953" spans="2:8" x14ac:dyDescent="0.35">
      <c r="B1953" t="s">
        <v>6298</v>
      </c>
      <c r="C1953" t="s">
        <v>6299</v>
      </c>
      <c r="D1953">
        <v>35.71</v>
      </c>
      <c r="E1953">
        <v>32.99</v>
      </c>
      <c r="F1953">
        <v>26.91</v>
      </c>
      <c r="G1953" s="12">
        <v>-0.24640000000000001</v>
      </c>
      <c r="H1953" s="12">
        <v>-0.18429999999999999</v>
      </c>
    </row>
    <row r="1954" spans="2:8" x14ac:dyDescent="0.35">
      <c r="B1954" t="s">
        <v>6300</v>
      </c>
      <c r="C1954" t="s">
        <v>6301</v>
      </c>
      <c r="D1954">
        <v>158.72999999999999</v>
      </c>
      <c r="E1954">
        <v>160.4</v>
      </c>
      <c r="F1954">
        <v>139.94</v>
      </c>
      <c r="G1954" s="12">
        <v>-0.11840000000000001</v>
      </c>
      <c r="H1954" s="12">
        <v>-0.12759999999999999</v>
      </c>
    </row>
    <row r="1955" spans="2:8" x14ac:dyDescent="0.35">
      <c r="B1955" t="s">
        <v>6303</v>
      </c>
      <c r="C1955" t="s">
        <v>6304</v>
      </c>
      <c r="D1955">
        <v>15.9</v>
      </c>
      <c r="E1955">
        <v>14.39</v>
      </c>
      <c r="F1955">
        <v>12.61</v>
      </c>
      <c r="G1955" s="12">
        <v>-0.2069</v>
      </c>
      <c r="H1955" s="12">
        <v>-0.1237</v>
      </c>
    </row>
    <row r="1956" spans="2:8" x14ac:dyDescent="0.35">
      <c r="B1956" t="s">
        <v>6305</v>
      </c>
      <c r="C1956" t="s">
        <v>6306</v>
      </c>
      <c r="D1956">
        <v>40.049999999999997</v>
      </c>
      <c r="E1956">
        <v>40.729999999999997</v>
      </c>
      <c r="F1956">
        <v>36.78</v>
      </c>
      <c r="G1956" s="12">
        <v>-8.1600000000000006E-2</v>
      </c>
      <c r="H1956" s="12">
        <v>-9.7000000000000003E-2</v>
      </c>
    </row>
    <row r="1957" spans="2:8" x14ac:dyDescent="0.35">
      <c r="B1957" t="s">
        <v>6307</v>
      </c>
      <c r="C1957" t="s">
        <v>6308</v>
      </c>
      <c r="D1957">
        <v>17.829999999999998</v>
      </c>
      <c r="E1957">
        <v>17.23</v>
      </c>
      <c r="F1957">
        <v>17.34</v>
      </c>
      <c r="G1957" s="12">
        <v>-2.75E-2</v>
      </c>
      <c r="H1957" s="12">
        <v>6.4000000000000003E-3</v>
      </c>
    </row>
    <row r="1958" spans="2:8" x14ac:dyDescent="0.35">
      <c r="B1958" t="s">
        <v>6309</v>
      </c>
      <c r="C1958" t="s">
        <v>6310</v>
      </c>
      <c r="D1958">
        <v>30.59</v>
      </c>
      <c r="E1958">
        <v>36.770000000000003</v>
      </c>
      <c r="F1958">
        <v>26.93</v>
      </c>
      <c r="G1958" s="12">
        <v>-0.1196</v>
      </c>
      <c r="H1958" s="12">
        <v>-0.2676</v>
      </c>
    </row>
    <row r="1959" spans="2:8" x14ac:dyDescent="0.35">
      <c r="B1959" t="s">
        <v>6311</v>
      </c>
      <c r="C1959" t="s">
        <v>6312</v>
      </c>
      <c r="D1959">
        <v>88.76</v>
      </c>
      <c r="E1959">
        <v>78.239999999999995</v>
      </c>
      <c r="F1959">
        <v>112.7</v>
      </c>
      <c r="G1959" s="12">
        <v>0.2697</v>
      </c>
      <c r="H1959" s="12">
        <v>0.44040000000000001</v>
      </c>
    </row>
    <row r="1960" spans="2:8" x14ac:dyDescent="0.35">
      <c r="B1960" t="s">
        <v>6313</v>
      </c>
      <c r="C1960" t="s">
        <v>6314</v>
      </c>
      <c r="D1960">
        <v>101.57</v>
      </c>
      <c r="E1960">
        <v>66.37</v>
      </c>
      <c r="F1960">
        <v>94.01</v>
      </c>
      <c r="G1960" s="12">
        <v>-7.4399999999999994E-2</v>
      </c>
      <c r="H1960" s="12">
        <v>0.41649999999999998</v>
      </c>
    </row>
    <row r="1961" spans="2:8" x14ac:dyDescent="0.35">
      <c r="B1961" t="s">
        <v>6315</v>
      </c>
      <c r="C1961" t="s">
        <v>6316</v>
      </c>
      <c r="D1961">
        <v>64.05</v>
      </c>
      <c r="E1961">
        <v>35.1</v>
      </c>
      <c r="F1961">
        <v>33.159999999999997</v>
      </c>
      <c r="G1961" s="12">
        <v>-0.48230000000000001</v>
      </c>
      <c r="H1961" s="12">
        <v>-5.5300000000000002E-2</v>
      </c>
    </row>
    <row r="1962" spans="2:8" x14ac:dyDescent="0.35">
      <c r="B1962" t="s">
        <v>6317</v>
      </c>
      <c r="C1962" t="s">
        <v>6318</v>
      </c>
      <c r="D1962">
        <v>19.399999999999999</v>
      </c>
      <c r="E1962">
        <v>10.27</v>
      </c>
      <c r="F1962">
        <v>24.36</v>
      </c>
      <c r="G1962" s="12">
        <v>0.25569999999999998</v>
      </c>
      <c r="H1962" s="12">
        <v>1.3720000000000001</v>
      </c>
    </row>
    <row r="1963" spans="2:8" x14ac:dyDescent="0.35">
      <c r="B1963" t="s">
        <v>6320</v>
      </c>
      <c r="C1963" t="s">
        <v>6321</v>
      </c>
      <c r="D1963">
        <v>100.94</v>
      </c>
      <c r="E1963">
        <v>76.180000000000007</v>
      </c>
      <c r="F1963">
        <v>74.92</v>
      </c>
      <c r="G1963" s="12">
        <v>-0.25779999999999997</v>
      </c>
      <c r="H1963" s="12">
        <v>-1.6500000000000001E-2</v>
      </c>
    </row>
    <row r="1964" spans="2:8" x14ac:dyDescent="0.35">
      <c r="B1964" t="s">
        <v>6322</v>
      </c>
      <c r="C1964" t="s">
        <v>6323</v>
      </c>
      <c r="D1964">
        <v>41.58</v>
      </c>
      <c r="E1964">
        <v>30.31</v>
      </c>
      <c r="F1964">
        <v>29.74</v>
      </c>
      <c r="G1964" s="12">
        <v>-0.2848</v>
      </c>
      <c r="H1964" s="12">
        <v>-1.8800000000000001E-2</v>
      </c>
    </row>
    <row r="1965" spans="2:8" x14ac:dyDescent="0.35">
      <c r="B1965" t="s">
        <v>6324</v>
      </c>
      <c r="C1965" t="s">
        <v>6325</v>
      </c>
      <c r="D1965">
        <v>154.29</v>
      </c>
      <c r="E1965">
        <v>148.09</v>
      </c>
      <c r="F1965">
        <v>132.97999999999999</v>
      </c>
      <c r="G1965" s="12">
        <v>-0.1381</v>
      </c>
      <c r="H1965" s="12">
        <v>-0.10199999999999999</v>
      </c>
    </row>
    <row r="1966" spans="2:8" x14ac:dyDescent="0.35">
      <c r="B1966" t="s">
        <v>6326</v>
      </c>
      <c r="C1966" t="s">
        <v>6327</v>
      </c>
      <c r="D1966">
        <v>40.98</v>
      </c>
      <c r="E1966">
        <v>48.42</v>
      </c>
      <c r="F1966">
        <v>36.869999999999997</v>
      </c>
      <c r="G1966" s="12">
        <v>-0.1003</v>
      </c>
      <c r="H1966" s="12">
        <v>-0.23849999999999999</v>
      </c>
    </row>
    <row r="1967" spans="2:8" x14ac:dyDescent="0.35">
      <c r="B1967" t="s">
        <v>6328</v>
      </c>
      <c r="C1967" t="s">
        <v>6329</v>
      </c>
      <c r="D1967">
        <v>248.63</v>
      </c>
      <c r="E1967">
        <v>228.41</v>
      </c>
      <c r="F1967">
        <v>219.81</v>
      </c>
      <c r="G1967" s="12">
        <v>-0.1159</v>
      </c>
      <c r="H1967" s="12">
        <v>-3.7699999999999997E-2</v>
      </c>
    </row>
    <row r="1968" spans="2:8" x14ac:dyDescent="0.35">
      <c r="B1968" t="s">
        <v>6330</v>
      </c>
      <c r="C1968" t="s">
        <v>6331</v>
      </c>
      <c r="D1968">
        <v>80.22</v>
      </c>
      <c r="E1968">
        <v>36.880000000000003</v>
      </c>
      <c r="F1968">
        <v>58.38</v>
      </c>
      <c r="G1968" s="12">
        <v>-0.27229999999999999</v>
      </c>
      <c r="H1968" s="12">
        <v>0.58299999999999996</v>
      </c>
    </row>
    <row r="1969" spans="2:8" x14ac:dyDescent="0.35">
      <c r="B1969" t="s">
        <v>6332</v>
      </c>
      <c r="C1969" t="s">
        <v>6333</v>
      </c>
      <c r="D1969">
        <v>189.75</v>
      </c>
      <c r="E1969">
        <v>172.12</v>
      </c>
      <c r="F1969">
        <v>159.06</v>
      </c>
      <c r="G1969" s="12">
        <v>-0.16170000000000001</v>
      </c>
      <c r="H1969" s="12">
        <v>-7.5899999999999995E-2</v>
      </c>
    </row>
    <row r="1970" spans="2:8" x14ac:dyDescent="0.35">
      <c r="B1970" t="s">
        <v>6334</v>
      </c>
      <c r="C1970" t="s">
        <v>6335</v>
      </c>
      <c r="D1970">
        <v>27.15</v>
      </c>
      <c r="E1970">
        <v>16.87</v>
      </c>
      <c r="F1970">
        <v>16.8</v>
      </c>
      <c r="G1970" s="12">
        <v>-0.38119999999999998</v>
      </c>
      <c r="H1970" s="12">
        <v>-4.1000000000000003E-3</v>
      </c>
    </row>
    <row r="1971" spans="2:8" x14ac:dyDescent="0.35">
      <c r="B1971" t="s">
        <v>6336</v>
      </c>
      <c r="C1971" t="s">
        <v>6337</v>
      </c>
      <c r="D1971">
        <v>42.93</v>
      </c>
      <c r="E1971">
        <v>50.84</v>
      </c>
      <c r="F1971">
        <v>42.49</v>
      </c>
      <c r="G1971" s="12">
        <v>-1.0200000000000001E-2</v>
      </c>
      <c r="H1971" s="12">
        <v>-0.16420000000000001</v>
      </c>
    </row>
    <row r="1972" spans="2:8" x14ac:dyDescent="0.35">
      <c r="B1972" t="s">
        <v>6338</v>
      </c>
      <c r="C1972" t="s">
        <v>6339</v>
      </c>
      <c r="D1972">
        <v>154.69999999999999</v>
      </c>
      <c r="E1972">
        <v>153.31</v>
      </c>
      <c r="F1972">
        <v>149.03</v>
      </c>
      <c r="G1972" s="12">
        <v>-3.6700000000000003E-2</v>
      </c>
      <c r="H1972" s="12">
        <v>-2.7900000000000001E-2</v>
      </c>
    </row>
    <row r="1973" spans="2:8" x14ac:dyDescent="0.35">
      <c r="B1973" t="s">
        <v>6343</v>
      </c>
      <c r="C1973" t="s">
        <v>6344</v>
      </c>
      <c r="D1973">
        <v>63.18</v>
      </c>
      <c r="E1973">
        <v>50.77</v>
      </c>
      <c r="F1973">
        <v>51.36</v>
      </c>
      <c r="G1973" s="12">
        <v>-0.18709999999999999</v>
      </c>
      <c r="H1973" s="12">
        <v>1.1599999999999999E-2</v>
      </c>
    </row>
    <row r="1974" spans="2:8" x14ac:dyDescent="0.35">
      <c r="B1974" t="s">
        <v>6345</v>
      </c>
      <c r="C1974" t="s">
        <v>6346</v>
      </c>
      <c r="D1974">
        <v>48.79</v>
      </c>
      <c r="E1974">
        <v>36.020000000000003</v>
      </c>
      <c r="F1974">
        <v>36.08</v>
      </c>
      <c r="G1974" s="12">
        <v>-0.26050000000000001</v>
      </c>
      <c r="H1974" s="12">
        <v>1.6999999999999999E-3</v>
      </c>
    </row>
    <row r="1975" spans="2:8" x14ac:dyDescent="0.35">
      <c r="B1975" t="s">
        <v>6347</v>
      </c>
      <c r="C1975" t="s">
        <v>6348</v>
      </c>
      <c r="D1975">
        <v>106.96</v>
      </c>
      <c r="E1975">
        <v>97.68</v>
      </c>
      <c r="F1975">
        <v>100.17</v>
      </c>
      <c r="G1975" s="12">
        <v>-6.3500000000000001E-2</v>
      </c>
      <c r="H1975" s="12">
        <v>2.5499999999999998E-2</v>
      </c>
    </row>
    <row r="1976" spans="2:8" x14ac:dyDescent="0.35">
      <c r="B1976" t="s">
        <v>6349</v>
      </c>
      <c r="C1976" t="s">
        <v>6350</v>
      </c>
      <c r="D1976">
        <v>17.600000000000001</v>
      </c>
      <c r="E1976">
        <v>26.5</v>
      </c>
      <c r="F1976">
        <v>32.31</v>
      </c>
      <c r="G1976" s="12">
        <v>0.83579999999999999</v>
      </c>
      <c r="H1976" s="12">
        <v>0.21920000000000001</v>
      </c>
    </row>
    <row r="1977" spans="2:8" x14ac:dyDescent="0.35">
      <c r="B1977" t="s">
        <v>6351</v>
      </c>
      <c r="C1977" t="s">
        <v>6352</v>
      </c>
      <c r="D1977">
        <v>107.52</v>
      </c>
      <c r="E1977">
        <v>109.6</v>
      </c>
      <c r="F1977">
        <v>121.32</v>
      </c>
      <c r="G1977" s="12">
        <v>0.1283</v>
      </c>
      <c r="H1977" s="12">
        <v>0.1069</v>
      </c>
    </row>
    <row r="1978" spans="2:8" x14ac:dyDescent="0.35">
      <c r="B1978" t="s">
        <v>6353</v>
      </c>
      <c r="C1978" t="s">
        <v>6354</v>
      </c>
      <c r="D1978">
        <v>92.71</v>
      </c>
      <c r="E1978">
        <v>88.25</v>
      </c>
      <c r="F1978">
        <v>73.97</v>
      </c>
      <c r="G1978" s="12">
        <v>-0.2021</v>
      </c>
      <c r="H1978" s="12">
        <v>-0.1618</v>
      </c>
    </row>
    <row r="1979" spans="2:8" x14ac:dyDescent="0.35">
      <c r="B1979" t="s">
        <v>6355</v>
      </c>
      <c r="C1979" t="s">
        <v>6356</v>
      </c>
      <c r="D1979">
        <v>161.26</v>
      </c>
      <c r="E1979">
        <v>146.66</v>
      </c>
      <c r="F1979">
        <v>158.09</v>
      </c>
      <c r="G1979" s="12">
        <v>-1.9699999999999999E-2</v>
      </c>
      <c r="H1979" s="12">
        <v>7.7899999999999997E-2</v>
      </c>
    </row>
    <row r="1980" spans="2:8" x14ac:dyDescent="0.35">
      <c r="B1980" t="s">
        <v>6357</v>
      </c>
      <c r="C1980" t="s">
        <v>6358</v>
      </c>
      <c r="D1980">
        <v>172.56</v>
      </c>
      <c r="E1980">
        <v>162.54</v>
      </c>
      <c r="F1980">
        <v>192.17</v>
      </c>
      <c r="G1980" s="12">
        <v>0.11360000000000001</v>
      </c>
      <c r="H1980" s="12">
        <v>0.18229999999999999</v>
      </c>
    </row>
    <row r="1981" spans="2:8" x14ac:dyDescent="0.35">
      <c r="B1981" t="s">
        <v>6359</v>
      </c>
      <c r="C1981" t="s">
        <v>6360</v>
      </c>
      <c r="D1981">
        <v>61.45</v>
      </c>
      <c r="E1981">
        <v>52.71</v>
      </c>
      <c r="F1981">
        <v>58.4</v>
      </c>
      <c r="G1981" s="12">
        <v>-4.9599999999999998E-2</v>
      </c>
      <c r="H1981" s="12">
        <v>0.1079</v>
      </c>
    </row>
    <row r="1982" spans="2:8" x14ac:dyDescent="0.35">
      <c r="B1982" t="s">
        <v>6361</v>
      </c>
      <c r="C1982" t="s">
        <v>6362</v>
      </c>
      <c r="D1982">
        <v>78.47</v>
      </c>
      <c r="E1982">
        <v>75.63</v>
      </c>
      <c r="F1982">
        <v>76.97</v>
      </c>
      <c r="G1982" s="12">
        <v>-1.9099999999999999E-2</v>
      </c>
      <c r="H1982" s="12">
        <v>1.77E-2</v>
      </c>
    </row>
    <row r="1983" spans="2:8" x14ac:dyDescent="0.35">
      <c r="B1983" t="s">
        <v>6363</v>
      </c>
      <c r="C1983" t="s">
        <v>6364</v>
      </c>
      <c r="D1983">
        <v>1093.22</v>
      </c>
      <c r="E1983">
        <v>982.86</v>
      </c>
      <c r="F1983">
        <v>1094.18</v>
      </c>
      <c r="G1983" s="12">
        <v>8.9999999999999998E-4</v>
      </c>
      <c r="H1983" s="12">
        <v>0.1133</v>
      </c>
    </row>
    <row r="1984" spans="2:8" x14ac:dyDescent="0.35">
      <c r="B1984" t="s">
        <v>6368</v>
      </c>
      <c r="C1984" t="s">
        <v>6369</v>
      </c>
      <c r="D1984">
        <v>149.36000000000001</v>
      </c>
      <c r="E1984">
        <v>97.28</v>
      </c>
      <c r="F1984">
        <v>87.87</v>
      </c>
      <c r="G1984" s="12">
        <v>-0.41170000000000001</v>
      </c>
      <c r="H1984" s="12">
        <v>-9.6699999999999994E-2</v>
      </c>
    </row>
    <row r="1985" spans="2:8" x14ac:dyDescent="0.35">
      <c r="B1985" t="s">
        <v>6370</v>
      </c>
      <c r="C1985" t="s">
        <v>6371</v>
      </c>
      <c r="D1985">
        <v>78.86</v>
      </c>
      <c r="E1985">
        <v>63.77</v>
      </c>
      <c r="F1985">
        <v>80.819999999999993</v>
      </c>
      <c r="G1985" s="12">
        <v>2.4899999999999999E-2</v>
      </c>
      <c r="H1985" s="12">
        <v>0.26740000000000003</v>
      </c>
    </row>
    <row r="1986" spans="2:8" x14ac:dyDescent="0.35">
      <c r="B1986" t="s">
        <v>6373</v>
      </c>
      <c r="C1986" t="s">
        <v>6374</v>
      </c>
      <c r="D1986">
        <v>94.09</v>
      </c>
      <c r="E1986">
        <v>61.1</v>
      </c>
      <c r="F1986">
        <v>83.18</v>
      </c>
      <c r="G1986" s="12">
        <v>-0.11600000000000001</v>
      </c>
      <c r="H1986" s="12">
        <v>0.3614</v>
      </c>
    </row>
    <row r="1987" spans="2:8" x14ac:dyDescent="0.35">
      <c r="B1987" t="s">
        <v>6375</v>
      </c>
      <c r="C1987" t="s">
        <v>6376</v>
      </c>
      <c r="D1987">
        <v>87.7</v>
      </c>
      <c r="E1987">
        <v>72.22</v>
      </c>
      <c r="F1987">
        <v>64.73</v>
      </c>
      <c r="G1987" s="12">
        <v>-0.26190000000000002</v>
      </c>
      <c r="H1987" s="12">
        <v>-0.1037</v>
      </c>
    </row>
    <row r="1988" spans="2:8" x14ac:dyDescent="0.35">
      <c r="B1988" t="s">
        <v>6377</v>
      </c>
      <c r="C1988" t="s">
        <v>6378</v>
      </c>
      <c r="D1988">
        <v>1260.1099999999999</v>
      </c>
      <c r="E1988">
        <v>825.96</v>
      </c>
      <c r="F1988">
        <v>711.13</v>
      </c>
      <c r="G1988" s="12">
        <v>-0.43569999999999998</v>
      </c>
      <c r="H1988" s="12">
        <v>-0.13900000000000001</v>
      </c>
    </row>
    <row r="1989" spans="2:8" x14ac:dyDescent="0.35">
      <c r="B1989" t="s">
        <v>6382</v>
      </c>
      <c r="C1989" t="s">
        <v>6383</v>
      </c>
      <c r="D1989">
        <v>668.83</v>
      </c>
      <c r="E1989">
        <v>522.29</v>
      </c>
      <c r="F1989">
        <v>594.37</v>
      </c>
      <c r="G1989" s="12">
        <v>-0.1113</v>
      </c>
      <c r="H1989" s="12">
        <v>0.13800000000000001</v>
      </c>
    </row>
    <row r="1990" spans="2:8" x14ac:dyDescent="0.35">
      <c r="B1990" t="s">
        <v>6387</v>
      </c>
      <c r="C1990" t="s">
        <v>6388</v>
      </c>
      <c r="D1990">
        <v>32.56</v>
      </c>
      <c r="E1990">
        <v>38.869999999999997</v>
      </c>
      <c r="F1990">
        <v>40.07</v>
      </c>
      <c r="G1990" s="12">
        <v>0.23069999999999999</v>
      </c>
      <c r="H1990" s="12">
        <v>3.09E-2</v>
      </c>
    </row>
    <row r="1991" spans="2:8" x14ac:dyDescent="0.35">
      <c r="B1991" t="s">
        <v>6389</v>
      </c>
      <c r="C1991" t="s">
        <v>6390</v>
      </c>
      <c r="D1991">
        <v>346.31</v>
      </c>
      <c r="E1991">
        <v>196.98</v>
      </c>
      <c r="F1991">
        <v>193.02</v>
      </c>
      <c r="G1991" s="12">
        <v>-0.44259999999999999</v>
      </c>
      <c r="H1991" s="12">
        <v>-2.01E-2</v>
      </c>
    </row>
    <row r="1992" spans="2:8" x14ac:dyDescent="0.35">
      <c r="B1992" t="s">
        <v>6391</v>
      </c>
      <c r="C1992" t="s">
        <v>6392</v>
      </c>
      <c r="D1992">
        <v>55.42</v>
      </c>
      <c r="E1992">
        <v>31.05</v>
      </c>
      <c r="F1992">
        <v>55.41</v>
      </c>
      <c r="G1992" s="12">
        <v>-2.0000000000000001E-4</v>
      </c>
      <c r="H1992" s="12">
        <v>0.78449999999999998</v>
      </c>
    </row>
    <row r="1993" spans="2:8" x14ac:dyDescent="0.35">
      <c r="B1993" t="s">
        <v>6393</v>
      </c>
      <c r="C1993" t="s">
        <v>6394</v>
      </c>
      <c r="D1993">
        <v>124.71</v>
      </c>
      <c r="E1993">
        <v>65.489999999999995</v>
      </c>
      <c r="F1993">
        <v>124.88</v>
      </c>
      <c r="G1993" s="12">
        <v>1.4E-3</v>
      </c>
      <c r="H1993" s="12">
        <v>0.90690000000000004</v>
      </c>
    </row>
    <row r="1994" spans="2:8" x14ac:dyDescent="0.35">
      <c r="B1994" t="s">
        <v>6395</v>
      </c>
      <c r="C1994" t="s">
        <v>6396</v>
      </c>
      <c r="D1994">
        <v>108.33</v>
      </c>
      <c r="E1994">
        <v>92.65</v>
      </c>
      <c r="F1994">
        <v>88.65</v>
      </c>
      <c r="G1994" s="12">
        <v>-0.1817</v>
      </c>
      <c r="H1994" s="12">
        <v>-4.3200000000000002E-2</v>
      </c>
    </row>
    <row r="1995" spans="2:8" x14ac:dyDescent="0.35">
      <c r="B1995" t="s">
        <v>6397</v>
      </c>
      <c r="C1995" t="s">
        <v>6398</v>
      </c>
      <c r="D1995">
        <v>258.54000000000002</v>
      </c>
      <c r="E1995">
        <v>233.75</v>
      </c>
      <c r="F1995">
        <v>303.74</v>
      </c>
      <c r="G1995" s="12">
        <v>0.17480000000000001</v>
      </c>
      <c r="H1995" s="12">
        <v>0.2994</v>
      </c>
    </row>
    <row r="1996" spans="2:8" x14ac:dyDescent="0.35">
      <c r="B1996" t="s">
        <v>6399</v>
      </c>
      <c r="C1996" t="s">
        <v>6400</v>
      </c>
      <c r="D1996">
        <v>251.86</v>
      </c>
      <c r="E1996">
        <v>234.78</v>
      </c>
      <c r="F1996">
        <v>231.56</v>
      </c>
      <c r="G1996" s="12">
        <v>-8.0600000000000005E-2</v>
      </c>
      <c r="H1996" s="12">
        <v>-1.37E-2</v>
      </c>
    </row>
    <row r="1997" spans="2:8" x14ac:dyDescent="0.35">
      <c r="B1997" t="s">
        <v>6402</v>
      </c>
      <c r="C1997" t="s">
        <v>6403</v>
      </c>
      <c r="D1997">
        <v>85.9</v>
      </c>
      <c r="E1997">
        <v>95.15</v>
      </c>
      <c r="F1997">
        <v>79.94</v>
      </c>
      <c r="G1997" s="12">
        <v>-6.9400000000000003E-2</v>
      </c>
      <c r="H1997" s="12">
        <v>-0.15989999999999999</v>
      </c>
    </row>
    <row r="1998" spans="2:8" x14ac:dyDescent="0.35">
      <c r="B1998" t="s">
        <v>6404</v>
      </c>
      <c r="C1998" t="s">
        <v>6405</v>
      </c>
      <c r="D1998">
        <v>118.37</v>
      </c>
      <c r="E1998">
        <v>98.47</v>
      </c>
      <c r="F1998">
        <v>129.71</v>
      </c>
      <c r="G1998" s="12">
        <v>9.5799999999999996E-2</v>
      </c>
      <c r="H1998" s="12">
        <v>0.31730000000000003</v>
      </c>
    </row>
    <row r="1999" spans="2:8" x14ac:dyDescent="0.35">
      <c r="B1999" t="s">
        <v>6406</v>
      </c>
      <c r="C1999" t="s">
        <v>6407</v>
      </c>
      <c r="D1999">
        <v>76.03</v>
      </c>
      <c r="E1999">
        <v>70.38</v>
      </c>
      <c r="F1999">
        <v>69.900000000000006</v>
      </c>
      <c r="G1999" s="12">
        <v>-8.0600000000000005E-2</v>
      </c>
      <c r="H1999" s="12">
        <v>-6.7999999999999996E-3</v>
      </c>
    </row>
    <row r="2000" spans="2:8" x14ac:dyDescent="0.35">
      <c r="B2000" t="s">
        <v>6408</v>
      </c>
      <c r="C2000" t="s">
        <v>6409</v>
      </c>
      <c r="D2000">
        <v>23.56</v>
      </c>
      <c r="E2000">
        <v>22.07</v>
      </c>
      <c r="F2000">
        <v>26.06</v>
      </c>
      <c r="G2000" s="12">
        <v>0.1061</v>
      </c>
      <c r="H2000" s="12">
        <v>0.18079999999999999</v>
      </c>
    </row>
    <row r="2001" spans="2:8" x14ac:dyDescent="0.35">
      <c r="B2001" t="s">
        <v>6410</v>
      </c>
      <c r="C2001" t="s">
        <v>6411</v>
      </c>
      <c r="D2001">
        <v>98.67</v>
      </c>
      <c r="E2001">
        <v>67.13</v>
      </c>
      <c r="F2001">
        <v>81.099999999999994</v>
      </c>
      <c r="G2001" s="12">
        <v>-0.17810000000000001</v>
      </c>
      <c r="H2001" s="12">
        <v>0.20810000000000001</v>
      </c>
    </row>
    <row r="2002" spans="2:8" x14ac:dyDescent="0.35">
      <c r="B2002" t="s">
        <v>6412</v>
      </c>
      <c r="C2002" t="s">
        <v>6413</v>
      </c>
      <c r="D2002">
        <v>112.31</v>
      </c>
      <c r="E2002">
        <v>103.25</v>
      </c>
      <c r="F2002">
        <v>73.72</v>
      </c>
      <c r="G2002" s="12">
        <v>-0.34360000000000002</v>
      </c>
      <c r="H2002" s="12">
        <v>-0.28599999999999998</v>
      </c>
    </row>
    <row r="2003" spans="2:8" x14ac:dyDescent="0.35">
      <c r="B2003" t="s">
        <v>6414</v>
      </c>
      <c r="C2003" t="s">
        <v>6415</v>
      </c>
      <c r="D2003">
        <v>164.48</v>
      </c>
      <c r="E2003">
        <v>126.14</v>
      </c>
      <c r="F2003">
        <v>116.21</v>
      </c>
      <c r="G2003" s="12">
        <v>-0.29349999999999998</v>
      </c>
      <c r="H2003" s="12">
        <v>-7.8700000000000006E-2</v>
      </c>
    </row>
    <row r="2004" spans="2:8" x14ac:dyDescent="0.35">
      <c r="B2004" t="s">
        <v>6416</v>
      </c>
      <c r="C2004" t="s">
        <v>6417</v>
      </c>
      <c r="D2004">
        <v>79.06</v>
      </c>
      <c r="E2004">
        <v>36.520000000000003</v>
      </c>
      <c r="F2004">
        <v>36.44</v>
      </c>
      <c r="G2004" s="12">
        <v>-0.53910000000000002</v>
      </c>
      <c r="H2004" s="12">
        <v>-2.2000000000000001E-3</v>
      </c>
    </row>
    <row r="2005" spans="2:8" x14ac:dyDescent="0.35">
      <c r="B2005" t="s">
        <v>6418</v>
      </c>
      <c r="C2005" t="s">
        <v>6419</v>
      </c>
      <c r="D2005">
        <v>52.54</v>
      </c>
      <c r="E2005">
        <v>32.82</v>
      </c>
      <c r="F2005">
        <v>35.25</v>
      </c>
      <c r="G2005" s="12">
        <v>-0.3291</v>
      </c>
      <c r="H2005" s="12">
        <v>7.3999999999999996E-2</v>
      </c>
    </row>
    <row r="2006" spans="2:8" x14ac:dyDescent="0.35">
      <c r="B2006" t="s">
        <v>6420</v>
      </c>
      <c r="C2006" t="s">
        <v>6421</v>
      </c>
      <c r="D2006">
        <v>122.22</v>
      </c>
      <c r="E2006">
        <v>0</v>
      </c>
      <c r="F2006">
        <v>0</v>
      </c>
      <c r="G2006" s="12">
        <v>-1</v>
      </c>
      <c r="H2006" s="12"/>
    </row>
    <row r="2007" spans="2:8" x14ac:dyDescent="0.35">
      <c r="B2007" t="s">
        <v>6422</v>
      </c>
      <c r="C2007" t="s">
        <v>6423</v>
      </c>
      <c r="D2007">
        <v>316.07</v>
      </c>
      <c r="E2007">
        <v>217.72</v>
      </c>
      <c r="F2007">
        <v>223.48</v>
      </c>
      <c r="G2007" s="12">
        <v>-0.29289999999999999</v>
      </c>
      <c r="H2007" s="12">
        <v>2.6499999999999999E-2</v>
      </c>
    </row>
    <row r="2008" spans="2:8" x14ac:dyDescent="0.35">
      <c r="B2008" t="s">
        <v>6425</v>
      </c>
      <c r="C2008" t="s">
        <v>6426</v>
      </c>
      <c r="D2008">
        <v>80.739999999999995</v>
      </c>
      <c r="E2008">
        <v>86.55</v>
      </c>
      <c r="F2008">
        <v>64.89</v>
      </c>
      <c r="G2008" s="12">
        <v>-0.1963</v>
      </c>
      <c r="H2008" s="12">
        <v>-0.25030000000000002</v>
      </c>
    </row>
    <row r="2009" spans="2:8" x14ac:dyDescent="0.35">
      <c r="B2009" t="s">
        <v>6427</v>
      </c>
      <c r="C2009" t="s">
        <v>6428</v>
      </c>
      <c r="D2009">
        <v>154.52000000000001</v>
      </c>
      <c r="E2009">
        <v>128.76</v>
      </c>
      <c r="F2009">
        <v>127.52</v>
      </c>
      <c r="G2009" s="12">
        <v>-0.17469999999999999</v>
      </c>
      <c r="H2009" s="12">
        <v>-9.5999999999999992E-3</v>
      </c>
    </row>
    <row r="2010" spans="2:8" x14ac:dyDescent="0.35">
      <c r="B2010" t="s">
        <v>6430</v>
      </c>
      <c r="C2010" t="s">
        <v>6431</v>
      </c>
      <c r="D2010">
        <v>134.22999999999999</v>
      </c>
      <c r="E2010">
        <v>131.19</v>
      </c>
      <c r="F2010">
        <v>127.73</v>
      </c>
      <c r="G2010" s="12">
        <v>-4.8399999999999999E-2</v>
      </c>
      <c r="H2010" s="12">
        <v>-2.64E-2</v>
      </c>
    </row>
    <row r="2011" spans="2:8" x14ac:dyDescent="0.35">
      <c r="B2011" t="s">
        <v>6432</v>
      </c>
      <c r="C2011" t="s">
        <v>6433</v>
      </c>
      <c r="D2011">
        <v>86.41</v>
      </c>
      <c r="E2011">
        <v>104.87</v>
      </c>
      <c r="F2011">
        <v>85.28</v>
      </c>
      <c r="G2011" s="12">
        <v>-1.3100000000000001E-2</v>
      </c>
      <c r="H2011" s="12">
        <v>-0.18679999999999999</v>
      </c>
    </row>
    <row r="2012" spans="2:8" x14ac:dyDescent="0.35">
      <c r="B2012" t="s">
        <v>6434</v>
      </c>
      <c r="C2012" t="s">
        <v>6435</v>
      </c>
      <c r="D2012">
        <v>308.38</v>
      </c>
      <c r="E2012">
        <v>95.03</v>
      </c>
      <c r="F2012">
        <v>131.11000000000001</v>
      </c>
      <c r="G2012" s="12">
        <v>-0.57479999999999998</v>
      </c>
      <c r="H2012" s="12">
        <v>0.37969999999999998</v>
      </c>
    </row>
    <row r="2013" spans="2:8" x14ac:dyDescent="0.35">
      <c r="B2013" t="s">
        <v>6438</v>
      </c>
      <c r="C2013" t="s">
        <v>6439</v>
      </c>
      <c r="D2013">
        <v>189.9</v>
      </c>
      <c r="E2013">
        <v>194.06</v>
      </c>
      <c r="F2013">
        <v>214.77</v>
      </c>
      <c r="G2013" s="12">
        <v>0.13100000000000001</v>
      </c>
      <c r="H2013" s="12">
        <v>0.1067</v>
      </c>
    </row>
    <row r="2014" spans="2:8" x14ac:dyDescent="0.35">
      <c r="B2014" t="s">
        <v>6441</v>
      </c>
      <c r="C2014" t="s">
        <v>6442</v>
      </c>
      <c r="D2014">
        <v>79.489999999999995</v>
      </c>
      <c r="E2014">
        <v>77.02</v>
      </c>
      <c r="F2014">
        <v>69.77</v>
      </c>
      <c r="G2014" s="12">
        <v>-0.12230000000000001</v>
      </c>
      <c r="H2014" s="12">
        <v>-9.4100000000000003E-2</v>
      </c>
    </row>
    <row r="2015" spans="2:8" x14ac:dyDescent="0.35">
      <c r="B2015" t="s">
        <v>6443</v>
      </c>
      <c r="C2015" t="s">
        <v>6444</v>
      </c>
      <c r="D2015">
        <v>200.76</v>
      </c>
      <c r="E2015">
        <v>151.97</v>
      </c>
      <c r="F2015">
        <v>203.1</v>
      </c>
      <c r="G2015" s="12">
        <v>1.17E-2</v>
      </c>
      <c r="H2015" s="12">
        <v>0.33639999999999998</v>
      </c>
    </row>
    <row r="2016" spans="2:8" x14ac:dyDescent="0.35">
      <c r="B2016" t="s">
        <v>6447</v>
      </c>
      <c r="C2016" t="s">
        <v>6448</v>
      </c>
      <c r="D2016">
        <v>78.12</v>
      </c>
      <c r="E2016">
        <v>55.39</v>
      </c>
      <c r="F2016">
        <v>58.93</v>
      </c>
      <c r="G2016" s="12">
        <v>-0.24560000000000001</v>
      </c>
      <c r="H2016" s="12">
        <v>6.3899999999999998E-2</v>
      </c>
    </row>
    <row r="2017" spans="2:8" x14ac:dyDescent="0.35">
      <c r="B2017" t="s">
        <v>6449</v>
      </c>
      <c r="C2017" t="s">
        <v>6450</v>
      </c>
      <c r="D2017">
        <v>18.940000000000001</v>
      </c>
      <c r="E2017">
        <v>19.62</v>
      </c>
      <c r="F2017">
        <v>14.28</v>
      </c>
      <c r="G2017" s="12">
        <v>-0.246</v>
      </c>
      <c r="H2017" s="12">
        <v>-0.2722</v>
      </c>
    </row>
    <row r="2018" spans="2:8" x14ac:dyDescent="0.35">
      <c r="B2018" t="s">
        <v>6451</v>
      </c>
      <c r="C2018" t="s">
        <v>6452</v>
      </c>
      <c r="D2018">
        <v>55.1</v>
      </c>
      <c r="E2018">
        <v>66.849999999999994</v>
      </c>
      <c r="F2018">
        <v>61.57</v>
      </c>
      <c r="G2018" s="12">
        <v>0.1174</v>
      </c>
      <c r="H2018" s="12">
        <v>-7.9000000000000001E-2</v>
      </c>
    </row>
    <row r="2019" spans="2:8" x14ac:dyDescent="0.35">
      <c r="B2019" t="s">
        <v>6453</v>
      </c>
      <c r="C2019" t="s">
        <v>6454</v>
      </c>
      <c r="D2019">
        <v>201.01</v>
      </c>
      <c r="E2019">
        <v>153.05000000000001</v>
      </c>
      <c r="F2019">
        <v>171.46</v>
      </c>
      <c r="G2019" s="12">
        <v>-0.14699999999999999</v>
      </c>
      <c r="H2019" s="12">
        <v>0.1203</v>
      </c>
    </row>
    <row r="2020" spans="2:8" x14ac:dyDescent="0.35">
      <c r="B2020" t="s">
        <v>6456</v>
      </c>
      <c r="C2020" t="s">
        <v>6457</v>
      </c>
      <c r="D2020">
        <v>154.41999999999999</v>
      </c>
      <c r="E2020">
        <v>167.24</v>
      </c>
      <c r="F2020">
        <v>178.73</v>
      </c>
      <c r="G2020" s="12">
        <v>0.15740000000000001</v>
      </c>
      <c r="H2020" s="12">
        <v>6.8699999999999997E-2</v>
      </c>
    </row>
    <row r="2021" spans="2:8" x14ac:dyDescent="0.35">
      <c r="B2021" t="s">
        <v>6458</v>
      </c>
      <c r="C2021" t="s">
        <v>6459</v>
      </c>
      <c r="D2021">
        <v>174.18</v>
      </c>
      <c r="E2021">
        <v>148.21</v>
      </c>
      <c r="F2021">
        <v>201.74</v>
      </c>
      <c r="G2021" s="12">
        <v>0.15820000000000001</v>
      </c>
      <c r="H2021" s="12">
        <v>0.36120000000000002</v>
      </c>
    </row>
    <row r="2022" spans="2:8" x14ac:dyDescent="0.35">
      <c r="B2022" t="s">
        <v>6461</v>
      </c>
      <c r="C2022" t="s">
        <v>6462</v>
      </c>
      <c r="D2022">
        <v>136.01</v>
      </c>
      <c r="E2022">
        <v>113.63</v>
      </c>
      <c r="F2022">
        <v>130.66999999999999</v>
      </c>
      <c r="G2022" s="12">
        <v>-3.9300000000000002E-2</v>
      </c>
      <c r="H2022" s="12">
        <v>0.15</v>
      </c>
    </row>
    <row r="2023" spans="2:8" x14ac:dyDescent="0.35">
      <c r="B2023" t="s">
        <v>6463</v>
      </c>
      <c r="C2023" t="s">
        <v>6464</v>
      </c>
      <c r="D2023">
        <v>47.71</v>
      </c>
      <c r="E2023">
        <v>80.430000000000007</v>
      </c>
      <c r="F2023">
        <v>77.819999999999993</v>
      </c>
      <c r="G2023" s="12">
        <v>0.63109999999999999</v>
      </c>
      <c r="H2023" s="12">
        <v>-3.2500000000000001E-2</v>
      </c>
    </row>
    <row r="2024" spans="2:8" x14ac:dyDescent="0.35">
      <c r="B2024" t="s">
        <v>6465</v>
      </c>
      <c r="C2024" t="s">
        <v>6466</v>
      </c>
      <c r="D2024">
        <v>485.85</v>
      </c>
      <c r="E2024">
        <v>374.04</v>
      </c>
      <c r="F2024">
        <v>292.66000000000003</v>
      </c>
      <c r="G2024" s="12">
        <v>-0.39760000000000001</v>
      </c>
      <c r="H2024" s="12">
        <v>-0.21759999999999999</v>
      </c>
    </row>
    <row r="2025" spans="2:8" x14ac:dyDescent="0.35">
      <c r="B2025" t="s">
        <v>6468</v>
      </c>
      <c r="C2025" t="s">
        <v>6469</v>
      </c>
      <c r="D2025">
        <v>45.2</v>
      </c>
      <c r="E2025">
        <v>54.64</v>
      </c>
      <c r="F2025">
        <v>59.44</v>
      </c>
      <c r="G2025" s="12">
        <v>0.315</v>
      </c>
      <c r="H2025" s="12">
        <v>8.7800000000000003E-2</v>
      </c>
    </row>
    <row r="2026" spans="2:8" x14ac:dyDescent="0.35">
      <c r="B2026" t="s">
        <v>6470</v>
      </c>
      <c r="C2026" t="s">
        <v>6471</v>
      </c>
      <c r="D2026">
        <v>73.61</v>
      </c>
      <c r="E2026">
        <v>97.97</v>
      </c>
      <c r="F2026">
        <v>91.68</v>
      </c>
      <c r="G2026" s="12">
        <v>0.2455</v>
      </c>
      <c r="H2026" s="12">
        <v>-6.4199999999999993E-2</v>
      </c>
    </row>
    <row r="2027" spans="2:8" x14ac:dyDescent="0.35">
      <c r="B2027" t="s">
        <v>6472</v>
      </c>
      <c r="C2027" t="s">
        <v>6473</v>
      </c>
      <c r="D2027">
        <v>583.67999999999995</v>
      </c>
      <c r="E2027">
        <v>683.36</v>
      </c>
      <c r="F2027">
        <v>584.66999999999996</v>
      </c>
      <c r="G2027" s="12">
        <v>1.6999999999999999E-3</v>
      </c>
      <c r="H2027" s="12">
        <v>-0.1444</v>
      </c>
    </row>
    <row r="2028" spans="2:8" x14ac:dyDescent="0.35">
      <c r="B2028" t="s">
        <v>6474</v>
      </c>
      <c r="C2028" t="s">
        <v>6475</v>
      </c>
      <c r="D2028">
        <v>39.549999999999997</v>
      </c>
      <c r="E2028">
        <v>20.8</v>
      </c>
      <c r="F2028">
        <v>22.07</v>
      </c>
      <c r="G2028" s="12">
        <v>-0.442</v>
      </c>
      <c r="H2028" s="12">
        <v>6.1100000000000002E-2</v>
      </c>
    </row>
    <row r="2029" spans="2:8" x14ac:dyDescent="0.35">
      <c r="B2029" t="s">
        <v>6476</v>
      </c>
      <c r="C2029" t="s">
        <v>6477</v>
      </c>
      <c r="D2029">
        <v>431</v>
      </c>
      <c r="E2029">
        <v>329.83</v>
      </c>
      <c r="F2029">
        <v>388.8</v>
      </c>
      <c r="G2029" s="12">
        <v>-9.7900000000000001E-2</v>
      </c>
      <c r="H2029" s="12">
        <v>0.17879999999999999</v>
      </c>
    </row>
    <row r="2030" spans="2:8" x14ac:dyDescent="0.35">
      <c r="B2030" t="s">
        <v>6480</v>
      </c>
      <c r="C2030" t="s">
        <v>6481</v>
      </c>
      <c r="D2030">
        <v>770.54</v>
      </c>
      <c r="E2030">
        <v>479.3</v>
      </c>
      <c r="F2030">
        <v>469.35</v>
      </c>
      <c r="G2030" s="12">
        <v>-0.39090000000000003</v>
      </c>
      <c r="H2030" s="12">
        <v>-2.0799999999999999E-2</v>
      </c>
    </row>
    <row r="2031" spans="2:8" x14ac:dyDescent="0.35">
      <c r="B2031" t="s">
        <v>6485</v>
      </c>
      <c r="C2031" t="s">
        <v>6486</v>
      </c>
      <c r="D2031">
        <v>142.18</v>
      </c>
      <c r="E2031">
        <v>96.94</v>
      </c>
      <c r="F2031">
        <v>91.31</v>
      </c>
      <c r="G2031" s="12">
        <v>-0.35780000000000001</v>
      </c>
      <c r="H2031" s="12">
        <v>-5.8099999999999999E-2</v>
      </c>
    </row>
    <row r="2032" spans="2:8" x14ac:dyDescent="0.35">
      <c r="B2032" t="s">
        <v>6487</v>
      </c>
      <c r="C2032" t="s">
        <v>6488</v>
      </c>
      <c r="D2032">
        <v>593.64</v>
      </c>
      <c r="E2032">
        <v>467.9</v>
      </c>
      <c r="F2032">
        <v>545.64</v>
      </c>
      <c r="G2032" s="12">
        <v>-8.09E-2</v>
      </c>
      <c r="H2032" s="12">
        <v>0.1661</v>
      </c>
    </row>
    <row r="2033" spans="2:8" x14ac:dyDescent="0.35">
      <c r="B2033" t="s">
        <v>6491</v>
      </c>
      <c r="C2033" t="s">
        <v>6492</v>
      </c>
      <c r="D2033">
        <v>109.52</v>
      </c>
      <c r="E2033">
        <v>71.069999999999993</v>
      </c>
      <c r="F2033">
        <v>72.34</v>
      </c>
      <c r="G2033" s="12">
        <v>-0.33950000000000002</v>
      </c>
      <c r="H2033" s="12">
        <v>1.7899999999999999E-2</v>
      </c>
    </row>
    <row r="2034" spans="2:8" x14ac:dyDescent="0.35">
      <c r="B2034" t="s">
        <v>6491</v>
      </c>
      <c r="C2034" t="s">
        <v>6493</v>
      </c>
      <c r="D2034">
        <v>64.98</v>
      </c>
      <c r="E2034">
        <v>56.72</v>
      </c>
      <c r="F2034">
        <v>65.680000000000007</v>
      </c>
      <c r="G2034" s="12">
        <v>1.0800000000000001E-2</v>
      </c>
      <c r="H2034" s="12">
        <v>0.158</v>
      </c>
    </row>
    <row r="2035" spans="2:8" x14ac:dyDescent="0.35">
      <c r="B2035" t="s">
        <v>6494</v>
      </c>
      <c r="C2035" t="s">
        <v>6495</v>
      </c>
      <c r="D2035">
        <v>59.66</v>
      </c>
      <c r="E2035">
        <v>31.82</v>
      </c>
      <c r="F2035">
        <v>29.97</v>
      </c>
      <c r="G2035" s="12">
        <v>-0.49769999999999998</v>
      </c>
      <c r="H2035" s="12">
        <v>-5.8099999999999999E-2</v>
      </c>
    </row>
    <row r="2036" spans="2:8" x14ac:dyDescent="0.35">
      <c r="B2036" t="s">
        <v>6496</v>
      </c>
      <c r="C2036" t="s">
        <v>6497</v>
      </c>
      <c r="D2036">
        <v>39.82</v>
      </c>
      <c r="E2036">
        <v>37.799999999999997</v>
      </c>
      <c r="F2036">
        <v>25.73</v>
      </c>
      <c r="G2036" s="12">
        <v>-0.3538</v>
      </c>
      <c r="H2036" s="12">
        <v>-0.31929999999999997</v>
      </c>
    </row>
    <row r="2037" spans="2:8" x14ac:dyDescent="0.35">
      <c r="B2037" t="s">
        <v>6498</v>
      </c>
      <c r="C2037" t="s">
        <v>6499</v>
      </c>
      <c r="D2037">
        <v>45.65</v>
      </c>
      <c r="E2037">
        <v>35.69</v>
      </c>
      <c r="F2037">
        <v>34.89</v>
      </c>
      <c r="G2037" s="12">
        <v>-0.23569999999999999</v>
      </c>
      <c r="H2037" s="12">
        <v>-2.24E-2</v>
      </c>
    </row>
    <row r="2038" spans="2:8" x14ac:dyDescent="0.35">
      <c r="B2038" t="s">
        <v>6500</v>
      </c>
      <c r="C2038" t="s">
        <v>6501</v>
      </c>
      <c r="D2038">
        <v>197.96</v>
      </c>
      <c r="E2038">
        <v>134.54</v>
      </c>
      <c r="F2038">
        <v>166.95</v>
      </c>
      <c r="G2038" s="12">
        <v>-0.15659999999999999</v>
      </c>
      <c r="H2038" s="12">
        <v>0.2409</v>
      </c>
    </row>
    <row r="2039" spans="2:8" x14ac:dyDescent="0.35">
      <c r="B2039" t="s">
        <v>6502</v>
      </c>
      <c r="C2039" t="s">
        <v>6503</v>
      </c>
      <c r="D2039">
        <v>1502.52</v>
      </c>
      <c r="E2039">
        <v>1282.23</v>
      </c>
      <c r="F2039">
        <v>1348.6</v>
      </c>
      <c r="G2039" s="12">
        <v>-0.1024</v>
      </c>
      <c r="H2039" s="12">
        <v>5.1799999999999999E-2</v>
      </c>
    </row>
    <row r="2040" spans="2:8" x14ac:dyDescent="0.35">
      <c r="B2040" t="s">
        <v>6507</v>
      </c>
      <c r="C2040" t="s">
        <v>6508</v>
      </c>
      <c r="D2040">
        <v>27.19</v>
      </c>
      <c r="E2040">
        <v>18.489999999999998</v>
      </c>
      <c r="F2040">
        <v>20.81</v>
      </c>
      <c r="G2040" s="12">
        <v>-0.2346</v>
      </c>
      <c r="H2040" s="12">
        <v>0.1255</v>
      </c>
    </row>
    <row r="2041" spans="2:8" x14ac:dyDescent="0.35">
      <c r="B2041" t="s">
        <v>6509</v>
      </c>
      <c r="C2041" t="s">
        <v>6510</v>
      </c>
      <c r="D2041">
        <v>93.98</v>
      </c>
      <c r="E2041">
        <v>83.07</v>
      </c>
      <c r="F2041">
        <v>99.13</v>
      </c>
      <c r="G2041" s="12">
        <v>5.4800000000000001E-2</v>
      </c>
      <c r="H2041" s="12">
        <v>0.1933</v>
      </c>
    </row>
    <row r="2042" spans="2:8" x14ac:dyDescent="0.35">
      <c r="B2042" t="s">
        <v>6511</v>
      </c>
      <c r="C2042" t="s">
        <v>6512</v>
      </c>
      <c r="D2042">
        <v>36.31</v>
      </c>
      <c r="E2042">
        <v>48.15</v>
      </c>
      <c r="F2042">
        <v>45.08</v>
      </c>
      <c r="G2042" s="12">
        <v>0.24149999999999999</v>
      </c>
      <c r="H2042" s="12">
        <v>-6.3799999999999996E-2</v>
      </c>
    </row>
    <row r="2043" spans="2:8" x14ac:dyDescent="0.35">
      <c r="B2043" t="s">
        <v>6513</v>
      </c>
      <c r="C2043" t="s">
        <v>6514</v>
      </c>
      <c r="D2043">
        <v>129.13</v>
      </c>
      <c r="E2043">
        <v>80.599999999999994</v>
      </c>
      <c r="F2043">
        <v>141.81</v>
      </c>
      <c r="G2043" s="12">
        <v>9.8199999999999996E-2</v>
      </c>
      <c r="H2043" s="12">
        <v>0.75939999999999996</v>
      </c>
    </row>
    <row r="2044" spans="2:8" x14ac:dyDescent="0.35">
      <c r="B2044" t="s">
        <v>6515</v>
      </c>
      <c r="C2044" t="s">
        <v>6516</v>
      </c>
      <c r="D2044">
        <v>57.28</v>
      </c>
      <c r="E2044">
        <v>38.72</v>
      </c>
      <c r="F2044">
        <v>45.36</v>
      </c>
      <c r="G2044" s="12">
        <v>-0.20810000000000001</v>
      </c>
      <c r="H2044" s="12">
        <v>0.17150000000000001</v>
      </c>
    </row>
    <row r="2045" spans="2:8" x14ac:dyDescent="0.35">
      <c r="B2045" t="s">
        <v>6517</v>
      </c>
      <c r="C2045" t="s">
        <v>6518</v>
      </c>
      <c r="D2045">
        <v>32.47</v>
      </c>
      <c r="E2045">
        <v>38.590000000000003</v>
      </c>
      <c r="F2045">
        <v>37.979999999999997</v>
      </c>
      <c r="G2045" s="12">
        <v>0.16969999999999999</v>
      </c>
      <c r="H2045" s="12">
        <v>-1.5800000000000002E-2</v>
      </c>
    </row>
    <row r="2046" spans="2:8" x14ac:dyDescent="0.35">
      <c r="B2046" t="s">
        <v>6519</v>
      </c>
      <c r="C2046" t="s">
        <v>6520</v>
      </c>
      <c r="D2046">
        <v>13.4</v>
      </c>
      <c r="E2046">
        <v>12.53</v>
      </c>
      <c r="F2046">
        <v>12.69</v>
      </c>
      <c r="G2046" s="12">
        <v>-5.2999999999999999E-2</v>
      </c>
      <c r="H2046" s="12">
        <v>1.2800000000000001E-2</v>
      </c>
    </row>
    <row r="2047" spans="2:8" x14ac:dyDescent="0.35">
      <c r="B2047" t="s">
        <v>6521</v>
      </c>
      <c r="C2047" t="s">
        <v>6522</v>
      </c>
      <c r="D2047">
        <v>107.19</v>
      </c>
      <c r="E2047">
        <v>79.73</v>
      </c>
      <c r="F2047">
        <v>97.85</v>
      </c>
      <c r="G2047" s="12">
        <v>-8.7099999999999997E-2</v>
      </c>
      <c r="H2047" s="12">
        <v>0.2273</v>
      </c>
    </row>
    <row r="2048" spans="2:8" x14ac:dyDescent="0.35">
      <c r="B2048" t="s">
        <v>6523</v>
      </c>
      <c r="C2048" t="s">
        <v>6524</v>
      </c>
      <c r="D2048">
        <v>137.35</v>
      </c>
      <c r="E2048">
        <v>115.94</v>
      </c>
      <c r="F2048">
        <v>112.67</v>
      </c>
      <c r="G2048" s="12">
        <v>-0.1797</v>
      </c>
      <c r="H2048" s="12">
        <v>-2.8199999999999999E-2</v>
      </c>
    </row>
    <row r="2049" spans="2:8" x14ac:dyDescent="0.35">
      <c r="B2049" t="s">
        <v>6525</v>
      </c>
      <c r="C2049" t="s">
        <v>6526</v>
      </c>
      <c r="D2049">
        <v>38.729999999999997</v>
      </c>
      <c r="E2049">
        <v>36.700000000000003</v>
      </c>
      <c r="F2049">
        <v>36.39</v>
      </c>
      <c r="G2049" s="12">
        <v>-6.0400000000000002E-2</v>
      </c>
      <c r="H2049" s="12">
        <v>-8.3999999999999995E-3</v>
      </c>
    </row>
    <row r="2050" spans="2:8" x14ac:dyDescent="0.35">
      <c r="B2050" t="s">
        <v>6527</v>
      </c>
      <c r="C2050" t="s">
        <v>6528</v>
      </c>
      <c r="D2050">
        <v>71.3</v>
      </c>
      <c r="E2050">
        <v>65.11</v>
      </c>
      <c r="F2050">
        <v>83.37</v>
      </c>
      <c r="G2050" s="12">
        <v>0.16930000000000001</v>
      </c>
      <c r="H2050" s="12">
        <v>0.28039999999999998</v>
      </c>
    </row>
    <row r="2051" spans="2:8" x14ac:dyDescent="0.35">
      <c r="B2051" t="s">
        <v>6529</v>
      </c>
      <c r="C2051" t="s">
        <v>6530</v>
      </c>
      <c r="D2051">
        <v>227.16</v>
      </c>
      <c r="E2051">
        <v>0</v>
      </c>
      <c r="F2051">
        <v>0</v>
      </c>
      <c r="G2051" s="12">
        <v>-1</v>
      </c>
      <c r="H2051" s="12"/>
    </row>
    <row r="2052" spans="2:8" x14ac:dyDescent="0.35">
      <c r="B2052" t="s">
        <v>6531</v>
      </c>
      <c r="C2052" t="s">
        <v>6532</v>
      </c>
      <c r="D2052">
        <v>204.29</v>
      </c>
      <c r="E2052">
        <v>174.99</v>
      </c>
      <c r="F2052">
        <v>104.7</v>
      </c>
      <c r="G2052" s="12">
        <v>-0.48749999999999999</v>
      </c>
      <c r="H2052" s="12">
        <v>-0.4017</v>
      </c>
    </row>
    <row r="2053" spans="2:8" x14ac:dyDescent="0.35">
      <c r="B2053" t="s">
        <v>6533</v>
      </c>
      <c r="C2053" t="s">
        <v>6534</v>
      </c>
      <c r="D2053">
        <v>243.28</v>
      </c>
      <c r="E2053">
        <v>247.85</v>
      </c>
      <c r="F2053">
        <v>220.55</v>
      </c>
      <c r="G2053" s="12">
        <v>-9.3399999999999997E-2</v>
      </c>
      <c r="H2053" s="12">
        <v>-0.1101</v>
      </c>
    </row>
    <row r="2054" spans="2:8" x14ac:dyDescent="0.35">
      <c r="B2054" t="s">
        <v>6537</v>
      </c>
      <c r="C2054" t="s">
        <v>6538</v>
      </c>
      <c r="D2054">
        <v>52.75</v>
      </c>
      <c r="E2054">
        <v>38.36</v>
      </c>
      <c r="F2054">
        <v>33.33</v>
      </c>
      <c r="G2054" s="12">
        <v>-0.36820000000000003</v>
      </c>
      <c r="H2054" s="12">
        <v>-0.13109999999999999</v>
      </c>
    </row>
    <row r="2055" spans="2:8" x14ac:dyDescent="0.35">
      <c r="B2055" t="s">
        <v>6539</v>
      </c>
      <c r="C2055" t="s">
        <v>6540</v>
      </c>
      <c r="D2055">
        <v>319.12</v>
      </c>
      <c r="E2055">
        <v>330.16</v>
      </c>
      <c r="F2055">
        <v>282.29000000000002</v>
      </c>
      <c r="G2055" s="12">
        <v>-0.1154</v>
      </c>
      <c r="H2055" s="12">
        <v>-0.14499999999999999</v>
      </c>
    </row>
    <row r="2056" spans="2:8" x14ac:dyDescent="0.35">
      <c r="B2056" t="s">
        <v>6544</v>
      </c>
      <c r="C2056" t="s">
        <v>6545</v>
      </c>
      <c r="D2056">
        <v>26.53</v>
      </c>
      <c r="E2056">
        <v>18.98</v>
      </c>
      <c r="F2056">
        <v>30.4</v>
      </c>
      <c r="G2056" s="12">
        <v>0.1459</v>
      </c>
      <c r="H2056" s="12">
        <v>0.60170000000000001</v>
      </c>
    </row>
    <row r="2057" spans="2:8" x14ac:dyDescent="0.35">
      <c r="B2057" t="s">
        <v>6546</v>
      </c>
      <c r="C2057" t="s">
        <v>6547</v>
      </c>
      <c r="D2057">
        <v>46.34</v>
      </c>
      <c r="E2057">
        <v>58.61</v>
      </c>
      <c r="F2057">
        <v>54.67</v>
      </c>
      <c r="G2057" s="12">
        <v>0.17979999999999999</v>
      </c>
      <c r="H2057" s="12">
        <v>-6.7199999999999996E-2</v>
      </c>
    </row>
    <row r="2058" spans="2:8" x14ac:dyDescent="0.35">
      <c r="B2058" t="s">
        <v>6548</v>
      </c>
      <c r="C2058" t="s">
        <v>6549</v>
      </c>
      <c r="D2058">
        <v>541.77</v>
      </c>
      <c r="E2058">
        <v>375.9</v>
      </c>
      <c r="F2058">
        <v>402.56</v>
      </c>
      <c r="G2058" s="12">
        <v>-0.25700000000000001</v>
      </c>
      <c r="H2058" s="12">
        <v>7.0900000000000005E-2</v>
      </c>
    </row>
    <row r="2059" spans="2:8" x14ac:dyDescent="0.35">
      <c r="B2059" t="s">
        <v>6552</v>
      </c>
      <c r="C2059" t="s">
        <v>6553</v>
      </c>
      <c r="D2059">
        <v>507.56</v>
      </c>
      <c r="E2059">
        <v>424.55</v>
      </c>
      <c r="F2059">
        <v>363.16</v>
      </c>
      <c r="G2059" s="12">
        <v>-0.28449999999999998</v>
      </c>
      <c r="H2059" s="12">
        <v>-0.14460000000000001</v>
      </c>
    </row>
    <row r="2060" spans="2:8" x14ac:dyDescent="0.35">
      <c r="B2060" t="s">
        <v>6556</v>
      </c>
      <c r="C2060" t="s">
        <v>6557</v>
      </c>
      <c r="D2060">
        <v>76.790000000000006</v>
      </c>
      <c r="E2060">
        <v>40.11</v>
      </c>
      <c r="F2060">
        <v>39.369999999999997</v>
      </c>
      <c r="G2060" s="12">
        <v>-0.48730000000000001</v>
      </c>
      <c r="H2060" s="12">
        <v>-1.84E-2</v>
      </c>
    </row>
    <row r="2061" spans="2:8" x14ac:dyDescent="0.35">
      <c r="B2061" t="s">
        <v>6558</v>
      </c>
      <c r="C2061" t="s">
        <v>6559</v>
      </c>
      <c r="D2061">
        <v>273.06</v>
      </c>
      <c r="E2061">
        <v>243.78</v>
      </c>
      <c r="F2061">
        <v>246.83</v>
      </c>
      <c r="G2061" s="12">
        <v>-9.6100000000000005E-2</v>
      </c>
      <c r="H2061" s="12">
        <v>1.2500000000000001E-2</v>
      </c>
    </row>
    <row r="2062" spans="2:8" x14ac:dyDescent="0.35">
      <c r="B2062" t="s">
        <v>6560</v>
      </c>
      <c r="C2062" t="s">
        <v>6561</v>
      </c>
      <c r="D2062">
        <v>48.5</v>
      </c>
      <c r="E2062">
        <v>4.24</v>
      </c>
      <c r="F2062">
        <v>4.3600000000000003</v>
      </c>
      <c r="G2062" s="12">
        <v>-0.91010000000000002</v>
      </c>
      <c r="H2062" s="12">
        <v>2.8299999999999999E-2</v>
      </c>
    </row>
    <row r="2063" spans="2:8" x14ac:dyDescent="0.35">
      <c r="B2063" t="s">
        <v>6562</v>
      </c>
      <c r="C2063" t="s">
        <v>6563</v>
      </c>
      <c r="D2063">
        <v>73.099999999999994</v>
      </c>
      <c r="E2063">
        <v>54.96</v>
      </c>
      <c r="F2063">
        <v>38.979999999999997</v>
      </c>
      <c r="G2063" s="12">
        <v>-0.46679999999999999</v>
      </c>
      <c r="H2063" s="12">
        <v>-0.2908</v>
      </c>
    </row>
    <row r="2064" spans="2:8" x14ac:dyDescent="0.35">
      <c r="B2064" t="s">
        <v>6564</v>
      </c>
      <c r="C2064" t="s">
        <v>6565</v>
      </c>
      <c r="D2064">
        <v>116.21</v>
      </c>
      <c r="E2064">
        <v>74.040000000000006</v>
      </c>
      <c r="F2064">
        <v>97.6</v>
      </c>
      <c r="G2064" s="12">
        <v>-0.16009999999999999</v>
      </c>
      <c r="H2064" s="12">
        <v>0.31819999999999998</v>
      </c>
    </row>
    <row r="2065" spans="2:8" x14ac:dyDescent="0.35">
      <c r="B2065" t="s">
        <v>6566</v>
      </c>
      <c r="C2065" t="s">
        <v>6567</v>
      </c>
      <c r="D2065">
        <v>310.93</v>
      </c>
      <c r="E2065">
        <v>260.51</v>
      </c>
      <c r="F2065">
        <v>255.02</v>
      </c>
      <c r="G2065" s="12">
        <v>-0.17979999999999999</v>
      </c>
      <c r="H2065" s="12">
        <v>-2.1100000000000001E-2</v>
      </c>
    </row>
    <row r="2066" spans="2:8" x14ac:dyDescent="0.35">
      <c r="B2066" t="s">
        <v>6569</v>
      </c>
      <c r="C2066" t="s">
        <v>6570</v>
      </c>
      <c r="D2066">
        <v>250.35</v>
      </c>
      <c r="E2066">
        <v>134.06</v>
      </c>
      <c r="F2066">
        <v>122.78</v>
      </c>
      <c r="G2066" s="12">
        <v>-0.50960000000000005</v>
      </c>
      <c r="H2066" s="12">
        <v>-8.4099999999999994E-2</v>
      </c>
    </row>
    <row r="2067" spans="2:8" x14ac:dyDescent="0.35">
      <c r="B2067" t="s">
        <v>6572</v>
      </c>
      <c r="C2067" t="s">
        <v>6573</v>
      </c>
      <c r="D2067">
        <v>87.85</v>
      </c>
      <c r="E2067">
        <v>47.56</v>
      </c>
      <c r="F2067">
        <v>85.06</v>
      </c>
      <c r="G2067" s="12">
        <v>-3.1800000000000002E-2</v>
      </c>
      <c r="H2067" s="12">
        <v>0.78849999999999998</v>
      </c>
    </row>
    <row r="2068" spans="2:8" x14ac:dyDescent="0.35">
      <c r="B2068" t="s">
        <v>6574</v>
      </c>
      <c r="C2068" t="s">
        <v>6575</v>
      </c>
      <c r="D2068">
        <v>39.29</v>
      </c>
      <c r="E2068">
        <v>23.31</v>
      </c>
      <c r="F2068">
        <v>29.55</v>
      </c>
      <c r="G2068" s="12">
        <v>-0.24790000000000001</v>
      </c>
      <c r="H2068" s="12">
        <v>0.26769999999999999</v>
      </c>
    </row>
    <row r="2069" spans="2:8" x14ac:dyDescent="0.35">
      <c r="B2069" t="s">
        <v>6576</v>
      </c>
      <c r="C2069" t="s">
        <v>6577</v>
      </c>
      <c r="D2069">
        <v>357.05</v>
      </c>
      <c r="E2069">
        <v>359.49</v>
      </c>
      <c r="F2069">
        <v>346.86</v>
      </c>
      <c r="G2069" s="12">
        <v>-2.8500000000000001E-2</v>
      </c>
      <c r="H2069" s="12">
        <v>-3.5099999999999999E-2</v>
      </c>
    </row>
    <row r="2070" spans="2:8" x14ac:dyDescent="0.35">
      <c r="B2070" t="s">
        <v>6581</v>
      </c>
      <c r="C2070" t="s">
        <v>6582</v>
      </c>
      <c r="D2070">
        <v>304.47000000000003</v>
      </c>
      <c r="E2070">
        <v>221.59</v>
      </c>
      <c r="F2070">
        <v>212.29</v>
      </c>
      <c r="G2070" s="12">
        <v>-0.30280000000000001</v>
      </c>
      <c r="H2070" s="12">
        <v>-4.2000000000000003E-2</v>
      </c>
    </row>
    <row r="2071" spans="2:8" x14ac:dyDescent="0.35">
      <c r="B2071" t="s">
        <v>6584</v>
      </c>
      <c r="C2071" t="s">
        <v>6585</v>
      </c>
      <c r="D2071">
        <v>338.8</v>
      </c>
      <c r="E2071">
        <v>268.12</v>
      </c>
      <c r="F2071">
        <v>381.99</v>
      </c>
      <c r="G2071" s="12">
        <v>0.1275</v>
      </c>
      <c r="H2071" s="12">
        <v>0.42470000000000002</v>
      </c>
    </row>
    <row r="2072" spans="2:8" x14ac:dyDescent="0.35">
      <c r="B2072" t="s">
        <v>6587</v>
      </c>
      <c r="C2072" t="s">
        <v>6588</v>
      </c>
      <c r="D2072">
        <v>51.86</v>
      </c>
      <c r="E2072">
        <v>50.9</v>
      </c>
      <c r="F2072">
        <v>52.54</v>
      </c>
      <c r="G2072" s="12">
        <v>1.3100000000000001E-2</v>
      </c>
      <c r="H2072" s="12">
        <v>3.2199999999999999E-2</v>
      </c>
    </row>
    <row r="2073" spans="2:8" x14ac:dyDescent="0.35">
      <c r="B2073" t="s">
        <v>6589</v>
      </c>
      <c r="C2073" t="s">
        <v>6590</v>
      </c>
      <c r="D2073">
        <v>36.19</v>
      </c>
      <c r="E2073">
        <v>24.8</v>
      </c>
      <c r="F2073">
        <v>39.86</v>
      </c>
      <c r="G2073" s="12">
        <v>0.1014</v>
      </c>
      <c r="H2073" s="12">
        <v>0.60729999999999995</v>
      </c>
    </row>
    <row r="2074" spans="2:8" x14ac:dyDescent="0.35">
      <c r="B2074" t="s">
        <v>6591</v>
      </c>
      <c r="C2074" t="s">
        <v>6592</v>
      </c>
      <c r="D2074">
        <v>14.23</v>
      </c>
      <c r="E2074">
        <v>0</v>
      </c>
      <c r="F2074">
        <v>11.39</v>
      </c>
      <c r="G2074" s="12">
        <v>-0.1996</v>
      </c>
      <c r="H2074" s="12"/>
    </row>
    <row r="2075" spans="2:8" x14ac:dyDescent="0.35">
      <c r="B2075" t="s">
        <v>6593</v>
      </c>
      <c r="C2075" t="s">
        <v>6594</v>
      </c>
      <c r="D2075">
        <v>3.95</v>
      </c>
      <c r="E2075">
        <v>5.23</v>
      </c>
      <c r="F2075">
        <v>5.0999999999999996</v>
      </c>
      <c r="G2075" s="12">
        <v>0.29110000000000003</v>
      </c>
      <c r="H2075" s="12">
        <v>-2.4899999999999999E-2</v>
      </c>
    </row>
    <row r="2076" spans="2:8" x14ac:dyDescent="0.35">
      <c r="B2076" t="s">
        <v>6595</v>
      </c>
      <c r="C2076" t="s">
        <v>6596</v>
      </c>
      <c r="D2076">
        <v>133.61000000000001</v>
      </c>
      <c r="E2076">
        <v>3.52</v>
      </c>
      <c r="F2076">
        <v>135.1</v>
      </c>
      <c r="G2076" s="12">
        <v>1.12E-2</v>
      </c>
      <c r="H2076" s="12">
        <v>37.380699999999997</v>
      </c>
    </row>
    <row r="2077" spans="2:8" x14ac:dyDescent="0.35">
      <c r="B2077" t="s">
        <v>6597</v>
      </c>
      <c r="C2077" t="s">
        <v>6598</v>
      </c>
      <c r="D2077">
        <v>15.4</v>
      </c>
      <c r="E2077">
        <v>17.11</v>
      </c>
      <c r="F2077">
        <v>17.04</v>
      </c>
      <c r="G2077" s="12">
        <v>0.1065</v>
      </c>
      <c r="H2077" s="12">
        <v>-4.1000000000000003E-3</v>
      </c>
    </row>
    <row r="2078" spans="2:8" x14ac:dyDescent="0.35">
      <c r="B2078" t="s">
        <v>6599</v>
      </c>
      <c r="C2078" t="s">
        <v>6600</v>
      </c>
      <c r="D2078">
        <v>71.11</v>
      </c>
      <c r="E2078">
        <v>52.58</v>
      </c>
      <c r="F2078">
        <v>69.12</v>
      </c>
      <c r="G2078" s="12">
        <v>-2.8000000000000001E-2</v>
      </c>
      <c r="H2078" s="12">
        <v>0.31459999999999999</v>
      </c>
    </row>
    <row r="2079" spans="2:8" x14ac:dyDescent="0.35">
      <c r="B2079" t="s">
        <v>6601</v>
      </c>
      <c r="C2079" t="s">
        <v>6602</v>
      </c>
      <c r="D2079">
        <v>94.62</v>
      </c>
      <c r="E2079">
        <v>63.14</v>
      </c>
      <c r="F2079">
        <v>87.39</v>
      </c>
      <c r="G2079" s="12">
        <v>-7.6399999999999996E-2</v>
      </c>
      <c r="H2079" s="12">
        <v>0.3841</v>
      </c>
    </row>
    <row r="2080" spans="2:8" x14ac:dyDescent="0.35">
      <c r="B2080" t="s">
        <v>6603</v>
      </c>
      <c r="C2080" t="s">
        <v>6604</v>
      </c>
      <c r="D2080">
        <v>29.93</v>
      </c>
      <c r="E2080">
        <v>34.94</v>
      </c>
      <c r="F2080">
        <v>31.01</v>
      </c>
      <c r="G2080" s="12">
        <v>3.61E-2</v>
      </c>
      <c r="H2080" s="12">
        <v>-0.1125</v>
      </c>
    </row>
    <row r="2081" spans="2:8" x14ac:dyDescent="0.35">
      <c r="B2081" t="s">
        <v>6605</v>
      </c>
      <c r="C2081" t="s">
        <v>6606</v>
      </c>
      <c r="D2081">
        <v>80.010000000000005</v>
      </c>
      <c r="E2081">
        <v>62.53</v>
      </c>
      <c r="F2081">
        <v>57.84</v>
      </c>
      <c r="G2081" s="12">
        <v>-0.27710000000000001</v>
      </c>
      <c r="H2081" s="12">
        <v>-7.4999999999999997E-2</v>
      </c>
    </row>
    <row r="2082" spans="2:8" x14ac:dyDescent="0.35">
      <c r="B2082" t="s">
        <v>6607</v>
      </c>
      <c r="C2082" t="s">
        <v>6608</v>
      </c>
      <c r="D2082">
        <v>5.15</v>
      </c>
      <c r="E2082">
        <v>0</v>
      </c>
      <c r="F2082">
        <v>0</v>
      </c>
      <c r="G2082" s="12">
        <v>-1</v>
      </c>
      <c r="H2082" s="12"/>
    </row>
    <row r="2083" spans="2:8" x14ac:dyDescent="0.35">
      <c r="B2083" t="s">
        <v>6609</v>
      </c>
      <c r="C2083" t="s">
        <v>6610</v>
      </c>
      <c r="D2083">
        <v>75.23</v>
      </c>
      <c r="E2083">
        <v>59.63</v>
      </c>
      <c r="F2083">
        <v>68.22</v>
      </c>
      <c r="G2083" s="12">
        <v>-9.3200000000000005E-2</v>
      </c>
      <c r="H2083" s="12">
        <v>0.14410000000000001</v>
      </c>
    </row>
    <row r="2084" spans="2:8" x14ac:dyDescent="0.35">
      <c r="B2084" t="s">
        <v>6611</v>
      </c>
      <c r="C2084" t="s">
        <v>6612</v>
      </c>
      <c r="D2084">
        <v>13.69</v>
      </c>
      <c r="E2084">
        <v>0</v>
      </c>
      <c r="F2084">
        <v>0</v>
      </c>
      <c r="G2084" s="12">
        <v>-1</v>
      </c>
      <c r="H2084" s="12"/>
    </row>
    <row r="2085" spans="2:8" x14ac:dyDescent="0.35">
      <c r="B2085" t="s">
        <v>6613</v>
      </c>
      <c r="C2085" t="s">
        <v>6614</v>
      </c>
      <c r="D2085">
        <v>80.73</v>
      </c>
      <c r="E2085">
        <v>55.38</v>
      </c>
      <c r="F2085">
        <v>75.27</v>
      </c>
      <c r="G2085" s="12">
        <v>-6.7599999999999993E-2</v>
      </c>
      <c r="H2085" s="12">
        <v>0.35920000000000002</v>
      </c>
    </row>
    <row r="2086" spans="2:8" x14ac:dyDescent="0.35">
      <c r="B2086" t="s">
        <v>6615</v>
      </c>
      <c r="C2086" t="s">
        <v>6616</v>
      </c>
      <c r="D2086">
        <v>62.19</v>
      </c>
      <c r="E2086">
        <v>60.68</v>
      </c>
      <c r="F2086">
        <v>67.849999999999994</v>
      </c>
      <c r="G2086" s="12">
        <v>9.0999999999999998E-2</v>
      </c>
      <c r="H2086" s="12">
        <v>0.1182</v>
      </c>
    </row>
    <row r="2087" spans="2:8" x14ac:dyDescent="0.35">
      <c r="B2087" t="s">
        <v>6617</v>
      </c>
      <c r="C2087" t="s">
        <v>6618</v>
      </c>
      <c r="D2087">
        <v>9.2200000000000006</v>
      </c>
      <c r="E2087">
        <v>7.47</v>
      </c>
      <c r="F2087">
        <v>10.88</v>
      </c>
      <c r="G2087" s="12">
        <v>0.18</v>
      </c>
      <c r="H2087" s="12">
        <v>0.45650000000000002</v>
      </c>
    </row>
    <row r="2088" spans="2:8" x14ac:dyDescent="0.35">
      <c r="B2088" t="s">
        <v>6619</v>
      </c>
      <c r="C2088" t="s">
        <v>6620</v>
      </c>
      <c r="D2088">
        <v>423.92</v>
      </c>
      <c r="E2088">
        <v>245.58</v>
      </c>
      <c r="F2088">
        <v>432.22</v>
      </c>
      <c r="G2088" s="12">
        <v>1.9599999999999999E-2</v>
      </c>
      <c r="H2088" s="12">
        <v>0.76</v>
      </c>
    </row>
    <row r="2089" spans="2:8" x14ac:dyDescent="0.35">
      <c r="B2089" t="s">
        <v>6623</v>
      </c>
      <c r="C2089" t="s">
        <v>6624</v>
      </c>
      <c r="D2089">
        <v>312.11</v>
      </c>
      <c r="E2089">
        <v>252.55</v>
      </c>
      <c r="F2089">
        <v>252.2</v>
      </c>
      <c r="G2089" s="12">
        <v>-0.192</v>
      </c>
      <c r="H2089" s="12">
        <v>-1.4E-3</v>
      </c>
    </row>
    <row r="2090" spans="2:8" x14ac:dyDescent="0.35">
      <c r="B2090" t="s">
        <v>6628</v>
      </c>
      <c r="C2090" t="s">
        <v>6629</v>
      </c>
      <c r="D2090">
        <v>1168.44</v>
      </c>
      <c r="E2090">
        <v>997.54</v>
      </c>
      <c r="F2090">
        <v>871.45</v>
      </c>
      <c r="G2090" s="12">
        <v>-0.25419999999999998</v>
      </c>
      <c r="H2090" s="12">
        <v>-0.12640000000000001</v>
      </c>
    </row>
    <row r="2091" spans="2:8" x14ac:dyDescent="0.35">
      <c r="B2091" t="s">
        <v>6633</v>
      </c>
      <c r="C2091" t="s">
        <v>6634</v>
      </c>
      <c r="D2091">
        <v>30.1</v>
      </c>
      <c r="E2091">
        <v>8.2799999999999994</v>
      </c>
      <c r="F2091">
        <v>8.4</v>
      </c>
      <c r="G2091" s="12">
        <v>-0.72089999999999999</v>
      </c>
      <c r="H2091" s="12">
        <v>1.4500000000000001E-2</v>
      </c>
    </row>
    <row r="2092" spans="2:8" x14ac:dyDescent="0.35">
      <c r="B2092" t="s">
        <v>6635</v>
      </c>
      <c r="C2092" t="s">
        <v>6636</v>
      </c>
      <c r="D2092">
        <v>13.4</v>
      </c>
      <c r="E2092">
        <v>7.45</v>
      </c>
      <c r="F2092">
        <v>12.85</v>
      </c>
      <c r="G2092" s="12">
        <v>-4.1000000000000002E-2</v>
      </c>
      <c r="H2092" s="12">
        <v>0.7248</v>
      </c>
    </row>
    <row r="2093" spans="2:8" x14ac:dyDescent="0.35">
      <c r="B2093" t="s">
        <v>6637</v>
      </c>
      <c r="C2093" t="s">
        <v>6638</v>
      </c>
      <c r="D2093">
        <v>39.49</v>
      </c>
      <c r="E2093">
        <v>39.18</v>
      </c>
      <c r="F2093">
        <v>40.32</v>
      </c>
      <c r="G2093" s="12">
        <v>2.1000000000000001E-2</v>
      </c>
      <c r="H2093" s="12">
        <v>2.9100000000000001E-2</v>
      </c>
    </row>
    <row r="2094" spans="2:8" x14ac:dyDescent="0.35">
      <c r="B2094" t="s">
        <v>6639</v>
      </c>
      <c r="C2094" t="s">
        <v>6640</v>
      </c>
      <c r="D2094">
        <v>86.05</v>
      </c>
      <c r="E2094">
        <v>83.51</v>
      </c>
      <c r="F2094">
        <v>81.59</v>
      </c>
      <c r="G2094" s="12">
        <v>-5.1799999999999999E-2</v>
      </c>
      <c r="H2094" s="12">
        <v>-2.3E-2</v>
      </c>
    </row>
    <row r="2095" spans="2:8" x14ac:dyDescent="0.35">
      <c r="B2095" t="s">
        <v>6641</v>
      </c>
      <c r="C2095" t="s">
        <v>6642</v>
      </c>
      <c r="D2095">
        <v>218.4</v>
      </c>
      <c r="E2095">
        <v>144.61000000000001</v>
      </c>
      <c r="F2095">
        <v>148.99</v>
      </c>
      <c r="G2095" s="12">
        <v>-0.31780000000000003</v>
      </c>
      <c r="H2095" s="12">
        <v>3.0300000000000001E-2</v>
      </c>
    </row>
    <row r="2096" spans="2:8" x14ac:dyDescent="0.35">
      <c r="B2096" t="s">
        <v>6645</v>
      </c>
      <c r="C2096" t="s">
        <v>6646</v>
      </c>
      <c r="D2096">
        <v>312.19</v>
      </c>
      <c r="E2096">
        <v>143.56</v>
      </c>
      <c r="F2096">
        <v>145.27000000000001</v>
      </c>
      <c r="G2096" s="12">
        <v>-0.53469999999999995</v>
      </c>
      <c r="H2096" s="12">
        <v>1.1900000000000001E-2</v>
      </c>
    </row>
    <row r="2097" spans="2:8" x14ac:dyDescent="0.35">
      <c r="B2097" t="s">
        <v>6648</v>
      </c>
      <c r="C2097" t="s">
        <v>6649</v>
      </c>
      <c r="D2097">
        <v>4.51</v>
      </c>
      <c r="E2097">
        <v>6.83</v>
      </c>
      <c r="F2097">
        <v>3.71</v>
      </c>
      <c r="G2097" s="12">
        <v>-0.1774</v>
      </c>
      <c r="H2097" s="12">
        <v>-0.45679999999999998</v>
      </c>
    </row>
    <row r="2098" spans="2:8" x14ac:dyDescent="0.35">
      <c r="B2098" t="s">
        <v>6650</v>
      </c>
      <c r="C2098" t="s">
        <v>6651</v>
      </c>
      <c r="D2098">
        <v>38.71</v>
      </c>
      <c r="E2098">
        <v>19.260000000000002</v>
      </c>
      <c r="F2098">
        <v>14.08</v>
      </c>
      <c r="G2098" s="12">
        <v>-0.63629999999999998</v>
      </c>
      <c r="H2098" s="12">
        <v>-0.26900000000000002</v>
      </c>
    </row>
    <row r="2099" spans="2:8" x14ac:dyDescent="0.35">
      <c r="B2099" t="s">
        <v>6652</v>
      </c>
      <c r="C2099" t="s">
        <v>6653</v>
      </c>
      <c r="D2099">
        <v>69.48</v>
      </c>
      <c r="E2099">
        <v>57.94</v>
      </c>
      <c r="F2099">
        <v>60.09</v>
      </c>
      <c r="G2099" s="12">
        <v>-0.1351</v>
      </c>
      <c r="H2099" s="12">
        <v>3.7100000000000001E-2</v>
      </c>
    </row>
    <row r="2100" spans="2:8" x14ac:dyDescent="0.35">
      <c r="B2100" t="s">
        <v>6654</v>
      </c>
      <c r="C2100" t="s">
        <v>6655</v>
      </c>
      <c r="D2100">
        <v>43.16</v>
      </c>
      <c r="E2100">
        <v>32.64</v>
      </c>
      <c r="F2100">
        <v>29.8</v>
      </c>
      <c r="G2100" s="12">
        <v>-0.3095</v>
      </c>
      <c r="H2100" s="12">
        <v>-8.6999999999999994E-2</v>
      </c>
    </row>
    <row r="2101" spans="2:8" x14ac:dyDescent="0.35">
      <c r="B2101" t="s">
        <v>6656</v>
      </c>
      <c r="C2101" t="s">
        <v>6657</v>
      </c>
      <c r="D2101">
        <v>188.91</v>
      </c>
      <c r="E2101">
        <v>79.7</v>
      </c>
      <c r="F2101">
        <v>107.26</v>
      </c>
      <c r="G2101" s="12">
        <v>-0.43219999999999997</v>
      </c>
      <c r="H2101" s="12">
        <v>0.3458</v>
      </c>
    </row>
    <row r="2102" spans="2:8" x14ac:dyDescent="0.35">
      <c r="B2102" t="s">
        <v>6658</v>
      </c>
      <c r="C2102" t="s">
        <v>6659</v>
      </c>
      <c r="D2102">
        <v>28.52</v>
      </c>
      <c r="E2102">
        <v>36.24</v>
      </c>
      <c r="F2102">
        <v>36.21</v>
      </c>
      <c r="G2102" s="12">
        <v>0.26960000000000001</v>
      </c>
      <c r="H2102" s="12">
        <v>-8.0000000000000004E-4</v>
      </c>
    </row>
    <row r="2103" spans="2:8" x14ac:dyDescent="0.35">
      <c r="B2103" t="s">
        <v>6660</v>
      </c>
      <c r="C2103" t="s">
        <v>6661</v>
      </c>
      <c r="D2103">
        <v>34.69</v>
      </c>
      <c r="E2103">
        <v>42.23</v>
      </c>
      <c r="F2103">
        <v>38.340000000000003</v>
      </c>
      <c r="G2103" s="12">
        <v>0.1052</v>
      </c>
      <c r="H2103" s="12">
        <v>-9.2100000000000001E-2</v>
      </c>
    </row>
    <row r="2104" spans="2:8" x14ac:dyDescent="0.35">
      <c r="B2104" t="s">
        <v>6662</v>
      </c>
      <c r="C2104" t="s">
        <v>6663</v>
      </c>
      <c r="D2104">
        <v>202.13</v>
      </c>
      <c r="E2104">
        <v>154.21</v>
      </c>
      <c r="F2104">
        <v>135.11000000000001</v>
      </c>
      <c r="G2104" s="12">
        <v>-0.33160000000000001</v>
      </c>
      <c r="H2104" s="12">
        <v>-0.1239</v>
      </c>
    </row>
    <row r="2105" spans="2:8" x14ac:dyDescent="0.35">
      <c r="B2105" t="s">
        <v>6664</v>
      </c>
      <c r="C2105" t="s">
        <v>6665</v>
      </c>
      <c r="D2105">
        <v>103.4</v>
      </c>
      <c r="E2105">
        <v>99.65</v>
      </c>
      <c r="F2105">
        <v>99.05</v>
      </c>
      <c r="G2105" s="12">
        <v>-4.2099999999999999E-2</v>
      </c>
      <c r="H2105" s="12">
        <v>-6.0000000000000001E-3</v>
      </c>
    </row>
    <row r="2106" spans="2:8" x14ac:dyDescent="0.35">
      <c r="B2106" t="s">
        <v>6666</v>
      </c>
      <c r="C2106" t="s">
        <v>6667</v>
      </c>
      <c r="D2106">
        <v>60.79</v>
      </c>
      <c r="E2106">
        <v>58.78</v>
      </c>
      <c r="F2106">
        <v>55.06</v>
      </c>
      <c r="G2106" s="12">
        <v>-9.4299999999999995E-2</v>
      </c>
      <c r="H2106" s="12">
        <v>-6.3299999999999995E-2</v>
      </c>
    </row>
    <row r="2107" spans="2:8" x14ac:dyDescent="0.35">
      <c r="B2107" t="s">
        <v>6668</v>
      </c>
      <c r="C2107" t="s">
        <v>6669</v>
      </c>
      <c r="D2107">
        <v>327.07</v>
      </c>
      <c r="E2107">
        <v>293.55</v>
      </c>
      <c r="F2107">
        <v>326.56</v>
      </c>
      <c r="G2107" s="12">
        <v>-1.6000000000000001E-3</v>
      </c>
      <c r="H2107" s="12">
        <v>0.1125</v>
      </c>
    </row>
    <row r="2108" spans="2:8" x14ac:dyDescent="0.35">
      <c r="B2108" t="s">
        <v>6671</v>
      </c>
      <c r="C2108" t="s">
        <v>6672</v>
      </c>
      <c r="D2108">
        <v>169.06</v>
      </c>
      <c r="E2108">
        <v>104.65</v>
      </c>
      <c r="F2108">
        <v>100.76</v>
      </c>
      <c r="G2108" s="12">
        <v>-0.40400000000000003</v>
      </c>
      <c r="H2108" s="12">
        <v>-3.7199999999999997E-2</v>
      </c>
    </row>
    <row r="2109" spans="2:8" x14ac:dyDescent="0.35">
      <c r="B2109" t="s">
        <v>6673</v>
      </c>
      <c r="C2109" t="s">
        <v>6674</v>
      </c>
      <c r="D2109">
        <v>45.56</v>
      </c>
      <c r="E2109">
        <v>52.49</v>
      </c>
      <c r="F2109">
        <v>52.21</v>
      </c>
      <c r="G2109" s="12">
        <v>0.14599999999999999</v>
      </c>
      <c r="H2109" s="12">
        <v>-5.3E-3</v>
      </c>
    </row>
    <row r="2110" spans="2:8" x14ac:dyDescent="0.35">
      <c r="B2110" t="s">
        <v>6675</v>
      </c>
      <c r="C2110" t="s">
        <v>6676</v>
      </c>
      <c r="D2110">
        <v>45.58</v>
      </c>
      <c r="E2110">
        <v>37.049999999999997</v>
      </c>
      <c r="F2110">
        <v>35.53</v>
      </c>
      <c r="G2110" s="12">
        <v>-0.2205</v>
      </c>
      <c r="H2110" s="12">
        <v>-4.1000000000000002E-2</v>
      </c>
    </row>
    <row r="2111" spans="2:8" x14ac:dyDescent="0.35">
      <c r="B2111" t="s">
        <v>6677</v>
      </c>
      <c r="C2111" t="s">
        <v>6678</v>
      </c>
      <c r="D2111">
        <v>285.86</v>
      </c>
      <c r="E2111">
        <v>172.86</v>
      </c>
      <c r="F2111">
        <v>199.21</v>
      </c>
      <c r="G2111" s="12">
        <v>-0.30309999999999998</v>
      </c>
      <c r="H2111" s="12">
        <v>0.15240000000000001</v>
      </c>
    </row>
    <row r="2112" spans="2:8" x14ac:dyDescent="0.35">
      <c r="B2112" t="s">
        <v>6679</v>
      </c>
      <c r="C2112" t="s">
        <v>6680</v>
      </c>
      <c r="D2112">
        <v>537.09</v>
      </c>
      <c r="E2112">
        <v>432.17</v>
      </c>
      <c r="F2112">
        <v>655.91</v>
      </c>
      <c r="G2112" s="12">
        <v>0.22120000000000001</v>
      </c>
      <c r="H2112" s="12">
        <v>0.51770000000000005</v>
      </c>
    </row>
    <row r="2113" spans="2:8" x14ac:dyDescent="0.35">
      <c r="B2113" t="s">
        <v>6683</v>
      </c>
      <c r="C2113" t="s">
        <v>6684</v>
      </c>
      <c r="D2113">
        <v>8.6199999999999992</v>
      </c>
      <c r="E2113">
        <v>18.010000000000002</v>
      </c>
      <c r="F2113">
        <v>24.35</v>
      </c>
      <c r="G2113" s="12">
        <v>1.8248</v>
      </c>
      <c r="H2113" s="12">
        <v>0.35199999999999998</v>
      </c>
    </row>
    <row r="2114" spans="2:8" x14ac:dyDescent="0.35">
      <c r="B2114" t="s">
        <v>6685</v>
      </c>
      <c r="C2114" t="s">
        <v>6686</v>
      </c>
      <c r="D2114">
        <v>113.05</v>
      </c>
      <c r="E2114">
        <v>90.28</v>
      </c>
      <c r="F2114">
        <v>96.09</v>
      </c>
      <c r="G2114" s="12">
        <v>-0.15</v>
      </c>
      <c r="H2114" s="12">
        <v>6.4399999999999999E-2</v>
      </c>
    </row>
    <row r="2115" spans="2:8" x14ac:dyDescent="0.35">
      <c r="B2115" t="s">
        <v>6687</v>
      </c>
      <c r="C2115" t="s">
        <v>6688</v>
      </c>
      <c r="D2115">
        <v>34.97</v>
      </c>
      <c r="E2115">
        <v>32.42</v>
      </c>
      <c r="F2115">
        <v>35.49</v>
      </c>
      <c r="G2115" s="12">
        <v>1.49E-2</v>
      </c>
      <c r="H2115" s="12">
        <v>9.4700000000000006E-2</v>
      </c>
    </row>
    <row r="2116" spans="2:8" x14ac:dyDescent="0.35">
      <c r="B2116" t="s">
        <v>6689</v>
      </c>
      <c r="C2116" t="s">
        <v>6690</v>
      </c>
      <c r="D2116">
        <v>86.08</v>
      </c>
      <c r="E2116">
        <v>73.180000000000007</v>
      </c>
      <c r="F2116">
        <v>75.84</v>
      </c>
      <c r="G2116" s="12">
        <v>-0.11899999999999999</v>
      </c>
      <c r="H2116" s="12">
        <v>3.6299999999999999E-2</v>
      </c>
    </row>
    <row r="2117" spans="2:8" x14ac:dyDescent="0.35">
      <c r="B2117" t="s">
        <v>6691</v>
      </c>
      <c r="C2117" t="s">
        <v>6692</v>
      </c>
      <c r="D2117">
        <v>241.84</v>
      </c>
      <c r="E2117">
        <v>156.97999999999999</v>
      </c>
      <c r="F2117">
        <v>156.6</v>
      </c>
      <c r="G2117" s="12">
        <v>-0.35249999999999998</v>
      </c>
      <c r="H2117" s="12">
        <v>-2.3999999999999998E-3</v>
      </c>
    </row>
    <row r="2118" spans="2:8" x14ac:dyDescent="0.35">
      <c r="B2118" t="s">
        <v>6694</v>
      </c>
      <c r="C2118" t="s">
        <v>6695</v>
      </c>
      <c r="D2118">
        <v>12.4</v>
      </c>
      <c r="E2118">
        <v>10.01</v>
      </c>
      <c r="F2118">
        <v>9.08</v>
      </c>
      <c r="G2118" s="12">
        <v>-0.26769999999999999</v>
      </c>
      <c r="H2118" s="12">
        <v>-9.2899999999999996E-2</v>
      </c>
    </row>
    <row r="2119" spans="2:8" x14ac:dyDescent="0.35">
      <c r="B2119" t="s">
        <v>6696</v>
      </c>
      <c r="C2119" t="s">
        <v>6697</v>
      </c>
      <c r="D2119">
        <v>216.64</v>
      </c>
      <c r="E2119">
        <v>219.94</v>
      </c>
      <c r="F2119">
        <v>214.21</v>
      </c>
      <c r="G2119" s="12">
        <v>-1.12E-2</v>
      </c>
      <c r="H2119" s="12">
        <v>-2.6100000000000002E-2</v>
      </c>
    </row>
    <row r="2120" spans="2:8" x14ac:dyDescent="0.35">
      <c r="B2120" t="s">
        <v>6699</v>
      </c>
      <c r="C2120" t="s">
        <v>6700</v>
      </c>
      <c r="D2120">
        <v>129.83000000000001</v>
      </c>
      <c r="E2120">
        <v>109.01</v>
      </c>
      <c r="F2120">
        <v>109.07</v>
      </c>
      <c r="G2120" s="12">
        <v>-0.15989999999999999</v>
      </c>
      <c r="H2120" s="12">
        <v>5.9999999999999995E-4</v>
      </c>
    </row>
    <row r="2121" spans="2:8" x14ac:dyDescent="0.35">
      <c r="B2121" t="s">
        <v>6702</v>
      </c>
      <c r="C2121" t="s">
        <v>6703</v>
      </c>
      <c r="D2121">
        <v>99.83</v>
      </c>
      <c r="E2121">
        <v>80.09</v>
      </c>
      <c r="F2121">
        <v>78.459999999999994</v>
      </c>
      <c r="G2121" s="12">
        <v>-0.21410000000000001</v>
      </c>
      <c r="H2121" s="12">
        <v>-2.0400000000000001E-2</v>
      </c>
    </row>
    <row r="2122" spans="2:8" x14ac:dyDescent="0.35">
      <c r="B2122" t="s">
        <v>6705</v>
      </c>
      <c r="C2122" t="s">
        <v>6706</v>
      </c>
      <c r="D2122">
        <v>19.18</v>
      </c>
      <c r="E2122">
        <v>19.510000000000002</v>
      </c>
      <c r="F2122">
        <v>18.760000000000002</v>
      </c>
      <c r="G2122" s="12">
        <v>-2.1899999999999999E-2</v>
      </c>
      <c r="H2122" s="12">
        <v>-3.8399999999999997E-2</v>
      </c>
    </row>
    <row r="2123" spans="2:8" x14ac:dyDescent="0.35">
      <c r="B2123" t="s">
        <v>6707</v>
      </c>
      <c r="C2123" t="s">
        <v>6708</v>
      </c>
      <c r="D2123">
        <v>77.989999999999995</v>
      </c>
      <c r="E2123">
        <v>46.14</v>
      </c>
      <c r="F2123">
        <v>49.9</v>
      </c>
      <c r="G2123" s="12">
        <v>-0.36020000000000002</v>
      </c>
      <c r="H2123" s="12">
        <v>8.1500000000000003E-2</v>
      </c>
    </row>
    <row r="2124" spans="2:8" x14ac:dyDescent="0.35">
      <c r="B2124" t="s">
        <v>6709</v>
      </c>
      <c r="C2124" t="s">
        <v>6710</v>
      </c>
      <c r="D2124">
        <v>188.58</v>
      </c>
      <c r="E2124">
        <v>173.18</v>
      </c>
      <c r="F2124">
        <v>218.24</v>
      </c>
      <c r="G2124" s="12">
        <v>0.1573</v>
      </c>
      <c r="H2124" s="12">
        <v>0.26019999999999999</v>
      </c>
    </row>
    <row r="2125" spans="2:8" x14ac:dyDescent="0.35">
      <c r="B2125" t="s">
        <v>6712</v>
      </c>
      <c r="C2125" t="s">
        <v>6713</v>
      </c>
      <c r="D2125">
        <v>449.23</v>
      </c>
      <c r="E2125">
        <v>211.22</v>
      </c>
      <c r="F2125">
        <v>291.27</v>
      </c>
      <c r="G2125" s="12">
        <v>-0.35160000000000002</v>
      </c>
      <c r="H2125" s="12">
        <v>0.379</v>
      </c>
    </row>
    <row r="2126" spans="2:8" x14ac:dyDescent="0.35">
      <c r="B2126" t="s">
        <v>6717</v>
      </c>
      <c r="C2126" t="s">
        <v>6718</v>
      </c>
      <c r="D2126">
        <v>12.5</v>
      </c>
      <c r="E2126">
        <v>20.8</v>
      </c>
      <c r="F2126">
        <v>16.420000000000002</v>
      </c>
      <c r="G2126" s="12">
        <v>0.31359999999999999</v>
      </c>
      <c r="H2126" s="12">
        <v>-0.21060000000000001</v>
      </c>
    </row>
    <row r="2127" spans="2:8" x14ac:dyDescent="0.35">
      <c r="B2127" t="s">
        <v>6719</v>
      </c>
      <c r="C2127" t="s">
        <v>6720</v>
      </c>
      <c r="D2127">
        <v>215.28</v>
      </c>
      <c r="E2127">
        <v>226.31</v>
      </c>
      <c r="F2127">
        <v>241.09</v>
      </c>
      <c r="G2127" s="12">
        <v>0.11990000000000001</v>
      </c>
      <c r="H2127" s="12">
        <v>6.5299999999999997E-2</v>
      </c>
    </row>
    <row r="2128" spans="2:8" x14ac:dyDescent="0.35">
      <c r="B2128" t="s">
        <v>6722</v>
      </c>
      <c r="C2128" t="s">
        <v>6723</v>
      </c>
      <c r="D2128">
        <v>100.78</v>
      </c>
      <c r="E2128">
        <v>107.61</v>
      </c>
      <c r="F2128">
        <v>82.79</v>
      </c>
      <c r="G2128" s="12">
        <v>-0.17849999999999999</v>
      </c>
      <c r="H2128" s="12">
        <v>-0.2306</v>
      </c>
    </row>
    <row r="2129" spans="2:8" x14ac:dyDescent="0.35">
      <c r="B2129" t="s">
        <v>6724</v>
      </c>
      <c r="C2129" t="s">
        <v>6725</v>
      </c>
      <c r="D2129">
        <v>302.72000000000003</v>
      </c>
      <c r="E2129">
        <v>213.16</v>
      </c>
      <c r="F2129">
        <v>206.67</v>
      </c>
      <c r="G2129" s="12">
        <v>-0.31730000000000003</v>
      </c>
      <c r="H2129" s="12">
        <v>-3.04E-2</v>
      </c>
    </row>
    <row r="2130" spans="2:8" x14ac:dyDescent="0.35">
      <c r="B2130" t="s">
        <v>6727</v>
      </c>
      <c r="C2130" t="s">
        <v>6728</v>
      </c>
      <c r="D2130">
        <v>141.36000000000001</v>
      </c>
      <c r="E2130">
        <v>122.73</v>
      </c>
      <c r="F2130">
        <v>168.42</v>
      </c>
      <c r="G2130" s="12">
        <v>0.19139999999999999</v>
      </c>
      <c r="H2130" s="12">
        <v>0.37230000000000002</v>
      </c>
    </row>
    <row r="2131" spans="2:8" x14ac:dyDescent="0.35">
      <c r="B2131" t="s">
        <v>6729</v>
      </c>
      <c r="C2131" t="s">
        <v>6730</v>
      </c>
      <c r="D2131">
        <v>28.92</v>
      </c>
      <c r="E2131">
        <v>7.17</v>
      </c>
      <c r="F2131">
        <v>0</v>
      </c>
      <c r="G2131" s="12">
        <v>-1</v>
      </c>
      <c r="H2131" s="12">
        <v>-1</v>
      </c>
    </row>
    <row r="2132" spans="2:8" x14ac:dyDescent="0.35">
      <c r="B2132" t="s">
        <v>6731</v>
      </c>
      <c r="C2132" t="s">
        <v>6732</v>
      </c>
      <c r="D2132">
        <v>30.47</v>
      </c>
      <c r="E2132">
        <v>20.02</v>
      </c>
      <c r="F2132">
        <v>21.16</v>
      </c>
      <c r="G2132" s="12">
        <v>-0.30549999999999999</v>
      </c>
      <c r="H2132" s="12">
        <v>5.6899999999999999E-2</v>
      </c>
    </row>
    <row r="2133" spans="2:8" x14ac:dyDescent="0.35">
      <c r="B2133" t="s">
        <v>6733</v>
      </c>
      <c r="C2133" t="s">
        <v>6734</v>
      </c>
      <c r="D2133">
        <v>70.989999999999995</v>
      </c>
      <c r="E2133">
        <v>69.28</v>
      </c>
      <c r="F2133">
        <v>64.17</v>
      </c>
      <c r="G2133" s="12">
        <v>-9.6100000000000005E-2</v>
      </c>
      <c r="H2133" s="12">
        <v>-7.3800000000000004E-2</v>
      </c>
    </row>
    <row r="2134" spans="2:8" x14ac:dyDescent="0.35">
      <c r="B2134" t="s">
        <v>6735</v>
      </c>
      <c r="C2134" t="s">
        <v>6736</v>
      </c>
      <c r="D2134">
        <v>33.15</v>
      </c>
      <c r="E2134">
        <v>13.15</v>
      </c>
      <c r="F2134">
        <v>10.67</v>
      </c>
      <c r="G2134" s="12">
        <v>-0.67810000000000004</v>
      </c>
      <c r="H2134" s="12">
        <v>-0.18859999999999999</v>
      </c>
    </row>
    <row r="2135" spans="2:8" x14ac:dyDescent="0.35">
      <c r="B2135" t="s">
        <v>6737</v>
      </c>
      <c r="C2135" t="s">
        <v>6738</v>
      </c>
      <c r="D2135">
        <v>142.74</v>
      </c>
      <c r="E2135">
        <v>169.08</v>
      </c>
      <c r="F2135">
        <v>161.04</v>
      </c>
      <c r="G2135" s="12">
        <v>0.12820000000000001</v>
      </c>
      <c r="H2135" s="12">
        <v>-4.7600000000000003E-2</v>
      </c>
    </row>
    <row r="2136" spans="2:8" x14ac:dyDescent="0.35">
      <c r="B2136" t="s">
        <v>6740</v>
      </c>
      <c r="C2136" t="s">
        <v>6741</v>
      </c>
      <c r="D2136">
        <v>66.45</v>
      </c>
      <c r="E2136">
        <v>70.260000000000005</v>
      </c>
      <c r="F2136">
        <v>68.27</v>
      </c>
      <c r="G2136" s="12">
        <v>2.7400000000000001E-2</v>
      </c>
      <c r="H2136" s="12">
        <v>-2.8299999999999999E-2</v>
      </c>
    </row>
    <row r="2137" spans="2:8" x14ac:dyDescent="0.35">
      <c r="B2137" t="s">
        <v>6742</v>
      </c>
      <c r="C2137" t="s">
        <v>6743</v>
      </c>
      <c r="D2137">
        <v>22.87</v>
      </c>
      <c r="E2137">
        <v>0</v>
      </c>
      <c r="F2137">
        <v>0</v>
      </c>
      <c r="G2137" s="12">
        <v>-1</v>
      </c>
      <c r="H2137" s="12"/>
    </row>
    <row r="2138" spans="2:8" x14ac:dyDescent="0.35">
      <c r="B2138" t="s">
        <v>6744</v>
      </c>
      <c r="C2138" t="s">
        <v>6745</v>
      </c>
      <c r="D2138">
        <v>17.12</v>
      </c>
      <c r="E2138">
        <v>14.96</v>
      </c>
      <c r="F2138">
        <v>11.43</v>
      </c>
      <c r="G2138" s="12">
        <v>-0.33239999999999997</v>
      </c>
      <c r="H2138" s="12">
        <v>-0.23599999999999999</v>
      </c>
    </row>
    <row r="2139" spans="2:8" x14ac:dyDescent="0.35">
      <c r="B2139" t="s">
        <v>6746</v>
      </c>
      <c r="C2139" t="s">
        <v>6747</v>
      </c>
      <c r="D2139">
        <v>18.55</v>
      </c>
      <c r="E2139">
        <v>21.99</v>
      </c>
      <c r="F2139">
        <v>16.399999999999999</v>
      </c>
      <c r="G2139" s="12">
        <v>-0.1159</v>
      </c>
      <c r="H2139" s="12">
        <v>-0.25419999999999998</v>
      </c>
    </row>
    <row r="2140" spans="2:8" x14ac:dyDescent="0.35">
      <c r="B2140" t="s">
        <v>6748</v>
      </c>
      <c r="C2140" t="s">
        <v>6749</v>
      </c>
      <c r="D2140">
        <v>7.84</v>
      </c>
      <c r="E2140">
        <v>0</v>
      </c>
      <c r="F2140">
        <v>0</v>
      </c>
      <c r="G2140" s="12">
        <v>-1</v>
      </c>
      <c r="H2140" s="12"/>
    </row>
    <row r="2141" spans="2:8" x14ac:dyDescent="0.35">
      <c r="B2141" t="s">
        <v>6750</v>
      </c>
      <c r="C2141" t="s">
        <v>6751</v>
      </c>
      <c r="D2141">
        <v>270.95999999999998</v>
      </c>
      <c r="E2141">
        <v>174.45</v>
      </c>
      <c r="F2141">
        <v>179.85</v>
      </c>
      <c r="G2141" s="12">
        <v>-0.3362</v>
      </c>
      <c r="H2141" s="12">
        <v>3.1E-2</v>
      </c>
    </row>
    <row r="2142" spans="2:8" x14ac:dyDescent="0.35">
      <c r="B2142" t="s">
        <v>6754</v>
      </c>
      <c r="C2142" t="s">
        <v>6755</v>
      </c>
      <c r="D2142">
        <v>98.53</v>
      </c>
      <c r="E2142">
        <v>61.03</v>
      </c>
      <c r="F2142">
        <v>59.19</v>
      </c>
      <c r="G2142" s="12">
        <v>-0.39929999999999999</v>
      </c>
      <c r="H2142" s="12">
        <v>-3.0099999999999998E-2</v>
      </c>
    </row>
    <row r="2143" spans="2:8" x14ac:dyDescent="0.35">
      <c r="B2143" t="s">
        <v>6756</v>
      </c>
      <c r="C2143" t="s">
        <v>6757</v>
      </c>
      <c r="D2143">
        <v>195.51</v>
      </c>
      <c r="E2143">
        <v>146.09</v>
      </c>
      <c r="F2143">
        <v>156.09</v>
      </c>
      <c r="G2143" s="12">
        <v>-0.2016</v>
      </c>
      <c r="H2143" s="12">
        <v>6.8500000000000005E-2</v>
      </c>
    </row>
    <row r="2144" spans="2:8" x14ac:dyDescent="0.35">
      <c r="B2144" t="s">
        <v>6758</v>
      </c>
      <c r="C2144" t="s">
        <v>6759</v>
      </c>
      <c r="D2144">
        <v>124.22</v>
      </c>
      <c r="E2144">
        <v>78.77</v>
      </c>
      <c r="F2144">
        <v>144.9</v>
      </c>
      <c r="G2144" s="12">
        <v>0.16650000000000001</v>
      </c>
      <c r="H2144" s="12">
        <v>0.83950000000000002</v>
      </c>
    </row>
    <row r="2145" spans="2:8" x14ac:dyDescent="0.35">
      <c r="B2145" t="s">
        <v>6760</v>
      </c>
      <c r="C2145" t="s">
        <v>6761</v>
      </c>
      <c r="D2145">
        <v>53.11</v>
      </c>
      <c r="E2145">
        <v>76.36</v>
      </c>
      <c r="F2145">
        <v>44.43</v>
      </c>
      <c r="G2145" s="12">
        <v>-0.16339999999999999</v>
      </c>
      <c r="H2145" s="12">
        <v>-0.41820000000000002</v>
      </c>
    </row>
    <row r="2146" spans="2:8" x14ac:dyDescent="0.35">
      <c r="B2146" t="s">
        <v>6762</v>
      </c>
      <c r="C2146" t="s">
        <v>6763</v>
      </c>
      <c r="D2146">
        <v>546.19000000000005</v>
      </c>
      <c r="E2146">
        <v>396.79</v>
      </c>
      <c r="F2146">
        <v>376.22</v>
      </c>
      <c r="G2146" s="12">
        <v>-0.31119999999999998</v>
      </c>
      <c r="H2146" s="12">
        <v>-5.1799999999999999E-2</v>
      </c>
    </row>
    <row r="2147" spans="2:8" x14ac:dyDescent="0.35">
      <c r="B2147" t="s">
        <v>6766</v>
      </c>
      <c r="C2147" t="s">
        <v>6767</v>
      </c>
      <c r="D2147">
        <v>226.65</v>
      </c>
      <c r="E2147">
        <v>144.78</v>
      </c>
      <c r="F2147">
        <v>128.21</v>
      </c>
      <c r="G2147" s="12">
        <v>-0.43430000000000002</v>
      </c>
      <c r="H2147" s="12">
        <v>-0.1144</v>
      </c>
    </row>
    <row r="2148" spans="2:8" x14ac:dyDescent="0.35">
      <c r="B2148" t="s">
        <v>6769</v>
      </c>
      <c r="C2148" t="s">
        <v>6770</v>
      </c>
      <c r="D2148">
        <v>197.94</v>
      </c>
      <c r="E2148">
        <v>176.36</v>
      </c>
      <c r="F2148">
        <v>165.33</v>
      </c>
      <c r="G2148" s="12">
        <v>-0.16470000000000001</v>
      </c>
      <c r="H2148" s="12">
        <v>-6.25E-2</v>
      </c>
    </row>
    <row r="2149" spans="2:8" x14ac:dyDescent="0.35">
      <c r="B2149" t="s">
        <v>6771</v>
      </c>
      <c r="C2149" t="s">
        <v>6772</v>
      </c>
      <c r="D2149">
        <v>36.19</v>
      </c>
      <c r="E2149">
        <v>33.36</v>
      </c>
      <c r="F2149">
        <v>43.99</v>
      </c>
      <c r="G2149" s="12">
        <v>0.2155</v>
      </c>
      <c r="H2149" s="12">
        <v>0.31859999999999999</v>
      </c>
    </row>
    <row r="2150" spans="2:8" x14ac:dyDescent="0.35">
      <c r="B2150" t="s">
        <v>6773</v>
      </c>
      <c r="C2150" t="s">
        <v>6774</v>
      </c>
      <c r="D2150">
        <v>142.34</v>
      </c>
      <c r="E2150">
        <v>134.4</v>
      </c>
      <c r="F2150">
        <v>134.43</v>
      </c>
      <c r="G2150" s="12">
        <v>-5.5599999999999997E-2</v>
      </c>
      <c r="H2150" s="12">
        <v>2.0000000000000001E-4</v>
      </c>
    </row>
    <row r="2151" spans="2:8" x14ac:dyDescent="0.35">
      <c r="B2151" t="s">
        <v>6775</v>
      </c>
      <c r="C2151" t="s">
        <v>6776</v>
      </c>
      <c r="D2151">
        <v>13.44</v>
      </c>
      <c r="E2151">
        <v>14.53</v>
      </c>
      <c r="F2151">
        <v>19.38</v>
      </c>
      <c r="G2151" s="12">
        <v>0.442</v>
      </c>
      <c r="H2151" s="12">
        <v>0.33379999999999999</v>
      </c>
    </row>
    <row r="2152" spans="2:8" x14ac:dyDescent="0.35">
      <c r="B2152" t="s">
        <v>6777</v>
      </c>
      <c r="C2152" t="s">
        <v>6778</v>
      </c>
      <c r="D2152">
        <v>171.27</v>
      </c>
      <c r="E2152">
        <v>193.73</v>
      </c>
      <c r="F2152">
        <v>173.71</v>
      </c>
      <c r="G2152" s="12">
        <v>1.4200000000000001E-2</v>
      </c>
      <c r="H2152" s="12">
        <v>-0.1033</v>
      </c>
    </row>
    <row r="2153" spans="2:8" x14ac:dyDescent="0.35">
      <c r="B2153" t="s">
        <v>6780</v>
      </c>
      <c r="C2153" t="s">
        <v>6781</v>
      </c>
      <c r="D2153">
        <v>192.48</v>
      </c>
      <c r="E2153">
        <v>80.62</v>
      </c>
      <c r="F2153">
        <v>107.77</v>
      </c>
      <c r="G2153" s="12">
        <v>-0.44009999999999999</v>
      </c>
      <c r="H2153" s="12">
        <v>0.33679999999999999</v>
      </c>
    </row>
    <row r="2154" spans="2:8" x14ac:dyDescent="0.35">
      <c r="B2154" t="s">
        <v>6782</v>
      </c>
      <c r="C2154" t="s">
        <v>6783</v>
      </c>
      <c r="D2154">
        <v>205.59</v>
      </c>
      <c r="E2154">
        <v>158.38999999999999</v>
      </c>
      <c r="F2154">
        <v>195.62</v>
      </c>
      <c r="G2154" s="12">
        <v>-4.8500000000000001E-2</v>
      </c>
      <c r="H2154" s="12">
        <v>0.2351</v>
      </c>
    </row>
    <row r="2155" spans="2:8" x14ac:dyDescent="0.35">
      <c r="B2155" t="s">
        <v>6784</v>
      </c>
      <c r="C2155" t="s">
        <v>6785</v>
      </c>
      <c r="D2155">
        <v>53.21</v>
      </c>
      <c r="E2155">
        <v>62.38</v>
      </c>
      <c r="F2155">
        <v>62.61</v>
      </c>
      <c r="G2155" s="12">
        <v>0.1767</v>
      </c>
      <c r="H2155" s="12">
        <v>3.7000000000000002E-3</v>
      </c>
    </row>
    <row r="2156" spans="2:8" x14ac:dyDescent="0.35">
      <c r="B2156" t="s">
        <v>6786</v>
      </c>
      <c r="C2156" t="s">
        <v>6787</v>
      </c>
      <c r="D2156">
        <v>426.14</v>
      </c>
      <c r="E2156">
        <v>382.06</v>
      </c>
      <c r="F2156">
        <v>278.17</v>
      </c>
      <c r="G2156" s="12">
        <v>-0.34720000000000001</v>
      </c>
      <c r="H2156" s="12">
        <v>-0.27189999999999998</v>
      </c>
    </row>
    <row r="2157" spans="2:8" x14ac:dyDescent="0.35">
      <c r="B2157" t="s">
        <v>6790</v>
      </c>
      <c r="C2157" t="s">
        <v>6791</v>
      </c>
      <c r="D2157">
        <v>77.209999999999994</v>
      </c>
      <c r="E2157">
        <v>69.38</v>
      </c>
      <c r="F2157">
        <v>97.06</v>
      </c>
      <c r="G2157" s="12">
        <v>0.2571</v>
      </c>
      <c r="H2157" s="12">
        <v>0.39900000000000002</v>
      </c>
    </row>
    <row r="2158" spans="2:8" x14ac:dyDescent="0.35">
      <c r="B2158" t="s">
        <v>6792</v>
      </c>
      <c r="C2158" t="s">
        <v>6793</v>
      </c>
      <c r="D2158">
        <v>18.36</v>
      </c>
      <c r="E2158">
        <v>12.73</v>
      </c>
      <c r="F2158">
        <v>7.98</v>
      </c>
      <c r="G2158" s="12">
        <v>-0.56540000000000001</v>
      </c>
      <c r="H2158" s="12">
        <v>-0.37309999999999999</v>
      </c>
    </row>
    <row r="2159" spans="2:8" x14ac:dyDescent="0.35">
      <c r="B2159" t="s">
        <v>6794</v>
      </c>
      <c r="C2159" t="s">
        <v>6795</v>
      </c>
      <c r="D2159">
        <v>220.43</v>
      </c>
      <c r="E2159">
        <v>186.22</v>
      </c>
      <c r="F2159">
        <v>184.59</v>
      </c>
      <c r="G2159" s="12">
        <v>-0.16259999999999999</v>
      </c>
      <c r="H2159" s="12">
        <v>-8.8000000000000005E-3</v>
      </c>
    </row>
    <row r="2160" spans="2:8" x14ac:dyDescent="0.35">
      <c r="B2160" t="s">
        <v>6797</v>
      </c>
      <c r="C2160" t="s">
        <v>6798</v>
      </c>
      <c r="D2160">
        <v>54.92</v>
      </c>
      <c r="E2160">
        <v>27.87</v>
      </c>
      <c r="F2160">
        <v>41.98</v>
      </c>
      <c r="G2160" s="12">
        <v>-0.2356</v>
      </c>
      <c r="H2160" s="12">
        <v>0.50629999999999997</v>
      </c>
    </row>
    <row r="2161" spans="2:8" x14ac:dyDescent="0.35">
      <c r="B2161" t="s">
        <v>6799</v>
      </c>
      <c r="C2161" t="s">
        <v>6800</v>
      </c>
      <c r="D2161">
        <v>203.27</v>
      </c>
      <c r="E2161">
        <v>204.19</v>
      </c>
      <c r="F2161">
        <v>204.14</v>
      </c>
      <c r="G2161" s="12">
        <v>4.3E-3</v>
      </c>
      <c r="H2161" s="12">
        <v>-2.0000000000000001E-4</v>
      </c>
    </row>
    <row r="2162" spans="2:8" x14ac:dyDescent="0.35">
      <c r="B2162" t="s">
        <v>6803</v>
      </c>
      <c r="C2162" t="s">
        <v>6804</v>
      </c>
      <c r="D2162">
        <v>18.21</v>
      </c>
      <c r="E2162">
        <v>15.61</v>
      </c>
      <c r="F2162">
        <v>16.760000000000002</v>
      </c>
      <c r="G2162" s="12">
        <v>-7.9600000000000004E-2</v>
      </c>
      <c r="H2162" s="12">
        <v>7.3700000000000002E-2</v>
      </c>
    </row>
    <row r="2163" spans="2:8" x14ac:dyDescent="0.35">
      <c r="B2163" t="s">
        <v>6805</v>
      </c>
      <c r="C2163" t="s">
        <v>6806</v>
      </c>
      <c r="D2163">
        <v>96.24</v>
      </c>
      <c r="E2163">
        <v>61.35</v>
      </c>
      <c r="F2163">
        <v>121.41</v>
      </c>
      <c r="G2163" s="12">
        <v>0.26150000000000001</v>
      </c>
      <c r="H2163" s="12">
        <v>0.97899999999999998</v>
      </c>
    </row>
    <row r="2164" spans="2:8" x14ac:dyDescent="0.35">
      <c r="B2164" t="s">
        <v>6807</v>
      </c>
      <c r="C2164" t="s">
        <v>6808</v>
      </c>
      <c r="D2164">
        <v>1533.38</v>
      </c>
      <c r="E2164">
        <v>933.21</v>
      </c>
      <c r="F2164">
        <v>943.49</v>
      </c>
      <c r="G2164" s="12">
        <v>-0.38469999999999999</v>
      </c>
      <c r="H2164" s="12">
        <v>1.0999999999999999E-2</v>
      </c>
    </row>
    <row r="2165" spans="2:8" x14ac:dyDescent="0.35">
      <c r="B2165" t="s">
        <v>6812</v>
      </c>
      <c r="C2165" t="s">
        <v>6813</v>
      </c>
      <c r="D2165">
        <v>45.56</v>
      </c>
      <c r="E2165">
        <v>45.16</v>
      </c>
      <c r="F2165">
        <v>48.9</v>
      </c>
      <c r="G2165" s="12">
        <v>7.3300000000000004E-2</v>
      </c>
      <c r="H2165" s="12">
        <v>8.2799999999999999E-2</v>
      </c>
    </row>
    <row r="2166" spans="2:8" x14ac:dyDescent="0.35">
      <c r="B2166" t="s">
        <v>6814</v>
      </c>
      <c r="C2166" t="s">
        <v>6815</v>
      </c>
      <c r="D2166">
        <v>164.11</v>
      </c>
      <c r="E2166">
        <v>92.43</v>
      </c>
      <c r="F2166">
        <v>200.17</v>
      </c>
      <c r="G2166" s="12">
        <v>0.21970000000000001</v>
      </c>
      <c r="H2166" s="12">
        <v>1.1656</v>
      </c>
    </row>
    <row r="2167" spans="2:8" x14ac:dyDescent="0.35">
      <c r="B2167" t="s">
        <v>6816</v>
      </c>
      <c r="C2167" t="s">
        <v>6817</v>
      </c>
      <c r="D2167">
        <v>33.869999999999997</v>
      </c>
      <c r="E2167">
        <v>26.81</v>
      </c>
      <c r="F2167">
        <v>0</v>
      </c>
      <c r="G2167" s="12">
        <v>-1</v>
      </c>
      <c r="H2167" s="12">
        <v>-1</v>
      </c>
    </row>
    <row r="2168" spans="2:8" x14ac:dyDescent="0.35">
      <c r="B2168" t="s">
        <v>6818</v>
      </c>
      <c r="C2168" t="s">
        <v>6819</v>
      </c>
      <c r="D2168">
        <v>71.77</v>
      </c>
      <c r="E2168">
        <v>78.040000000000006</v>
      </c>
      <c r="F2168">
        <v>72.010000000000005</v>
      </c>
      <c r="G2168" s="12">
        <v>3.3E-3</v>
      </c>
      <c r="H2168" s="12">
        <v>-7.7299999999999994E-2</v>
      </c>
    </row>
    <row r="2169" spans="2:8" x14ac:dyDescent="0.35">
      <c r="B2169" t="s">
        <v>6820</v>
      </c>
      <c r="C2169" t="s">
        <v>6821</v>
      </c>
      <c r="D2169">
        <v>246.63</v>
      </c>
      <c r="E2169">
        <v>111.06</v>
      </c>
      <c r="F2169">
        <v>104.57</v>
      </c>
      <c r="G2169" s="12">
        <v>-0.57599999999999996</v>
      </c>
      <c r="H2169" s="12">
        <v>-5.8400000000000001E-2</v>
      </c>
    </row>
    <row r="2170" spans="2:8" x14ac:dyDescent="0.35">
      <c r="B2170" t="s">
        <v>6822</v>
      </c>
      <c r="C2170" t="s">
        <v>6823</v>
      </c>
      <c r="D2170">
        <v>140.36000000000001</v>
      </c>
      <c r="E2170">
        <v>128.76</v>
      </c>
      <c r="F2170">
        <v>145.69</v>
      </c>
      <c r="G2170" s="12">
        <v>3.7999999999999999E-2</v>
      </c>
      <c r="H2170" s="12">
        <v>0.13150000000000001</v>
      </c>
    </row>
    <row r="2171" spans="2:8" x14ac:dyDescent="0.35">
      <c r="B2171" t="s">
        <v>6824</v>
      </c>
      <c r="C2171" t="s">
        <v>6825</v>
      </c>
      <c r="D2171">
        <v>122.05</v>
      </c>
      <c r="E2171">
        <v>91.3</v>
      </c>
      <c r="F2171">
        <v>91.44</v>
      </c>
      <c r="G2171" s="12">
        <v>-0.25080000000000002</v>
      </c>
      <c r="H2171" s="12">
        <v>1.5E-3</v>
      </c>
    </row>
    <row r="2172" spans="2:8" x14ac:dyDescent="0.35">
      <c r="B2172" t="s">
        <v>6826</v>
      </c>
      <c r="C2172" t="s">
        <v>6827</v>
      </c>
      <c r="D2172">
        <v>49.21</v>
      </c>
      <c r="E2172">
        <v>46.11</v>
      </c>
      <c r="F2172">
        <v>44.49</v>
      </c>
      <c r="G2172" s="12">
        <v>-9.5899999999999999E-2</v>
      </c>
      <c r="H2172" s="12">
        <v>-3.5099999999999999E-2</v>
      </c>
    </row>
    <row r="2173" spans="2:8" x14ac:dyDescent="0.35">
      <c r="B2173" t="s">
        <v>6828</v>
      </c>
      <c r="C2173" t="s">
        <v>6829</v>
      </c>
      <c r="D2173">
        <v>68.67</v>
      </c>
      <c r="E2173">
        <v>53.26</v>
      </c>
      <c r="F2173">
        <v>53.31</v>
      </c>
      <c r="G2173" s="12">
        <v>-0.22370000000000001</v>
      </c>
      <c r="H2173" s="12">
        <v>8.9999999999999998E-4</v>
      </c>
    </row>
    <row r="2174" spans="2:8" x14ac:dyDescent="0.35">
      <c r="B2174" t="s">
        <v>6830</v>
      </c>
      <c r="C2174" t="s">
        <v>6831</v>
      </c>
      <c r="D2174">
        <v>281.77</v>
      </c>
      <c r="E2174">
        <v>241.26</v>
      </c>
      <c r="F2174">
        <v>241.98</v>
      </c>
      <c r="G2174" s="12">
        <v>-0.14119999999999999</v>
      </c>
      <c r="H2174" s="12">
        <v>3.0000000000000001E-3</v>
      </c>
    </row>
    <row r="2175" spans="2:8" x14ac:dyDescent="0.35">
      <c r="B2175" t="s">
        <v>6833</v>
      </c>
      <c r="C2175" t="s">
        <v>6834</v>
      </c>
      <c r="D2175">
        <v>42.34</v>
      </c>
      <c r="E2175">
        <v>31.24</v>
      </c>
      <c r="F2175">
        <v>28.47</v>
      </c>
      <c r="G2175" s="12">
        <v>-0.3276</v>
      </c>
      <c r="H2175" s="12">
        <v>-8.8700000000000001E-2</v>
      </c>
    </row>
    <row r="2176" spans="2:8" x14ac:dyDescent="0.35">
      <c r="B2176" t="s">
        <v>6835</v>
      </c>
      <c r="C2176" t="s">
        <v>6836</v>
      </c>
      <c r="D2176">
        <v>114.55</v>
      </c>
      <c r="E2176">
        <v>124.66</v>
      </c>
      <c r="F2176">
        <v>124.51</v>
      </c>
      <c r="G2176" s="12">
        <v>8.6900000000000005E-2</v>
      </c>
      <c r="H2176" s="12">
        <v>-1.1999999999999999E-3</v>
      </c>
    </row>
    <row r="2177" spans="2:8" x14ac:dyDescent="0.35">
      <c r="B2177" t="s">
        <v>6838</v>
      </c>
      <c r="C2177" t="s">
        <v>6839</v>
      </c>
      <c r="D2177">
        <v>116.7</v>
      </c>
      <c r="E2177">
        <v>104.51</v>
      </c>
      <c r="F2177">
        <v>135.38999999999999</v>
      </c>
      <c r="G2177" s="12">
        <v>0.16020000000000001</v>
      </c>
      <c r="H2177" s="12">
        <v>0.29549999999999998</v>
      </c>
    </row>
    <row r="2178" spans="2:8" x14ac:dyDescent="0.35">
      <c r="B2178" t="s">
        <v>6840</v>
      </c>
      <c r="C2178" t="s">
        <v>6841</v>
      </c>
      <c r="D2178">
        <v>82.98</v>
      </c>
      <c r="E2178">
        <v>88.04</v>
      </c>
      <c r="F2178">
        <v>48.4</v>
      </c>
      <c r="G2178" s="12">
        <v>-0.41670000000000001</v>
      </c>
      <c r="H2178" s="12">
        <v>-0.45019999999999999</v>
      </c>
    </row>
    <row r="2179" spans="2:8" x14ac:dyDescent="0.35">
      <c r="B2179" t="s">
        <v>6842</v>
      </c>
      <c r="C2179" t="s">
        <v>6843</v>
      </c>
      <c r="D2179">
        <v>64.12</v>
      </c>
      <c r="E2179">
        <v>33.729999999999997</v>
      </c>
      <c r="F2179">
        <v>33.17</v>
      </c>
      <c r="G2179" s="12">
        <v>-0.48270000000000002</v>
      </c>
      <c r="H2179" s="12">
        <v>-1.66E-2</v>
      </c>
    </row>
    <row r="2180" spans="2:8" x14ac:dyDescent="0.35">
      <c r="B2180" t="s">
        <v>6844</v>
      </c>
      <c r="C2180" t="s">
        <v>6845</v>
      </c>
      <c r="D2180">
        <v>76.62</v>
      </c>
      <c r="E2180">
        <v>55.49</v>
      </c>
      <c r="F2180">
        <v>52.29</v>
      </c>
      <c r="G2180" s="12">
        <v>-0.3175</v>
      </c>
      <c r="H2180" s="12">
        <v>-5.7700000000000001E-2</v>
      </c>
    </row>
    <row r="2181" spans="2:8" x14ac:dyDescent="0.35">
      <c r="B2181" t="s">
        <v>6846</v>
      </c>
      <c r="C2181" t="s">
        <v>6847</v>
      </c>
      <c r="D2181">
        <v>274.94</v>
      </c>
      <c r="E2181">
        <v>228.63</v>
      </c>
      <c r="F2181">
        <v>256.83</v>
      </c>
      <c r="G2181" s="12">
        <v>-6.59E-2</v>
      </c>
      <c r="H2181" s="12">
        <v>0.12330000000000001</v>
      </c>
    </row>
    <row r="2182" spans="2:8" x14ac:dyDescent="0.35">
      <c r="B2182" t="s">
        <v>6848</v>
      </c>
      <c r="C2182" t="s">
        <v>6849</v>
      </c>
      <c r="D2182">
        <v>51.05</v>
      </c>
      <c r="E2182">
        <v>35.1</v>
      </c>
      <c r="F2182">
        <v>45</v>
      </c>
      <c r="G2182" s="12">
        <v>-0.11849999999999999</v>
      </c>
      <c r="H2182" s="12">
        <v>0.28210000000000002</v>
      </c>
    </row>
    <row r="2183" spans="2:8" x14ac:dyDescent="0.35">
      <c r="B2183" t="s">
        <v>6850</v>
      </c>
      <c r="C2183" t="s">
        <v>6851</v>
      </c>
      <c r="D2183">
        <v>33.21</v>
      </c>
      <c r="E2183">
        <v>33.24</v>
      </c>
      <c r="F2183">
        <v>33.18</v>
      </c>
      <c r="G2183" s="12">
        <v>-8.9999999999999998E-4</v>
      </c>
      <c r="H2183" s="12">
        <v>-1.8E-3</v>
      </c>
    </row>
    <row r="2184" spans="2:8" x14ac:dyDescent="0.35">
      <c r="B2184" t="s">
        <v>6852</v>
      </c>
      <c r="C2184" t="s">
        <v>6853</v>
      </c>
      <c r="D2184">
        <v>187.4</v>
      </c>
      <c r="E2184">
        <v>132.80000000000001</v>
      </c>
      <c r="F2184">
        <v>132.28</v>
      </c>
      <c r="G2184" s="12">
        <v>-0.29409999999999997</v>
      </c>
      <c r="H2184" s="12">
        <v>-3.8999999999999998E-3</v>
      </c>
    </row>
    <row r="2185" spans="2:8" x14ac:dyDescent="0.35">
      <c r="B2185" t="s">
        <v>6854</v>
      </c>
      <c r="C2185" t="s">
        <v>6855</v>
      </c>
      <c r="D2185">
        <v>101.31</v>
      </c>
      <c r="E2185">
        <v>115.72</v>
      </c>
      <c r="F2185">
        <v>111.89</v>
      </c>
      <c r="G2185" s="12">
        <v>0.10440000000000001</v>
      </c>
      <c r="H2185" s="12">
        <v>-3.3099999999999997E-2</v>
      </c>
    </row>
    <row r="2186" spans="2:8" x14ac:dyDescent="0.35">
      <c r="B2186" t="s">
        <v>6857</v>
      </c>
      <c r="C2186" t="s">
        <v>6858</v>
      </c>
      <c r="D2186">
        <v>23.81</v>
      </c>
      <c r="E2186">
        <v>21.92</v>
      </c>
      <c r="F2186">
        <v>23.82</v>
      </c>
      <c r="G2186" s="12">
        <v>4.0000000000000002E-4</v>
      </c>
      <c r="H2186" s="12">
        <v>8.6699999999999999E-2</v>
      </c>
    </row>
    <row r="2187" spans="2:8" x14ac:dyDescent="0.35">
      <c r="B2187" t="s">
        <v>6859</v>
      </c>
      <c r="C2187" t="s">
        <v>6860</v>
      </c>
      <c r="D2187">
        <v>220.11</v>
      </c>
      <c r="E2187">
        <v>166.75</v>
      </c>
      <c r="F2187">
        <v>168.5</v>
      </c>
      <c r="G2187" s="12">
        <v>-0.23449999999999999</v>
      </c>
      <c r="H2187" s="12">
        <v>1.0500000000000001E-2</v>
      </c>
    </row>
    <row r="2188" spans="2:8" x14ac:dyDescent="0.35">
      <c r="B2188" t="s">
        <v>6861</v>
      </c>
      <c r="C2188" t="s">
        <v>6862</v>
      </c>
      <c r="D2188">
        <v>45.15</v>
      </c>
      <c r="E2188">
        <v>42.53</v>
      </c>
      <c r="F2188">
        <v>56.22</v>
      </c>
      <c r="G2188" s="12">
        <v>0.2452</v>
      </c>
      <c r="H2188" s="12">
        <v>0.32190000000000002</v>
      </c>
    </row>
    <row r="2189" spans="2:8" x14ac:dyDescent="0.35">
      <c r="B2189" t="s">
        <v>6863</v>
      </c>
      <c r="C2189" t="s">
        <v>6864</v>
      </c>
      <c r="D2189">
        <v>145.29</v>
      </c>
      <c r="E2189">
        <v>117.08</v>
      </c>
      <c r="F2189">
        <v>143.65</v>
      </c>
      <c r="G2189" s="12">
        <v>-1.1299999999999999E-2</v>
      </c>
      <c r="H2189" s="12">
        <v>0.22689999999999999</v>
      </c>
    </row>
    <row r="2190" spans="2:8" x14ac:dyDescent="0.35">
      <c r="B2190" t="s">
        <v>6866</v>
      </c>
      <c r="C2190" t="s">
        <v>6867</v>
      </c>
      <c r="D2190">
        <v>37</v>
      </c>
      <c r="E2190">
        <v>32.47</v>
      </c>
      <c r="F2190">
        <v>18.78</v>
      </c>
      <c r="G2190" s="12">
        <v>-0.4924</v>
      </c>
      <c r="H2190" s="12">
        <v>-0.42159999999999997</v>
      </c>
    </row>
    <row r="2191" spans="2:8" x14ac:dyDescent="0.35">
      <c r="B2191" t="s">
        <v>6868</v>
      </c>
      <c r="C2191" t="s">
        <v>6869</v>
      </c>
      <c r="D2191">
        <v>7.56</v>
      </c>
      <c r="E2191">
        <v>6.93</v>
      </c>
      <c r="F2191">
        <v>6.67</v>
      </c>
      <c r="G2191" s="12">
        <v>-0.1177</v>
      </c>
      <c r="H2191" s="12">
        <v>-3.7499999999999999E-2</v>
      </c>
    </row>
    <row r="2192" spans="2:8" x14ac:dyDescent="0.35">
      <c r="B2192" t="s">
        <v>6870</v>
      </c>
      <c r="C2192" t="s">
        <v>6871</v>
      </c>
      <c r="D2192">
        <v>245.63</v>
      </c>
      <c r="E2192">
        <v>233.61</v>
      </c>
      <c r="F2192">
        <v>218.58</v>
      </c>
      <c r="G2192" s="12">
        <v>-0.1101</v>
      </c>
      <c r="H2192" s="12">
        <v>-6.4299999999999996E-2</v>
      </c>
    </row>
    <row r="2193" spans="2:8" x14ac:dyDescent="0.35">
      <c r="B2193" t="s">
        <v>6872</v>
      </c>
      <c r="C2193" t="s">
        <v>6873</v>
      </c>
      <c r="D2193">
        <v>11.77</v>
      </c>
      <c r="E2193">
        <v>10.48</v>
      </c>
      <c r="F2193">
        <v>11.95</v>
      </c>
      <c r="G2193" s="12">
        <v>1.5299999999999999E-2</v>
      </c>
      <c r="H2193" s="12">
        <v>0.14030000000000001</v>
      </c>
    </row>
    <row r="2194" spans="2:8" x14ac:dyDescent="0.35">
      <c r="B2194" t="s">
        <v>6874</v>
      </c>
      <c r="C2194" t="s">
        <v>6875</v>
      </c>
      <c r="D2194">
        <v>29.37</v>
      </c>
      <c r="E2194">
        <v>21.95</v>
      </c>
      <c r="F2194">
        <v>33.28</v>
      </c>
      <c r="G2194" s="12">
        <v>0.1331</v>
      </c>
      <c r="H2194" s="12">
        <v>0.51619999999999999</v>
      </c>
    </row>
    <row r="2195" spans="2:8" x14ac:dyDescent="0.35">
      <c r="B2195" t="s">
        <v>6876</v>
      </c>
      <c r="C2195" t="s">
        <v>6877</v>
      </c>
      <c r="D2195">
        <v>33.06</v>
      </c>
      <c r="E2195">
        <v>38.090000000000003</v>
      </c>
      <c r="F2195">
        <v>34.29</v>
      </c>
      <c r="G2195" s="12">
        <v>3.7199999999999997E-2</v>
      </c>
      <c r="H2195" s="12">
        <v>-9.98E-2</v>
      </c>
    </row>
    <row r="2196" spans="2:8" x14ac:dyDescent="0.35">
      <c r="B2196" t="s">
        <v>6878</v>
      </c>
      <c r="C2196" t="s">
        <v>6879</v>
      </c>
      <c r="D2196">
        <v>309.61</v>
      </c>
      <c r="E2196">
        <v>168.17</v>
      </c>
      <c r="F2196">
        <v>366.52</v>
      </c>
      <c r="G2196" s="12">
        <v>0.18379999999999999</v>
      </c>
      <c r="H2196" s="12">
        <v>1.1795</v>
      </c>
    </row>
    <row r="2197" spans="2:8" x14ac:dyDescent="0.35">
      <c r="B2197" t="s">
        <v>6880</v>
      </c>
      <c r="C2197" t="s">
        <v>6881</v>
      </c>
      <c r="D2197">
        <v>7.29</v>
      </c>
      <c r="E2197">
        <v>6.37</v>
      </c>
      <c r="F2197">
        <v>6.4</v>
      </c>
      <c r="G2197" s="12">
        <v>-0.1221</v>
      </c>
      <c r="H2197" s="12">
        <v>4.7000000000000002E-3</v>
      </c>
    </row>
    <row r="2198" spans="2:8" x14ac:dyDescent="0.35">
      <c r="B2198" t="s">
        <v>6882</v>
      </c>
      <c r="C2198" t="s">
        <v>6883</v>
      </c>
      <c r="D2198">
        <v>5.31</v>
      </c>
      <c r="E2198">
        <v>5.5</v>
      </c>
      <c r="F2198">
        <v>5.75</v>
      </c>
      <c r="G2198" s="12">
        <v>8.2900000000000001E-2</v>
      </c>
      <c r="H2198" s="12">
        <v>4.5499999999999999E-2</v>
      </c>
    </row>
    <row r="2199" spans="2:8" x14ac:dyDescent="0.35">
      <c r="B2199" t="s">
        <v>6884</v>
      </c>
      <c r="C2199" t="s">
        <v>6885</v>
      </c>
      <c r="D2199">
        <v>43.39</v>
      </c>
      <c r="E2199">
        <v>24.63</v>
      </c>
      <c r="F2199">
        <v>39.799999999999997</v>
      </c>
      <c r="G2199" s="12">
        <v>-8.2699999999999996E-2</v>
      </c>
      <c r="H2199" s="12">
        <v>0.6159</v>
      </c>
    </row>
    <row r="2200" spans="2:8" x14ac:dyDescent="0.35">
      <c r="B2200" t="s">
        <v>6886</v>
      </c>
      <c r="C2200" t="s">
        <v>6887</v>
      </c>
      <c r="D2200">
        <v>8.9700000000000006</v>
      </c>
      <c r="E2200">
        <v>5.47</v>
      </c>
      <c r="F2200">
        <v>8.9700000000000006</v>
      </c>
      <c r="G2200" s="12">
        <v>0</v>
      </c>
      <c r="H2200" s="12">
        <v>0.63990000000000002</v>
      </c>
    </row>
    <row r="2201" spans="2:8" x14ac:dyDescent="0.35">
      <c r="B2201" t="s">
        <v>6888</v>
      </c>
      <c r="C2201" t="s">
        <v>6889</v>
      </c>
      <c r="D2201">
        <v>5.35</v>
      </c>
      <c r="E2201">
        <v>0</v>
      </c>
      <c r="F2201">
        <v>0</v>
      </c>
      <c r="G2201" s="12">
        <v>-1</v>
      </c>
      <c r="H2201" s="12"/>
    </row>
    <row r="2202" spans="2:8" x14ac:dyDescent="0.35">
      <c r="B2202" t="s">
        <v>6890</v>
      </c>
      <c r="C2202" t="s">
        <v>6891</v>
      </c>
      <c r="D2202">
        <v>43.21</v>
      </c>
      <c r="E2202">
        <v>28.01</v>
      </c>
      <c r="F2202">
        <v>28.85</v>
      </c>
      <c r="G2202" s="12">
        <v>-0.33229999999999998</v>
      </c>
      <c r="H2202" s="12">
        <v>0.03</v>
      </c>
    </row>
    <row r="2203" spans="2:8" x14ac:dyDescent="0.35">
      <c r="B2203" t="s">
        <v>6892</v>
      </c>
      <c r="C2203" t="s">
        <v>6893</v>
      </c>
      <c r="D2203">
        <v>65.66</v>
      </c>
      <c r="E2203">
        <v>47.08</v>
      </c>
      <c r="F2203">
        <v>48.91</v>
      </c>
      <c r="G2203" s="12">
        <v>-0.25509999999999999</v>
      </c>
      <c r="H2203" s="12">
        <v>3.8899999999999997E-2</v>
      </c>
    </row>
    <row r="2204" spans="2:8" x14ac:dyDescent="0.35">
      <c r="B2204" t="s">
        <v>6894</v>
      </c>
      <c r="C2204" t="s">
        <v>6895</v>
      </c>
      <c r="D2204">
        <v>83.95</v>
      </c>
      <c r="E2204">
        <v>79.09</v>
      </c>
      <c r="F2204">
        <v>80.989999999999995</v>
      </c>
      <c r="G2204" s="12">
        <v>-3.5299999999999998E-2</v>
      </c>
      <c r="H2204" s="12">
        <v>2.4E-2</v>
      </c>
    </row>
    <row r="2205" spans="2:8" x14ac:dyDescent="0.35">
      <c r="B2205" t="s">
        <v>6896</v>
      </c>
      <c r="C2205" t="s">
        <v>6897</v>
      </c>
      <c r="D2205">
        <v>46.34</v>
      </c>
      <c r="E2205">
        <v>0.62</v>
      </c>
      <c r="F2205">
        <v>76.62</v>
      </c>
      <c r="G2205" s="12">
        <v>0.65339999999999998</v>
      </c>
      <c r="H2205" s="12">
        <v>122.5806</v>
      </c>
    </row>
    <row r="2206" spans="2:8" x14ac:dyDescent="0.35">
      <c r="B2206" t="s">
        <v>6898</v>
      </c>
      <c r="C2206" t="s">
        <v>6899</v>
      </c>
      <c r="D2206">
        <v>220.14</v>
      </c>
      <c r="E2206">
        <v>159.13</v>
      </c>
      <c r="F2206">
        <v>215.18</v>
      </c>
      <c r="G2206" s="12">
        <v>-2.2499999999999999E-2</v>
      </c>
      <c r="H2206" s="12">
        <v>0.35220000000000001</v>
      </c>
    </row>
    <row r="2207" spans="2:8" x14ac:dyDescent="0.35">
      <c r="B2207" t="s">
        <v>6901</v>
      </c>
      <c r="C2207" t="s">
        <v>6902</v>
      </c>
      <c r="D2207">
        <v>177.6</v>
      </c>
      <c r="E2207">
        <v>130.44</v>
      </c>
      <c r="F2207">
        <v>112.2</v>
      </c>
      <c r="G2207" s="12">
        <v>-0.36820000000000003</v>
      </c>
      <c r="H2207" s="12">
        <v>-0.13980000000000001</v>
      </c>
    </row>
    <row r="2208" spans="2:8" x14ac:dyDescent="0.35">
      <c r="B2208" t="s">
        <v>6904</v>
      </c>
      <c r="C2208" t="s">
        <v>6905</v>
      </c>
      <c r="D2208">
        <v>80.03</v>
      </c>
      <c r="E2208">
        <v>41.58</v>
      </c>
      <c r="F2208">
        <v>41.54</v>
      </c>
      <c r="G2208" s="12">
        <v>-0.48089999999999999</v>
      </c>
      <c r="H2208" s="12">
        <v>-1E-3</v>
      </c>
    </row>
    <row r="2209" spans="2:8" x14ac:dyDescent="0.35">
      <c r="B2209" t="s">
        <v>6906</v>
      </c>
      <c r="C2209" t="s">
        <v>6907</v>
      </c>
      <c r="D2209">
        <v>804.3</v>
      </c>
      <c r="E2209">
        <v>659.28</v>
      </c>
      <c r="F2209">
        <v>740.4</v>
      </c>
      <c r="G2209" s="12">
        <v>-7.9399999999999998E-2</v>
      </c>
      <c r="H2209" s="12">
        <v>0.123</v>
      </c>
    </row>
    <row r="2210" spans="2:8" x14ac:dyDescent="0.35">
      <c r="B2210" t="s">
        <v>6911</v>
      </c>
      <c r="C2210" t="s">
        <v>6912</v>
      </c>
      <c r="D2210">
        <v>156.97999999999999</v>
      </c>
      <c r="E2210">
        <v>151.13</v>
      </c>
      <c r="F2210">
        <v>176.89</v>
      </c>
      <c r="G2210" s="12">
        <v>0.1268</v>
      </c>
      <c r="H2210" s="12">
        <v>0.1704</v>
      </c>
    </row>
    <row r="2211" spans="2:8" x14ac:dyDescent="0.35">
      <c r="B2211" t="s">
        <v>6914</v>
      </c>
      <c r="C2211" t="s">
        <v>6915</v>
      </c>
      <c r="D2211">
        <v>357.88</v>
      </c>
      <c r="E2211">
        <v>161.11000000000001</v>
      </c>
      <c r="F2211">
        <v>344.88</v>
      </c>
      <c r="G2211" s="12">
        <v>-3.6299999999999999E-2</v>
      </c>
      <c r="H2211" s="12">
        <v>1.1406000000000001</v>
      </c>
    </row>
    <row r="2212" spans="2:8" x14ac:dyDescent="0.35">
      <c r="B2212" t="s">
        <v>6916</v>
      </c>
      <c r="C2212" t="s">
        <v>6917</v>
      </c>
      <c r="D2212">
        <v>89.6</v>
      </c>
      <c r="E2212">
        <v>51.98</v>
      </c>
      <c r="F2212">
        <v>62.56</v>
      </c>
      <c r="G2212" s="12">
        <v>-0.30180000000000001</v>
      </c>
      <c r="H2212" s="12">
        <v>0.20349999999999999</v>
      </c>
    </row>
    <row r="2213" spans="2:8" x14ac:dyDescent="0.35">
      <c r="B2213" t="s">
        <v>6918</v>
      </c>
      <c r="C2213" t="s">
        <v>6919</v>
      </c>
      <c r="D2213">
        <v>71.73</v>
      </c>
      <c r="E2213">
        <v>71.94</v>
      </c>
      <c r="F2213">
        <v>51.79</v>
      </c>
      <c r="G2213" s="12">
        <v>-0.27800000000000002</v>
      </c>
      <c r="H2213" s="12">
        <v>-0.28010000000000002</v>
      </c>
    </row>
    <row r="2214" spans="2:8" x14ac:dyDescent="0.35">
      <c r="B2214" t="s">
        <v>6920</v>
      </c>
      <c r="C2214" t="s">
        <v>6921</v>
      </c>
      <c r="D2214">
        <v>44.73</v>
      </c>
      <c r="E2214">
        <v>30.01</v>
      </c>
      <c r="F2214">
        <v>29.58</v>
      </c>
      <c r="G2214" s="12">
        <v>-0.3387</v>
      </c>
      <c r="H2214" s="12">
        <v>-1.43E-2</v>
      </c>
    </row>
    <row r="2215" spans="2:8" x14ac:dyDescent="0.35">
      <c r="B2215" t="s">
        <v>6922</v>
      </c>
      <c r="C2215" t="s">
        <v>6923</v>
      </c>
      <c r="D2215">
        <v>42.56</v>
      </c>
      <c r="E2215">
        <v>40.14</v>
      </c>
      <c r="F2215">
        <v>38.46</v>
      </c>
      <c r="G2215" s="12">
        <v>-9.6299999999999997E-2</v>
      </c>
      <c r="H2215" s="12">
        <v>-4.19E-2</v>
      </c>
    </row>
    <row r="2216" spans="2:8" x14ac:dyDescent="0.35">
      <c r="B2216" t="s">
        <v>6924</v>
      </c>
      <c r="C2216" t="s">
        <v>6925</v>
      </c>
      <c r="D2216">
        <v>213.69</v>
      </c>
      <c r="E2216">
        <v>233.82</v>
      </c>
      <c r="F2216">
        <v>229.72</v>
      </c>
      <c r="G2216" s="12">
        <v>7.4999999999999997E-2</v>
      </c>
      <c r="H2216" s="12">
        <v>-1.7500000000000002E-2</v>
      </c>
    </row>
    <row r="2217" spans="2:8" x14ac:dyDescent="0.35">
      <c r="B2217" t="s">
        <v>6926</v>
      </c>
      <c r="C2217" t="s">
        <v>6927</v>
      </c>
      <c r="D2217">
        <v>324.12</v>
      </c>
      <c r="E2217">
        <v>242.05</v>
      </c>
      <c r="F2217">
        <v>316.95999999999998</v>
      </c>
      <c r="G2217" s="12">
        <v>-2.2100000000000002E-2</v>
      </c>
      <c r="H2217" s="12">
        <v>0.3095</v>
      </c>
    </row>
    <row r="2218" spans="2:8" x14ac:dyDescent="0.35">
      <c r="B2218" t="s">
        <v>6929</v>
      </c>
      <c r="C2218" t="s">
        <v>6930</v>
      </c>
      <c r="D2218">
        <v>77.3</v>
      </c>
      <c r="E2218">
        <v>75.099999999999994</v>
      </c>
      <c r="F2218">
        <v>62.5</v>
      </c>
      <c r="G2218" s="12">
        <v>-0.1915</v>
      </c>
      <c r="H2218" s="12">
        <v>-0.1678</v>
      </c>
    </row>
    <row r="2219" spans="2:8" x14ac:dyDescent="0.35">
      <c r="B2219" t="s">
        <v>6931</v>
      </c>
      <c r="C2219" t="s">
        <v>6932</v>
      </c>
      <c r="D2219">
        <v>100.25</v>
      </c>
      <c r="E2219">
        <v>88.76</v>
      </c>
      <c r="F2219">
        <v>84.09</v>
      </c>
      <c r="G2219" s="12">
        <v>-0.16120000000000001</v>
      </c>
      <c r="H2219" s="12">
        <v>-5.2600000000000001E-2</v>
      </c>
    </row>
    <row r="2220" spans="2:8" x14ac:dyDescent="0.35">
      <c r="B2220" t="s">
        <v>6933</v>
      </c>
      <c r="C2220" t="s">
        <v>6934</v>
      </c>
      <c r="D2220">
        <v>105.09</v>
      </c>
      <c r="E2220">
        <v>63.94</v>
      </c>
      <c r="F2220">
        <v>64.13</v>
      </c>
      <c r="G2220" s="12">
        <v>-0.38979999999999998</v>
      </c>
      <c r="H2220" s="12">
        <v>3.0000000000000001E-3</v>
      </c>
    </row>
    <row r="2221" spans="2:8" x14ac:dyDescent="0.35">
      <c r="B2221" t="s">
        <v>6935</v>
      </c>
      <c r="C2221" t="s">
        <v>6936</v>
      </c>
      <c r="D2221">
        <v>48.11</v>
      </c>
      <c r="E2221">
        <v>47.57</v>
      </c>
      <c r="F2221">
        <v>36.1</v>
      </c>
      <c r="G2221" s="12">
        <v>-0.24959999999999999</v>
      </c>
      <c r="H2221" s="12">
        <v>-0.24110000000000001</v>
      </c>
    </row>
    <row r="2222" spans="2:8" x14ac:dyDescent="0.35">
      <c r="B2222" t="s">
        <v>6937</v>
      </c>
      <c r="C2222" t="s">
        <v>6938</v>
      </c>
      <c r="D2222">
        <v>166.81</v>
      </c>
      <c r="E2222">
        <v>90.22</v>
      </c>
      <c r="F2222">
        <v>90.03</v>
      </c>
      <c r="G2222" s="12">
        <v>-0.46029999999999999</v>
      </c>
      <c r="H2222" s="12">
        <v>-2.0999999999999999E-3</v>
      </c>
    </row>
    <row r="2223" spans="2:8" x14ac:dyDescent="0.35">
      <c r="B2223" t="s">
        <v>6939</v>
      </c>
      <c r="C2223" t="s">
        <v>6940</v>
      </c>
      <c r="D2223">
        <v>1042.5899999999999</v>
      </c>
      <c r="E2223">
        <v>918.08</v>
      </c>
      <c r="F2223">
        <v>734.48</v>
      </c>
      <c r="G2223" s="12">
        <v>-0.29549999999999998</v>
      </c>
      <c r="H2223" s="12">
        <v>-0.2</v>
      </c>
    </row>
    <row r="2224" spans="2:8" x14ac:dyDescent="0.35">
      <c r="B2224" t="s">
        <v>6944</v>
      </c>
      <c r="C2224" t="s">
        <v>6945</v>
      </c>
      <c r="D2224">
        <v>26.85</v>
      </c>
      <c r="E2224">
        <v>23.91</v>
      </c>
      <c r="F2224">
        <v>28.38</v>
      </c>
      <c r="G2224" s="12">
        <v>5.7000000000000002E-2</v>
      </c>
      <c r="H2224" s="12">
        <v>0.187</v>
      </c>
    </row>
    <row r="2225" spans="2:8" x14ac:dyDescent="0.35">
      <c r="B2225" t="s">
        <v>6946</v>
      </c>
      <c r="C2225" t="s">
        <v>6947</v>
      </c>
      <c r="D2225">
        <v>161.53</v>
      </c>
      <c r="E2225">
        <v>105.22</v>
      </c>
      <c r="F2225">
        <v>104.13</v>
      </c>
      <c r="G2225" s="12">
        <v>-0.35539999999999999</v>
      </c>
      <c r="H2225" s="12">
        <v>-1.04E-2</v>
      </c>
    </row>
    <row r="2226" spans="2:8" x14ac:dyDescent="0.35">
      <c r="B2226" t="s">
        <v>6949</v>
      </c>
      <c r="C2226" t="s">
        <v>6950</v>
      </c>
      <c r="D2226">
        <v>84.07</v>
      </c>
      <c r="E2226">
        <v>97.7</v>
      </c>
      <c r="F2226">
        <v>89.58</v>
      </c>
      <c r="G2226" s="12">
        <v>6.5500000000000003E-2</v>
      </c>
      <c r="H2226" s="12">
        <v>-8.3099999999999993E-2</v>
      </c>
    </row>
    <row r="2227" spans="2:8" x14ac:dyDescent="0.35">
      <c r="B2227" t="s">
        <v>6951</v>
      </c>
      <c r="C2227" t="s">
        <v>6952</v>
      </c>
      <c r="D2227">
        <v>44.67</v>
      </c>
      <c r="E2227">
        <v>43.39</v>
      </c>
      <c r="F2227">
        <v>42.02</v>
      </c>
      <c r="G2227" s="12">
        <v>-5.9299999999999999E-2</v>
      </c>
      <c r="H2227" s="12">
        <v>-3.1600000000000003E-2</v>
      </c>
    </row>
    <row r="2228" spans="2:8" x14ac:dyDescent="0.35">
      <c r="B2228" t="s">
        <v>6953</v>
      </c>
      <c r="C2228" t="s">
        <v>6954</v>
      </c>
      <c r="D2228">
        <v>29.16</v>
      </c>
      <c r="E2228">
        <v>16.59</v>
      </c>
      <c r="F2228">
        <v>24.47</v>
      </c>
      <c r="G2228" s="12">
        <v>-0.1608</v>
      </c>
      <c r="H2228" s="12">
        <v>0.47499999999999998</v>
      </c>
    </row>
    <row r="2229" spans="2:8" x14ac:dyDescent="0.35">
      <c r="B2229" t="s">
        <v>6955</v>
      </c>
      <c r="C2229" t="s">
        <v>6956</v>
      </c>
      <c r="D2229">
        <v>108.56</v>
      </c>
      <c r="E2229">
        <v>68.209999999999994</v>
      </c>
      <c r="F2229">
        <v>97.99</v>
      </c>
      <c r="G2229" s="12">
        <v>-9.74E-2</v>
      </c>
      <c r="H2229" s="12">
        <v>0.43659999999999999</v>
      </c>
    </row>
    <row r="2230" spans="2:8" x14ac:dyDescent="0.35">
      <c r="B2230" t="s">
        <v>6957</v>
      </c>
      <c r="C2230" t="s">
        <v>6958</v>
      </c>
      <c r="D2230">
        <v>52.48</v>
      </c>
      <c r="E2230">
        <v>39.08</v>
      </c>
      <c r="F2230">
        <v>38.99</v>
      </c>
      <c r="G2230" s="12">
        <v>-0.2571</v>
      </c>
      <c r="H2230" s="12">
        <v>-2.3E-3</v>
      </c>
    </row>
    <row r="2231" spans="2:8" x14ac:dyDescent="0.35">
      <c r="B2231" t="s">
        <v>6959</v>
      </c>
      <c r="C2231" t="s">
        <v>6960</v>
      </c>
      <c r="D2231">
        <v>39.869999999999997</v>
      </c>
      <c r="E2231">
        <v>25.36</v>
      </c>
      <c r="F2231">
        <v>30.73</v>
      </c>
      <c r="G2231" s="12">
        <v>-0.22919999999999999</v>
      </c>
      <c r="H2231" s="12">
        <v>0.21179999999999999</v>
      </c>
    </row>
    <row r="2232" spans="2:8" x14ac:dyDescent="0.35">
      <c r="B2232" t="s">
        <v>6961</v>
      </c>
      <c r="C2232" t="s">
        <v>6962</v>
      </c>
      <c r="D2232">
        <v>192.14</v>
      </c>
      <c r="E2232">
        <v>162.05000000000001</v>
      </c>
      <c r="F2232">
        <v>152.41</v>
      </c>
      <c r="G2232" s="12">
        <v>-0.20680000000000001</v>
      </c>
      <c r="H2232" s="12">
        <v>-5.9499999999999997E-2</v>
      </c>
    </row>
    <row r="2233" spans="2:8" x14ac:dyDescent="0.35">
      <c r="B2233" t="s">
        <v>6964</v>
      </c>
      <c r="C2233" t="s">
        <v>6965</v>
      </c>
      <c r="D2233">
        <v>68.44</v>
      </c>
      <c r="E2233">
        <v>44.4</v>
      </c>
      <c r="F2233">
        <v>45.14</v>
      </c>
      <c r="G2233" s="12">
        <v>-0.34039999999999998</v>
      </c>
      <c r="H2233" s="12">
        <v>1.67E-2</v>
      </c>
    </row>
    <row r="2234" spans="2:8" x14ac:dyDescent="0.35">
      <c r="B2234" t="s">
        <v>6966</v>
      </c>
      <c r="C2234" t="s">
        <v>6967</v>
      </c>
      <c r="D2234">
        <v>26.23</v>
      </c>
      <c r="E2234">
        <v>17.559999999999999</v>
      </c>
      <c r="F2234">
        <v>20.05</v>
      </c>
      <c r="G2234" s="12">
        <v>-0.2356</v>
      </c>
      <c r="H2234" s="12">
        <v>0.14180000000000001</v>
      </c>
    </row>
    <row r="2235" spans="2:8" x14ac:dyDescent="0.35">
      <c r="B2235" t="s">
        <v>6968</v>
      </c>
      <c r="C2235" t="s">
        <v>6969</v>
      </c>
      <c r="D2235">
        <v>111.02</v>
      </c>
      <c r="E2235">
        <v>55.87</v>
      </c>
      <c r="F2235">
        <v>25.64</v>
      </c>
      <c r="G2235" s="12">
        <v>-0.76910000000000001</v>
      </c>
      <c r="H2235" s="12">
        <v>-0.54110000000000003</v>
      </c>
    </row>
    <row r="2236" spans="2:8" x14ac:dyDescent="0.35">
      <c r="B2236" t="s">
        <v>6970</v>
      </c>
      <c r="C2236" t="s">
        <v>6971</v>
      </c>
      <c r="D2236">
        <v>74.81</v>
      </c>
      <c r="E2236">
        <v>37.76</v>
      </c>
      <c r="F2236">
        <v>27.2</v>
      </c>
      <c r="G2236" s="12">
        <v>-0.63639999999999997</v>
      </c>
      <c r="H2236" s="12">
        <v>-0.2797</v>
      </c>
    </row>
    <row r="2237" spans="2:8" x14ac:dyDescent="0.35">
      <c r="B2237" t="s">
        <v>6972</v>
      </c>
      <c r="C2237" t="s">
        <v>6973</v>
      </c>
      <c r="D2237">
        <v>135</v>
      </c>
      <c r="E2237">
        <v>52.56</v>
      </c>
      <c r="F2237">
        <v>53.23</v>
      </c>
      <c r="G2237" s="12">
        <v>-0.60570000000000002</v>
      </c>
      <c r="H2237" s="12">
        <v>1.2699999999999999E-2</v>
      </c>
    </row>
    <row r="2238" spans="2:8" x14ac:dyDescent="0.35">
      <c r="B2238" t="s">
        <v>6974</v>
      </c>
      <c r="C2238" t="s">
        <v>6975</v>
      </c>
      <c r="D2238">
        <v>203.75</v>
      </c>
      <c r="E2238">
        <v>197.55</v>
      </c>
      <c r="F2238">
        <v>211.19</v>
      </c>
      <c r="G2238" s="12">
        <v>3.6499999999999998E-2</v>
      </c>
      <c r="H2238" s="12">
        <v>6.9000000000000006E-2</v>
      </c>
    </row>
    <row r="2239" spans="2:8" x14ac:dyDescent="0.35">
      <c r="B2239" t="s">
        <v>6978</v>
      </c>
      <c r="C2239" t="s">
        <v>6979</v>
      </c>
      <c r="D2239">
        <v>30.85</v>
      </c>
      <c r="E2239">
        <v>28.17</v>
      </c>
      <c r="F2239">
        <v>30.27</v>
      </c>
      <c r="G2239" s="12">
        <v>-1.8800000000000001E-2</v>
      </c>
      <c r="H2239" s="12">
        <v>7.4499999999999997E-2</v>
      </c>
    </row>
    <row r="2240" spans="2:8" x14ac:dyDescent="0.35">
      <c r="B2240" t="s">
        <v>6980</v>
      </c>
      <c r="C2240" t="s">
        <v>6981</v>
      </c>
      <c r="D2240">
        <v>74.400000000000006</v>
      </c>
      <c r="E2240">
        <v>66.3</v>
      </c>
      <c r="F2240">
        <v>80.569999999999993</v>
      </c>
      <c r="G2240" s="12">
        <v>8.2900000000000001E-2</v>
      </c>
      <c r="H2240" s="12">
        <v>0.2152</v>
      </c>
    </row>
    <row r="2241" spans="2:8" x14ac:dyDescent="0.35">
      <c r="B2241" t="s">
        <v>6982</v>
      </c>
      <c r="C2241" t="s">
        <v>6983</v>
      </c>
      <c r="D2241">
        <v>44.88</v>
      </c>
      <c r="E2241">
        <v>58.04</v>
      </c>
      <c r="F2241">
        <v>41.95</v>
      </c>
      <c r="G2241" s="12">
        <v>-6.5299999999999997E-2</v>
      </c>
      <c r="H2241" s="12">
        <v>-0.2772</v>
      </c>
    </row>
    <row r="2242" spans="2:8" x14ac:dyDescent="0.35">
      <c r="B2242" t="s">
        <v>6984</v>
      </c>
      <c r="C2242" t="s">
        <v>6985</v>
      </c>
      <c r="D2242">
        <v>85.08</v>
      </c>
      <c r="E2242">
        <v>79.14</v>
      </c>
      <c r="F2242">
        <v>79.08</v>
      </c>
      <c r="G2242" s="12">
        <v>-7.0499999999999993E-2</v>
      </c>
      <c r="H2242" s="12">
        <v>-8.0000000000000004E-4</v>
      </c>
    </row>
    <row r="2243" spans="2:8" x14ac:dyDescent="0.35">
      <c r="B2243" t="s">
        <v>6986</v>
      </c>
      <c r="C2243" t="s">
        <v>6987</v>
      </c>
      <c r="D2243">
        <v>121.77</v>
      </c>
      <c r="E2243">
        <v>139.36000000000001</v>
      </c>
      <c r="F2243">
        <v>118.63</v>
      </c>
      <c r="G2243" s="12">
        <v>-2.58E-2</v>
      </c>
      <c r="H2243" s="12">
        <v>-0.14879999999999999</v>
      </c>
    </row>
    <row r="2244" spans="2:8" x14ac:dyDescent="0.35">
      <c r="B2244" t="s">
        <v>6988</v>
      </c>
      <c r="C2244" t="s">
        <v>6989</v>
      </c>
      <c r="D2244">
        <v>761.57</v>
      </c>
      <c r="E2244">
        <v>448.58</v>
      </c>
      <c r="F2244">
        <v>503.57</v>
      </c>
      <c r="G2244" s="12">
        <v>-0.33879999999999999</v>
      </c>
      <c r="H2244" s="12">
        <v>0.1226</v>
      </c>
    </row>
    <row r="2245" spans="2:8" x14ac:dyDescent="0.35">
      <c r="B2245" t="s">
        <v>6993</v>
      </c>
      <c r="C2245" t="s">
        <v>6994</v>
      </c>
      <c r="D2245">
        <v>65.47</v>
      </c>
      <c r="E2245">
        <v>42.96</v>
      </c>
      <c r="F2245">
        <v>42.16</v>
      </c>
      <c r="G2245" s="12">
        <v>-0.35599999999999998</v>
      </c>
      <c r="H2245" s="12">
        <v>-1.8599999999999998E-2</v>
      </c>
    </row>
    <row r="2246" spans="2:8" x14ac:dyDescent="0.35">
      <c r="B2246" t="s">
        <v>6995</v>
      </c>
      <c r="C2246" t="s">
        <v>6996</v>
      </c>
      <c r="D2246">
        <v>272.63</v>
      </c>
      <c r="E2246">
        <v>238.52</v>
      </c>
      <c r="F2246">
        <v>258.68</v>
      </c>
      <c r="G2246" s="12">
        <v>-5.1200000000000002E-2</v>
      </c>
      <c r="H2246" s="12">
        <v>8.4500000000000006E-2</v>
      </c>
    </row>
    <row r="2247" spans="2:8" x14ac:dyDescent="0.35">
      <c r="B2247" t="s">
        <v>6999</v>
      </c>
      <c r="C2247" t="s">
        <v>7000</v>
      </c>
      <c r="D2247">
        <v>0</v>
      </c>
      <c r="E2247">
        <v>39.58</v>
      </c>
      <c r="F2247">
        <v>33.03</v>
      </c>
      <c r="G2247" s="12"/>
      <c r="H2247" s="12">
        <v>-0.16550000000000001</v>
      </c>
    </row>
    <row r="2248" spans="2:8" x14ac:dyDescent="0.35">
      <c r="B2248" t="s">
        <v>7001</v>
      </c>
      <c r="C2248" t="s">
        <v>7002</v>
      </c>
      <c r="D2248">
        <v>31.99</v>
      </c>
      <c r="E2248">
        <v>0</v>
      </c>
      <c r="F2248">
        <v>0</v>
      </c>
      <c r="G2248" s="12">
        <v>-1</v>
      </c>
      <c r="H2248" s="12"/>
    </row>
    <row r="2249" spans="2:8" x14ac:dyDescent="0.35">
      <c r="B2249" t="s">
        <v>7003</v>
      </c>
      <c r="C2249" t="s">
        <v>7004</v>
      </c>
      <c r="D2249">
        <v>36.159999999999997</v>
      </c>
      <c r="E2249">
        <v>20.28</v>
      </c>
      <c r="F2249">
        <v>45.24</v>
      </c>
      <c r="G2249" s="12">
        <v>0.25109999999999999</v>
      </c>
      <c r="H2249" s="12">
        <v>1.2307999999999999</v>
      </c>
    </row>
    <row r="2250" spans="2:8" x14ac:dyDescent="0.35">
      <c r="B2250" t="s">
        <v>7005</v>
      </c>
      <c r="C2250" t="s">
        <v>7006</v>
      </c>
      <c r="D2250">
        <v>275.44</v>
      </c>
      <c r="E2250">
        <v>63.84</v>
      </c>
      <c r="F2250">
        <v>63.79</v>
      </c>
      <c r="G2250" s="12">
        <v>-0.76839999999999997</v>
      </c>
      <c r="H2250" s="12">
        <v>-8.0000000000000004E-4</v>
      </c>
    </row>
    <row r="2251" spans="2:8" x14ac:dyDescent="0.35">
      <c r="B2251" t="s">
        <v>7007</v>
      </c>
      <c r="C2251" t="s">
        <v>7008</v>
      </c>
      <c r="D2251">
        <v>56.62</v>
      </c>
      <c r="E2251">
        <v>60.79</v>
      </c>
      <c r="F2251">
        <v>47.23</v>
      </c>
      <c r="G2251" s="12">
        <v>-0.1658</v>
      </c>
      <c r="H2251" s="12">
        <v>-0.22309999999999999</v>
      </c>
    </row>
    <row r="2252" spans="2:8" x14ac:dyDescent="0.35">
      <c r="B2252" t="s">
        <v>7009</v>
      </c>
      <c r="C2252" t="s">
        <v>7010</v>
      </c>
      <c r="D2252">
        <v>97.02</v>
      </c>
      <c r="E2252">
        <v>79.88</v>
      </c>
      <c r="F2252">
        <v>94.02</v>
      </c>
      <c r="G2252" s="12">
        <v>-3.09E-2</v>
      </c>
      <c r="H2252" s="12">
        <v>0.17699999999999999</v>
      </c>
    </row>
    <row r="2253" spans="2:8" x14ac:dyDescent="0.35">
      <c r="B2253" t="s">
        <v>7011</v>
      </c>
      <c r="C2253" t="s">
        <v>7012</v>
      </c>
      <c r="D2253">
        <v>234.5</v>
      </c>
      <c r="E2253">
        <v>201.64</v>
      </c>
      <c r="F2253">
        <v>229.44</v>
      </c>
      <c r="G2253" s="12">
        <v>-2.1600000000000001E-2</v>
      </c>
      <c r="H2253" s="12">
        <v>0.13789999999999999</v>
      </c>
    </row>
    <row r="2254" spans="2:8" x14ac:dyDescent="0.35">
      <c r="B2254" t="s">
        <v>7014</v>
      </c>
      <c r="C2254" t="s">
        <v>7015</v>
      </c>
      <c r="D2254">
        <v>120.11</v>
      </c>
      <c r="E2254">
        <v>105.95</v>
      </c>
      <c r="F2254">
        <v>107.44</v>
      </c>
      <c r="G2254" s="12">
        <v>-0.1055</v>
      </c>
      <c r="H2254" s="12">
        <v>1.41E-2</v>
      </c>
    </row>
    <row r="2255" spans="2:8" x14ac:dyDescent="0.35">
      <c r="B2255" t="s">
        <v>7016</v>
      </c>
      <c r="C2255" t="s">
        <v>7017</v>
      </c>
      <c r="D2255">
        <v>25.5</v>
      </c>
      <c r="E2255">
        <v>26.22</v>
      </c>
      <c r="F2255">
        <v>21.06</v>
      </c>
      <c r="G2255" s="12">
        <v>-0.1741</v>
      </c>
      <c r="H2255" s="12">
        <v>-0.1968</v>
      </c>
    </row>
    <row r="2256" spans="2:8" x14ac:dyDescent="0.35">
      <c r="B2256" t="s">
        <v>7018</v>
      </c>
      <c r="C2256" t="s">
        <v>7019</v>
      </c>
      <c r="D2256">
        <v>124.02</v>
      </c>
      <c r="E2256">
        <v>101.63</v>
      </c>
      <c r="F2256">
        <v>96.79</v>
      </c>
      <c r="G2256" s="12">
        <v>-0.21959999999999999</v>
      </c>
      <c r="H2256" s="12">
        <v>-4.7600000000000003E-2</v>
      </c>
    </row>
    <row r="2257" spans="2:8" x14ac:dyDescent="0.35">
      <c r="B2257" t="s">
        <v>7021</v>
      </c>
      <c r="C2257" t="s">
        <v>7022</v>
      </c>
      <c r="D2257">
        <v>769.99</v>
      </c>
      <c r="E2257">
        <v>600.28</v>
      </c>
      <c r="F2257">
        <v>721.71</v>
      </c>
      <c r="G2257" s="12">
        <v>-6.2700000000000006E-2</v>
      </c>
      <c r="H2257" s="12">
        <v>0.20230000000000001</v>
      </c>
    </row>
    <row r="2258" spans="2:8" x14ac:dyDescent="0.35">
      <c r="B2258" t="s">
        <v>7023</v>
      </c>
      <c r="C2258" t="s">
        <v>7024</v>
      </c>
      <c r="D2258">
        <v>130.03</v>
      </c>
      <c r="E2258">
        <v>84.89</v>
      </c>
      <c r="F2258">
        <v>128.32</v>
      </c>
      <c r="G2258" s="12">
        <v>-1.32E-2</v>
      </c>
      <c r="H2258" s="12">
        <v>0.51160000000000005</v>
      </c>
    </row>
    <row r="2259" spans="2:8" x14ac:dyDescent="0.35">
      <c r="B2259" t="s">
        <v>7026</v>
      </c>
      <c r="C2259" t="s">
        <v>7027</v>
      </c>
      <c r="D2259">
        <v>96.48</v>
      </c>
      <c r="E2259">
        <v>90.31</v>
      </c>
      <c r="F2259">
        <v>105.69</v>
      </c>
      <c r="G2259" s="12">
        <v>9.5500000000000002E-2</v>
      </c>
      <c r="H2259" s="12">
        <v>0.17030000000000001</v>
      </c>
    </row>
    <row r="2260" spans="2:8" x14ac:dyDescent="0.35">
      <c r="B2260" t="s">
        <v>7028</v>
      </c>
      <c r="C2260" t="s">
        <v>7029</v>
      </c>
      <c r="D2260">
        <v>112.65</v>
      </c>
      <c r="E2260">
        <v>98.63</v>
      </c>
      <c r="F2260">
        <v>122.42</v>
      </c>
      <c r="G2260" s="12">
        <v>8.6699999999999999E-2</v>
      </c>
      <c r="H2260" s="12">
        <v>0.2412</v>
      </c>
    </row>
    <row r="2261" spans="2:8" x14ac:dyDescent="0.35">
      <c r="B2261" t="s">
        <v>7030</v>
      </c>
      <c r="C2261" t="s">
        <v>7031</v>
      </c>
      <c r="D2261">
        <v>35.15</v>
      </c>
      <c r="E2261">
        <v>38.94</v>
      </c>
      <c r="F2261">
        <v>48.84</v>
      </c>
      <c r="G2261" s="12">
        <v>0.38950000000000001</v>
      </c>
      <c r="H2261" s="12">
        <v>0.25419999999999998</v>
      </c>
    </row>
    <row r="2262" spans="2:8" x14ac:dyDescent="0.35">
      <c r="B2262" t="s">
        <v>7032</v>
      </c>
      <c r="C2262" t="s">
        <v>7033</v>
      </c>
      <c r="D2262">
        <v>93.59</v>
      </c>
      <c r="E2262">
        <v>95.06</v>
      </c>
      <c r="F2262">
        <v>99.69</v>
      </c>
      <c r="G2262" s="12">
        <v>6.5199999999999994E-2</v>
      </c>
      <c r="H2262" s="12">
        <v>4.87E-2</v>
      </c>
    </row>
    <row r="2263" spans="2:8" x14ac:dyDescent="0.35">
      <c r="B2263" t="s">
        <v>7034</v>
      </c>
      <c r="C2263" t="s">
        <v>7035</v>
      </c>
      <c r="D2263">
        <v>30.29</v>
      </c>
      <c r="E2263">
        <v>22.4</v>
      </c>
      <c r="F2263">
        <v>23.71</v>
      </c>
      <c r="G2263" s="12">
        <v>-0.2172</v>
      </c>
      <c r="H2263" s="12">
        <v>5.8500000000000003E-2</v>
      </c>
    </row>
    <row r="2264" spans="2:8" x14ac:dyDescent="0.35">
      <c r="B2264" t="s">
        <v>7036</v>
      </c>
      <c r="C2264" t="s">
        <v>7037</v>
      </c>
      <c r="D2264">
        <v>702.05</v>
      </c>
      <c r="E2264">
        <v>736.29</v>
      </c>
      <c r="F2264">
        <v>491.27</v>
      </c>
      <c r="G2264" s="12">
        <v>-0.30020000000000002</v>
      </c>
      <c r="H2264" s="12">
        <v>-0.33279999999999998</v>
      </c>
    </row>
    <row r="2265" spans="2:8" x14ac:dyDescent="0.35">
      <c r="B2265" t="s">
        <v>7041</v>
      </c>
      <c r="C2265" t="s">
        <v>7042</v>
      </c>
      <c r="D2265">
        <v>19.48</v>
      </c>
      <c r="E2265">
        <v>11.09</v>
      </c>
      <c r="F2265">
        <v>15.79</v>
      </c>
      <c r="G2265" s="12">
        <v>-0.18940000000000001</v>
      </c>
      <c r="H2265" s="12">
        <v>0.42380000000000001</v>
      </c>
    </row>
    <row r="2266" spans="2:8" x14ac:dyDescent="0.35">
      <c r="B2266" t="s">
        <v>7043</v>
      </c>
      <c r="C2266" t="s">
        <v>7044</v>
      </c>
      <c r="D2266">
        <v>8.4499999999999993</v>
      </c>
      <c r="E2266">
        <v>7.08</v>
      </c>
      <c r="F2266">
        <v>7.17</v>
      </c>
      <c r="G2266" s="12">
        <v>-0.1515</v>
      </c>
      <c r="H2266" s="12">
        <v>1.2699999999999999E-2</v>
      </c>
    </row>
    <row r="2267" spans="2:8" x14ac:dyDescent="0.35">
      <c r="B2267" t="s">
        <v>7045</v>
      </c>
      <c r="C2267" t="s">
        <v>7046</v>
      </c>
      <c r="D2267">
        <v>56.99</v>
      </c>
      <c r="E2267">
        <v>36.67</v>
      </c>
      <c r="F2267">
        <v>77.680000000000007</v>
      </c>
      <c r="G2267" s="12">
        <v>0.36299999999999999</v>
      </c>
      <c r="H2267" s="12">
        <v>1.1184000000000001</v>
      </c>
    </row>
    <row r="2268" spans="2:8" x14ac:dyDescent="0.35">
      <c r="B2268" t="s">
        <v>7047</v>
      </c>
      <c r="C2268" t="s">
        <v>7048</v>
      </c>
      <c r="D2268">
        <v>24.46</v>
      </c>
      <c r="E2268">
        <v>25.11</v>
      </c>
      <c r="F2268">
        <v>25.97</v>
      </c>
      <c r="G2268" s="12">
        <v>6.1699999999999998E-2</v>
      </c>
      <c r="H2268" s="12">
        <v>3.4200000000000001E-2</v>
      </c>
    </row>
    <row r="2269" spans="2:8" x14ac:dyDescent="0.35">
      <c r="B2269" t="s">
        <v>7049</v>
      </c>
      <c r="C2269" t="s">
        <v>7050</v>
      </c>
      <c r="D2269">
        <v>16.38</v>
      </c>
      <c r="E2269">
        <v>0</v>
      </c>
      <c r="F2269">
        <v>0</v>
      </c>
      <c r="G2269" s="12">
        <v>-1</v>
      </c>
      <c r="H2269" s="12"/>
    </row>
    <row r="2270" spans="2:8" x14ac:dyDescent="0.35">
      <c r="B2270" t="s">
        <v>7051</v>
      </c>
      <c r="C2270" t="s">
        <v>7052</v>
      </c>
      <c r="D2270">
        <v>198.85</v>
      </c>
      <c r="E2270">
        <v>211.67</v>
      </c>
      <c r="F2270">
        <v>181.77</v>
      </c>
      <c r="G2270" s="12">
        <v>-8.5900000000000004E-2</v>
      </c>
      <c r="H2270" s="12">
        <v>-0.14130000000000001</v>
      </c>
    </row>
    <row r="2271" spans="2:8" x14ac:dyDescent="0.35">
      <c r="B2271" t="s">
        <v>7054</v>
      </c>
      <c r="C2271" t="s">
        <v>7055</v>
      </c>
      <c r="D2271">
        <v>54.24</v>
      </c>
      <c r="E2271">
        <v>44.58</v>
      </c>
      <c r="F2271">
        <v>39.51</v>
      </c>
      <c r="G2271" s="12">
        <v>-0.27160000000000001</v>
      </c>
      <c r="H2271" s="12">
        <v>-0.1137</v>
      </c>
    </row>
    <row r="2272" spans="2:8" x14ac:dyDescent="0.35">
      <c r="B2272" t="s">
        <v>7056</v>
      </c>
      <c r="C2272" t="s">
        <v>7057</v>
      </c>
      <c r="D2272">
        <v>10.32</v>
      </c>
      <c r="E2272">
        <v>8.58</v>
      </c>
      <c r="F2272">
        <v>10.33</v>
      </c>
      <c r="G2272" s="12">
        <v>1E-3</v>
      </c>
      <c r="H2272" s="12">
        <v>0.20399999999999999</v>
      </c>
    </row>
    <row r="2273" spans="2:8" x14ac:dyDescent="0.35">
      <c r="B2273" t="s">
        <v>7058</v>
      </c>
      <c r="C2273" t="s">
        <v>7059</v>
      </c>
      <c r="D2273">
        <v>101.09</v>
      </c>
      <c r="E2273">
        <v>89.33</v>
      </c>
      <c r="F2273">
        <v>92.76</v>
      </c>
      <c r="G2273" s="12">
        <v>-8.2400000000000001E-2</v>
      </c>
      <c r="H2273" s="12">
        <v>3.8399999999999997E-2</v>
      </c>
    </row>
    <row r="2274" spans="2:8" x14ac:dyDescent="0.35">
      <c r="B2274" t="s">
        <v>7060</v>
      </c>
      <c r="C2274" t="s">
        <v>7061</v>
      </c>
      <c r="D2274">
        <v>291.67</v>
      </c>
      <c r="E2274">
        <v>144.72</v>
      </c>
      <c r="F2274">
        <v>171.07</v>
      </c>
      <c r="G2274" s="12">
        <v>-0.41349999999999998</v>
      </c>
      <c r="H2274" s="12">
        <v>0.18210000000000001</v>
      </c>
    </row>
    <row r="2275" spans="2:8" x14ac:dyDescent="0.35">
      <c r="B2275" t="s">
        <v>7063</v>
      </c>
      <c r="C2275" t="s">
        <v>7064</v>
      </c>
      <c r="D2275">
        <v>316.68</v>
      </c>
      <c r="E2275">
        <v>264.05</v>
      </c>
      <c r="F2275">
        <v>315.87</v>
      </c>
      <c r="G2275" s="12">
        <v>-2.5999999999999999E-3</v>
      </c>
      <c r="H2275" s="12">
        <v>0.1963</v>
      </c>
    </row>
    <row r="2276" spans="2:8" x14ac:dyDescent="0.35">
      <c r="B2276" t="s">
        <v>7065</v>
      </c>
      <c r="C2276" t="s">
        <v>7066</v>
      </c>
      <c r="D2276">
        <v>34.47</v>
      </c>
      <c r="E2276">
        <v>33.44</v>
      </c>
      <c r="F2276">
        <v>29.37</v>
      </c>
      <c r="G2276" s="12">
        <v>-0.14799999999999999</v>
      </c>
      <c r="H2276" s="12">
        <v>-0.1217</v>
      </c>
    </row>
    <row r="2277" spans="2:8" x14ac:dyDescent="0.35">
      <c r="B2277" t="s">
        <v>7067</v>
      </c>
      <c r="C2277" t="s">
        <v>7068</v>
      </c>
      <c r="D2277">
        <v>332.41</v>
      </c>
      <c r="E2277">
        <v>228.38</v>
      </c>
      <c r="F2277">
        <v>259.60000000000002</v>
      </c>
      <c r="G2277" s="12">
        <v>-0.219</v>
      </c>
      <c r="H2277" s="12">
        <v>0.13669999999999999</v>
      </c>
    </row>
    <row r="2278" spans="2:8" x14ac:dyDescent="0.35">
      <c r="B2278" t="s">
        <v>7070</v>
      </c>
      <c r="C2278" t="s">
        <v>7071</v>
      </c>
      <c r="D2278">
        <v>62.54</v>
      </c>
      <c r="E2278">
        <v>67.510000000000005</v>
      </c>
      <c r="F2278">
        <v>58.33</v>
      </c>
      <c r="G2278" s="12">
        <v>-6.7299999999999999E-2</v>
      </c>
      <c r="H2278" s="12">
        <v>-0.13600000000000001</v>
      </c>
    </row>
    <row r="2279" spans="2:8" x14ac:dyDescent="0.35">
      <c r="B2279" t="s">
        <v>7072</v>
      </c>
      <c r="C2279" t="s">
        <v>7073</v>
      </c>
      <c r="D2279">
        <v>26.75</v>
      </c>
      <c r="E2279">
        <v>32.03</v>
      </c>
      <c r="F2279">
        <v>27.95</v>
      </c>
      <c r="G2279" s="12">
        <v>4.4900000000000002E-2</v>
      </c>
      <c r="H2279" s="12">
        <v>-0.12740000000000001</v>
      </c>
    </row>
    <row r="2280" spans="2:8" x14ac:dyDescent="0.35">
      <c r="B2280" t="s">
        <v>7074</v>
      </c>
      <c r="C2280" t="s">
        <v>7075</v>
      </c>
      <c r="D2280">
        <v>26.97</v>
      </c>
      <c r="E2280">
        <v>0</v>
      </c>
      <c r="F2280">
        <v>0</v>
      </c>
      <c r="G2280" s="12">
        <v>-1</v>
      </c>
      <c r="H2280" s="12"/>
    </row>
    <row r="2281" spans="2:8" x14ac:dyDescent="0.35">
      <c r="B2281" t="s">
        <v>7076</v>
      </c>
      <c r="C2281" t="s">
        <v>7077</v>
      </c>
      <c r="D2281">
        <v>18.489999999999998</v>
      </c>
      <c r="E2281">
        <v>21.06</v>
      </c>
      <c r="F2281">
        <v>22.04</v>
      </c>
      <c r="G2281" s="12">
        <v>0.192</v>
      </c>
      <c r="H2281" s="12">
        <v>4.65E-2</v>
      </c>
    </row>
    <row r="2282" spans="2:8" x14ac:dyDescent="0.35">
      <c r="B2282" t="s">
        <v>7078</v>
      </c>
      <c r="C2282" t="s">
        <v>7079</v>
      </c>
      <c r="D2282">
        <v>75.28</v>
      </c>
      <c r="E2282">
        <v>54.18</v>
      </c>
      <c r="F2282">
        <v>73.540000000000006</v>
      </c>
      <c r="G2282" s="12">
        <v>-2.3099999999999999E-2</v>
      </c>
      <c r="H2282" s="12">
        <v>0.35730000000000001</v>
      </c>
    </row>
    <row r="2283" spans="2:8" x14ac:dyDescent="0.35">
      <c r="B2283" t="s">
        <v>7080</v>
      </c>
      <c r="C2283" t="s">
        <v>7081</v>
      </c>
      <c r="D2283">
        <v>2.76</v>
      </c>
      <c r="E2283">
        <v>0</v>
      </c>
      <c r="F2283">
        <v>0</v>
      </c>
      <c r="G2283" s="12">
        <v>-1</v>
      </c>
      <c r="H2283" s="12"/>
    </row>
    <row r="2284" spans="2:8" x14ac:dyDescent="0.35">
      <c r="B2284" t="s">
        <v>7082</v>
      </c>
      <c r="C2284" t="s">
        <v>7083</v>
      </c>
      <c r="D2284">
        <v>27.39</v>
      </c>
      <c r="E2284">
        <v>25.71</v>
      </c>
      <c r="F2284">
        <v>25.56</v>
      </c>
      <c r="G2284" s="12">
        <v>-6.6799999999999998E-2</v>
      </c>
      <c r="H2284" s="12">
        <v>-5.7999999999999996E-3</v>
      </c>
    </row>
    <row r="2285" spans="2:8" x14ac:dyDescent="0.35">
      <c r="B2285" t="s">
        <v>7084</v>
      </c>
      <c r="C2285" t="s">
        <v>7085</v>
      </c>
      <c r="D2285">
        <v>29.36</v>
      </c>
      <c r="E2285">
        <v>30.21</v>
      </c>
      <c r="F2285">
        <v>31.27</v>
      </c>
      <c r="G2285" s="12">
        <v>6.5100000000000005E-2</v>
      </c>
      <c r="H2285" s="12">
        <v>3.5099999999999999E-2</v>
      </c>
    </row>
    <row r="2286" spans="2:8" x14ac:dyDescent="0.35">
      <c r="B2286" t="s">
        <v>7086</v>
      </c>
      <c r="C2286" t="s">
        <v>7087</v>
      </c>
      <c r="D2286">
        <v>529.22</v>
      </c>
      <c r="E2286">
        <v>432.63</v>
      </c>
      <c r="F2286">
        <v>390.49</v>
      </c>
      <c r="G2286" s="12">
        <v>-0.2621</v>
      </c>
      <c r="H2286" s="12">
        <v>-9.74E-2</v>
      </c>
    </row>
    <row r="2287" spans="2:8" x14ac:dyDescent="0.35">
      <c r="B2287" t="s">
        <v>7090</v>
      </c>
      <c r="C2287" t="s">
        <v>7091</v>
      </c>
      <c r="D2287">
        <v>269.51</v>
      </c>
      <c r="E2287">
        <v>183.84</v>
      </c>
      <c r="F2287">
        <v>177.41</v>
      </c>
      <c r="G2287" s="12">
        <v>-0.3417</v>
      </c>
      <c r="H2287" s="12">
        <v>-3.5000000000000003E-2</v>
      </c>
    </row>
    <row r="2288" spans="2:8" x14ac:dyDescent="0.35">
      <c r="B2288" t="s">
        <v>7093</v>
      </c>
      <c r="C2288" t="s">
        <v>7094</v>
      </c>
      <c r="D2288">
        <v>587.57000000000005</v>
      </c>
      <c r="E2288">
        <v>523.54999999999995</v>
      </c>
      <c r="F2288">
        <v>549.88</v>
      </c>
      <c r="G2288" s="12">
        <v>-6.4100000000000004E-2</v>
      </c>
      <c r="H2288" s="12">
        <v>5.0299999999999997E-2</v>
      </c>
    </row>
    <row r="2289" spans="2:8" x14ac:dyDescent="0.35">
      <c r="B2289" t="s">
        <v>7097</v>
      </c>
      <c r="C2289" t="s">
        <v>7098</v>
      </c>
      <c r="D2289">
        <v>17.66</v>
      </c>
      <c r="E2289">
        <v>40.200000000000003</v>
      </c>
      <c r="F2289">
        <v>35.26</v>
      </c>
      <c r="G2289" s="12">
        <v>0.99660000000000004</v>
      </c>
      <c r="H2289" s="12">
        <v>-0.1229</v>
      </c>
    </row>
    <row r="2290" spans="2:8" x14ac:dyDescent="0.35">
      <c r="B2290" t="s">
        <v>7099</v>
      </c>
      <c r="C2290" t="s">
        <v>7100</v>
      </c>
      <c r="D2290">
        <v>66.78</v>
      </c>
      <c r="E2290">
        <v>72.040000000000006</v>
      </c>
      <c r="F2290">
        <v>70.959999999999994</v>
      </c>
      <c r="G2290" s="12">
        <v>6.2600000000000003E-2</v>
      </c>
      <c r="H2290" s="12">
        <v>-1.4999999999999999E-2</v>
      </c>
    </row>
    <row r="2291" spans="2:8" x14ac:dyDescent="0.35">
      <c r="B2291" t="s">
        <v>7101</v>
      </c>
      <c r="C2291" t="s">
        <v>7102</v>
      </c>
      <c r="D2291">
        <v>64.459999999999994</v>
      </c>
      <c r="E2291">
        <v>44.88</v>
      </c>
      <c r="F2291">
        <v>47.97</v>
      </c>
      <c r="G2291" s="12">
        <v>-0.25580000000000003</v>
      </c>
      <c r="H2291" s="12">
        <v>6.8900000000000003E-2</v>
      </c>
    </row>
    <row r="2292" spans="2:8" x14ac:dyDescent="0.35">
      <c r="B2292" t="s">
        <v>7103</v>
      </c>
      <c r="C2292" t="s">
        <v>7104</v>
      </c>
      <c r="D2292">
        <v>55.72</v>
      </c>
      <c r="E2292">
        <v>46.09</v>
      </c>
      <c r="F2292">
        <v>45.83</v>
      </c>
      <c r="G2292" s="12">
        <v>-0.17749999999999999</v>
      </c>
      <c r="H2292" s="12">
        <v>-5.5999999999999999E-3</v>
      </c>
    </row>
    <row r="2293" spans="2:8" x14ac:dyDescent="0.35">
      <c r="B2293" t="s">
        <v>7105</v>
      </c>
      <c r="C2293" t="s">
        <v>7106</v>
      </c>
      <c r="D2293">
        <v>88.78</v>
      </c>
      <c r="E2293">
        <v>64.010000000000005</v>
      </c>
      <c r="F2293">
        <v>82.93</v>
      </c>
      <c r="G2293" s="12">
        <v>-6.59E-2</v>
      </c>
      <c r="H2293" s="12">
        <v>0.29559999999999997</v>
      </c>
    </row>
    <row r="2294" spans="2:8" x14ac:dyDescent="0.35">
      <c r="B2294" t="s">
        <v>7107</v>
      </c>
      <c r="C2294" t="s">
        <v>7108</v>
      </c>
      <c r="D2294">
        <v>31.72</v>
      </c>
      <c r="E2294">
        <v>30.88</v>
      </c>
      <c r="F2294">
        <v>33.21</v>
      </c>
      <c r="G2294" s="12">
        <v>4.7E-2</v>
      </c>
      <c r="H2294" s="12">
        <v>7.5499999999999998E-2</v>
      </c>
    </row>
    <row r="2295" spans="2:8" x14ac:dyDescent="0.35">
      <c r="B2295" t="s">
        <v>7109</v>
      </c>
      <c r="C2295" t="s">
        <v>7110</v>
      </c>
      <c r="D2295">
        <v>116.02</v>
      </c>
      <c r="E2295">
        <v>96.84</v>
      </c>
      <c r="F2295">
        <v>118.01</v>
      </c>
      <c r="G2295" s="12">
        <v>1.72E-2</v>
      </c>
      <c r="H2295" s="12">
        <v>0.21859999999999999</v>
      </c>
    </row>
    <row r="2296" spans="2:8" x14ac:dyDescent="0.35">
      <c r="B2296" t="s">
        <v>7111</v>
      </c>
      <c r="C2296" t="s">
        <v>7112</v>
      </c>
      <c r="D2296">
        <v>24.63</v>
      </c>
      <c r="E2296">
        <v>11.69</v>
      </c>
      <c r="F2296">
        <v>11.41</v>
      </c>
      <c r="G2296" s="12">
        <v>-0.53669999999999995</v>
      </c>
      <c r="H2296" s="12">
        <v>-2.4E-2</v>
      </c>
    </row>
    <row r="2297" spans="2:8" x14ac:dyDescent="0.35">
      <c r="B2297" t="s">
        <v>7113</v>
      </c>
      <c r="C2297" t="s">
        <v>7114</v>
      </c>
      <c r="D2297">
        <v>114.17</v>
      </c>
      <c r="E2297">
        <v>70.290000000000006</v>
      </c>
      <c r="F2297">
        <v>72.06</v>
      </c>
      <c r="G2297" s="12">
        <v>-0.36880000000000002</v>
      </c>
      <c r="H2297" s="12">
        <v>2.52E-2</v>
      </c>
    </row>
    <row r="2298" spans="2:8" x14ac:dyDescent="0.35">
      <c r="B2298" t="s">
        <v>7115</v>
      </c>
      <c r="C2298" t="s">
        <v>7116</v>
      </c>
      <c r="D2298">
        <v>346.04</v>
      </c>
      <c r="E2298">
        <v>279.12</v>
      </c>
      <c r="F2298">
        <v>250.07</v>
      </c>
      <c r="G2298" s="12">
        <v>-0.27729999999999999</v>
      </c>
      <c r="H2298" s="12">
        <v>-0.1041</v>
      </c>
    </row>
    <row r="2299" spans="2:8" x14ac:dyDescent="0.35">
      <c r="B2299" t="s">
        <v>7119</v>
      </c>
      <c r="C2299" t="s">
        <v>7120</v>
      </c>
      <c r="D2299">
        <v>23.7</v>
      </c>
      <c r="E2299">
        <v>26.36</v>
      </c>
      <c r="F2299">
        <v>30.42</v>
      </c>
      <c r="G2299" s="12">
        <v>0.28349999999999997</v>
      </c>
      <c r="H2299" s="12">
        <v>0.154</v>
      </c>
    </row>
    <row r="2300" spans="2:8" x14ac:dyDescent="0.35">
      <c r="B2300" t="s">
        <v>7121</v>
      </c>
      <c r="C2300" t="s">
        <v>7122</v>
      </c>
      <c r="D2300">
        <v>24.21</v>
      </c>
      <c r="E2300">
        <v>25.24</v>
      </c>
      <c r="F2300">
        <v>25.51</v>
      </c>
      <c r="G2300" s="12">
        <v>5.3699999999999998E-2</v>
      </c>
      <c r="H2300" s="12">
        <v>1.0699999999999999E-2</v>
      </c>
    </row>
    <row r="2301" spans="2:8" x14ac:dyDescent="0.35">
      <c r="B2301" t="s">
        <v>7123</v>
      </c>
      <c r="C2301" t="s">
        <v>7124</v>
      </c>
      <c r="D2301">
        <v>68.11</v>
      </c>
      <c r="E2301">
        <v>70.11</v>
      </c>
      <c r="F2301">
        <v>75.97</v>
      </c>
      <c r="G2301" s="12">
        <v>0.1154</v>
      </c>
      <c r="H2301" s="12">
        <v>8.3599999999999994E-2</v>
      </c>
    </row>
    <row r="2302" spans="2:8" x14ac:dyDescent="0.35">
      <c r="B2302" t="s">
        <v>7125</v>
      </c>
      <c r="C2302" t="s">
        <v>7126</v>
      </c>
      <c r="D2302">
        <v>79.5</v>
      </c>
      <c r="E2302">
        <v>66.75</v>
      </c>
      <c r="F2302">
        <v>73.03</v>
      </c>
      <c r="G2302" s="12">
        <v>-8.14E-2</v>
      </c>
      <c r="H2302" s="12">
        <v>9.4100000000000003E-2</v>
      </c>
    </row>
    <row r="2303" spans="2:8" x14ac:dyDescent="0.35">
      <c r="B2303" t="s">
        <v>7127</v>
      </c>
      <c r="C2303" t="s">
        <v>7128</v>
      </c>
      <c r="D2303">
        <v>3.43</v>
      </c>
      <c r="E2303">
        <v>0</v>
      </c>
      <c r="F2303">
        <v>0</v>
      </c>
      <c r="G2303" s="12">
        <v>-1</v>
      </c>
      <c r="H2303" s="12"/>
    </row>
    <row r="2304" spans="2:8" x14ac:dyDescent="0.35">
      <c r="B2304" t="s">
        <v>7129</v>
      </c>
      <c r="C2304" t="s">
        <v>7130</v>
      </c>
      <c r="D2304">
        <v>21.41</v>
      </c>
      <c r="E2304">
        <v>12.2</v>
      </c>
      <c r="F2304">
        <v>20.22</v>
      </c>
      <c r="G2304" s="12">
        <v>-5.5599999999999997E-2</v>
      </c>
      <c r="H2304" s="12">
        <v>0.65739999999999998</v>
      </c>
    </row>
    <row r="2305" spans="2:8" x14ac:dyDescent="0.35">
      <c r="B2305" t="s">
        <v>7131</v>
      </c>
      <c r="C2305" t="s">
        <v>7132</v>
      </c>
      <c r="D2305">
        <v>77.89</v>
      </c>
      <c r="E2305">
        <v>63.45</v>
      </c>
      <c r="F2305">
        <v>63.06</v>
      </c>
      <c r="G2305" s="12">
        <v>-0.19040000000000001</v>
      </c>
      <c r="H2305" s="12">
        <v>-6.1000000000000004E-3</v>
      </c>
    </row>
    <row r="2306" spans="2:8" x14ac:dyDescent="0.35">
      <c r="B2306" t="s">
        <v>7133</v>
      </c>
      <c r="C2306" t="s">
        <v>7134</v>
      </c>
      <c r="D2306">
        <v>22.28</v>
      </c>
      <c r="E2306">
        <v>18.09</v>
      </c>
      <c r="F2306">
        <v>20.22</v>
      </c>
      <c r="G2306" s="12">
        <v>-9.2499999999999999E-2</v>
      </c>
      <c r="H2306" s="12">
        <v>0.1177</v>
      </c>
    </row>
    <row r="2307" spans="2:8" x14ac:dyDescent="0.35">
      <c r="B2307" t="s">
        <v>7135</v>
      </c>
      <c r="C2307" t="s">
        <v>7136</v>
      </c>
      <c r="D2307">
        <v>50.39</v>
      </c>
      <c r="E2307">
        <v>48.38</v>
      </c>
      <c r="F2307">
        <v>42.74</v>
      </c>
      <c r="G2307" s="12">
        <v>-0.15179999999999999</v>
      </c>
      <c r="H2307" s="12">
        <v>-0.1166</v>
      </c>
    </row>
    <row r="2308" spans="2:8" x14ac:dyDescent="0.35">
      <c r="B2308" t="s">
        <v>7137</v>
      </c>
      <c r="C2308" t="s">
        <v>7138</v>
      </c>
      <c r="D2308">
        <v>39.4</v>
      </c>
      <c r="E2308">
        <v>28.05</v>
      </c>
      <c r="F2308">
        <v>19.29</v>
      </c>
      <c r="G2308" s="12">
        <v>-0.51039999999999996</v>
      </c>
      <c r="H2308" s="12">
        <v>-0.31230000000000002</v>
      </c>
    </row>
    <row r="2309" spans="2:8" x14ac:dyDescent="0.35">
      <c r="B2309" t="s">
        <v>7139</v>
      </c>
      <c r="C2309" t="s">
        <v>7140</v>
      </c>
      <c r="D2309">
        <v>4.26</v>
      </c>
      <c r="E2309">
        <v>6.49</v>
      </c>
      <c r="F2309">
        <v>7.26</v>
      </c>
      <c r="G2309" s="12">
        <v>0.70420000000000005</v>
      </c>
      <c r="H2309" s="12">
        <v>0.1186</v>
      </c>
    </row>
    <row r="2310" spans="2:8" x14ac:dyDescent="0.35">
      <c r="B2310" t="s">
        <v>7141</v>
      </c>
      <c r="C2310" t="s">
        <v>7142</v>
      </c>
      <c r="D2310">
        <v>18.170000000000002</v>
      </c>
      <c r="E2310">
        <v>16.739999999999998</v>
      </c>
      <c r="F2310">
        <v>18.170000000000002</v>
      </c>
      <c r="G2310" s="12">
        <v>0</v>
      </c>
      <c r="H2310" s="12">
        <v>8.5400000000000004E-2</v>
      </c>
    </row>
    <row r="2311" spans="2:8" x14ac:dyDescent="0.35">
      <c r="B2311" t="s">
        <v>7143</v>
      </c>
      <c r="C2311" t="s">
        <v>7144</v>
      </c>
      <c r="D2311">
        <v>7.3</v>
      </c>
      <c r="E2311">
        <v>5.52</v>
      </c>
      <c r="F2311">
        <v>10.49</v>
      </c>
      <c r="G2311" s="12">
        <v>0.437</v>
      </c>
      <c r="H2311" s="12">
        <v>0.90039999999999998</v>
      </c>
    </row>
    <row r="2312" spans="2:8" x14ac:dyDescent="0.35">
      <c r="B2312" t="s">
        <v>7145</v>
      </c>
      <c r="C2312" t="s">
        <v>7146</v>
      </c>
      <c r="D2312">
        <v>494.35</v>
      </c>
      <c r="E2312">
        <v>376.39</v>
      </c>
      <c r="F2312">
        <v>469.32</v>
      </c>
      <c r="G2312" s="12">
        <v>-5.0599999999999999E-2</v>
      </c>
      <c r="H2312" s="12">
        <v>0.24690000000000001</v>
      </c>
    </row>
    <row r="2313" spans="2:8" x14ac:dyDescent="0.35">
      <c r="B2313" t="s">
        <v>7149</v>
      </c>
      <c r="C2313" t="s">
        <v>7150</v>
      </c>
      <c r="D2313">
        <v>19.329999999999998</v>
      </c>
      <c r="E2313">
        <v>16.97</v>
      </c>
      <c r="F2313">
        <v>18.37</v>
      </c>
      <c r="G2313" s="12">
        <v>-4.9700000000000001E-2</v>
      </c>
      <c r="H2313" s="12">
        <v>8.2500000000000004E-2</v>
      </c>
    </row>
    <row r="2314" spans="2:8" x14ac:dyDescent="0.35">
      <c r="B2314" t="s">
        <v>7151</v>
      </c>
      <c r="C2314" t="s">
        <v>7152</v>
      </c>
      <c r="D2314">
        <v>26.52</v>
      </c>
      <c r="E2314">
        <v>33.18</v>
      </c>
      <c r="F2314">
        <v>22.98</v>
      </c>
      <c r="G2314" s="12">
        <v>-0.13350000000000001</v>
      </c>
      <c r="H2314" s="12">
        <v>-0.30740000000000001</v>
      </c>
    </row>
    <row r="2315" spans="2:8" x14ac:dyDescent="0.35">
      <c r="B2315" t="s">
        <v>7153</v>
      </c>
      <c r="C2315" t="s">
        <v>7154</v>
      </c>
      <c r="D2315">
        <v>545.5</v>
      </c>
      <c r="E2315">
        <v>395.78</v>
      </c>
      <c r="F2315">
        <v>414.85</v>
      </c>
      <c r="G2315" s="12">
        <v>-0.23949999999999999</v>
      </c>
      <c r="H2315" s="12">
        <v>4.82E-2</v>
      </c>
    </row>
    <row r="2316" spans="2:8" x14ac:dyDescent="0.35">
      <c r="B2316" t="s">
        <v>7157</v>
      </c>
      <c r="C2316" t="s">
        <v>7158</v>
      </c>
      <c r="D2316">
        <v>54.1</v>
      </c>
      <c r="E2316">
        <v>43.97</v>
      </c>
      <c r="F2316">
        <v>43.46</v>
      </c>
      <c r="G2316" s="12">
        <v>-0.19670000000000001</v>
      </c>
      <c r="H2316" s="12">
        <v>-1.1599999999999999E-2</v>
      </c>
    </row>
    <row r="2317" spans="2:8" x14ac:dyDescent="0.35">
      <c r="B2317" t="s">
        <v>7159</v>
      </c>
      <c r="C2317" t="s">
        <v>7160</v>
      </c>
      <c r="D2317">
        <v>735.72</v>
      </c>
      <c r="E2317">
        <v>485.41</v>
      </c>
      <c r="F2317">
        <v>495.97</v>
      </c>
      <c r="G2317" s="12">
        <v>-0.32590000000000002</v>
      </c>
      <c r="H2317" s="12">
        <v>2.18E-2</v>
      </c>
    </row>
    <row r="2318" spans="2:8" x14ac:dyDescent="0.35">
      <c r="B2318" t="s">
        <v>7163</v>
      </c>
      <c r="C2318" t="s">
        <v>7164</v>
      </c>
      <c r="D2318">
        <v>61.51</v>
      </c>
      <c r="E2318">
        <v>40.5</v>
      </c>
      <c r="F2318">
        <v>34.18</v>
      </c>
      <c r="G2318" s="12">
        <v>-0.44429999999999997</v>
      </c>
      <c r="H2318" s="12">
        <v>-0.156</v>
      </c>
    </row>
    <row r="2319" spans="2:8" x14ac:dyDescent="0.35">
      <c r="B2319" t="s">
        <v>7165</v>
      </c>
      <c r="C2319" t="s">
        <v>7166</v>
      </c>
      <c r="D2319">
        <v>53.19</v>
      </c>
      <c r="E2319">
        <v>51.15</v>
      </c>
      <c r="F2319">
        <v>63.78</v>
      </c>
      <c r="G2319" s="12">
        <v>0.1991</v>
      </c>
      <c r="H2319" s="12">
        <v>0.24690000000000001</v>
      </c>
    </row>
    <row r="2320" spans="2:8" x14ac:dyDescent="0.35">
      <c r="B2320" t="s">
        <v>7167</v>
      </c>
      <c r="C2320" t="s">
        <v>7168</v>
      </c>
      <c r="D2320">
        <v>160.76</v>
      </c>
      <c r="E2320">
        <v>155.44</v>
      </c>
      <c r="F2320">
        <v>158.43</v>
      </c>
      <c r="G2320" s="12">
        <v>-1.4500000000000001E-2</v>
      </c>
      <c r="H2320" s="12">
        <v>1.9199999999999998E-2</v>
      </c>
    </row>
    <row r="2321" spans="2:8" x14ac:dyDescent="0.35">
      <c r="B2321" t="s">
        <v>7170</v>
      </c>
      <c r="C2321" t="s">
        <v>7171</v>
      </c>
      <c r="D2321">
        <v>73.790000000000006</v>
      </c>
      <c r="E2321">
        <v>59.33</v>
      </c>
      <c r="F2321">
        <v>57.5</v>
      </c>
      <c r="G2321" s="12">
        <v>-0.2208</v>
      </c>
      <c r="H2321" s="12">
        <v>-3.0800000000000001E-2</v>
      </c>
    </row>
    <row r="2322" spans="2:8" x14ac:dyDescent="0.35">
      <c r="B2322" t="s">
        <v>7172</v>
      </c>
      <c r="C2322" t="s">
        <v>7173</v>
      </c>
      <c r="D2322">
        <v>251.31</v>
      </c>
      <c r="E2322">
        <v>200.77</v>
      </c>
      <c r="F2322">
        <v>290.13</v>
      </c>
      <c r="G2322" s="12">
        <v>0.1545</v>
      </c>
      <c r="H2322" s="12">
        <v>0.4451</v>
      </c>
    </row>
    <row r="2323" spans="2:8" x14ac:dyDescent="0.35">
      <c r="B2323" t="s">
        <v>7174</v>
      </c>
      <c r="C2323" t="s">
        <v>7175</v>
      </c>
      <c r="D2323">
        <v>43.5</v>
      </c>
      <c r="E2323">
        <v>26.29</v>
      </c>
      <c r="F2323">
        <v>27.06</v>
      </c>
      <c r="G2323" s="12">
        <v>-0.37790000000000001</v>
      </c>
      <c r="H2323" s="12">
        <v>2.93E-2</v>
      </c>
    </row>
    <row r="2324" spans="2:8" x14ac:dyDescent="0.35">
      <c r="B2324" t="s">
        <v>7176</v>
      </c>
      <c r="C2324" t="s">
        <v>7177</v>
      </c>
      <c r="D2324">
        <v>137.86000000000001</v>
      </c>
      <c r="E2324">
        <v>120.51</v>
      </c>
      <c r="F2324">
        <v>122.17</v>
      </c>
      <c r="G2324" s="12">
        <v>-0.1138</v>
      </c>
      <c r="H2324" s="12">
        <v>1.38E-2</v>
      </c>
    </row>
    <row r="2325" spans="2:8" x14ac:dyDescent="0.35">
      <c r="B2325" t="s">
        <v>7178</v>
      </c>
      <c r="C2325" t="s">
        <v>7179</v>
      </c>
      <c r="D2325">
        <v>44.57</v>
      </c>
      <c r="E2325">
        <v>54.62</v>
      </c>
      <c r="F2325">
        <v>45.74</v>
      </c>
      <c r="G2325" s="12">
        <v>2.63E-2</v>
      </c>
      <c r="H2325" s="12">
        <v>-0.16259999999999999</v>
      </c>
    </row>
    <row r="2326" spans="2:8" x14ac:dyDescent="0.35">
      <c r="B2326" t="s">
        <v>7180</v>
      </c>
      <c r="C2326" t="s">
        <v>7181</v>
      </c>
      <c r="D2326">
        <v>124.14</v>
      </c>
      <c r="E2326">
        <v>88.29</v>
      </c>
      <c r="F2326">
        <v>108.13</v>
      </c>
      <c r="G2326" s="12">
        <v>-0.129</v>
      </c>
      <c r="H2326" s="12">
        <v>0.22470000000000001</v>
      </c>
    </row>
    <row r="2327" spans="2:8" x14ac:dyDescent="0.35">
      <c r="B2327" t="s">
        <v>7182</v>
      </c>
      <c r="C2327" t="s">
        <v>7183</v>
      </c>
      <c r="D2327">
        <v>63.91</v>
      </c>
      <c r="E2327">
        <v>53.37</v>
      </c>
      <c r="F2327">
        <v>51.62</v>
      </c>
      <c r="G2327" s="12">
        <v>-0.1923</v>
      </c>
      <c r="H2327" s="12">
        <v>-3.2800000000000003E-2</v>
      </c>
    </row>
    <row r="2328" spans="2:8" x14ac:dyDescent="0.35">
      <c r="B2328" t="s">
        <v>7184</v>
      </c>
      <c r="C2328" t="s">
        <v>7185</v>
      </c>
      <c r="D2328">
        <v>406.78</v>
      </c>
      <c r="E2328">
        <v>288.55</v>
      </c>
      <c r="F2328">
        <v>452.34</v>
      </c>
      <c r="G2328" s="12">
        <v>0.112</v>
      </c>
      <c r="H2328" s="12">
        <v>0.56759999999999999</v>
      </c>
    </row>
    <row r="2329" spans="2:8" x14ac:dyDescent="0.35">
      <c r="B2329" t="s">
        <v>7189</v>
      </c>
      <c r="C2329" t="s">
        <v>7190</v>
      </c>
      <c r="D2329">
        <v>37.22</v>
      </c>
      <c r="E2329">
        <v>17.27</v>
      </c>
      <c r="F2329">
        <v>27.08</v>
      </c>
      <c r="G2329" s="12">
        <v>-0.27239999999999998</v>
      </c>
      <c r="H2329" s="12">
        <v>0.56799999999999995</v>
      </c>
    </row>
    <row r="2330" spans="2:8" x14ac:dyDescent="0.35">
      <c r="B2330" t="s">
        <v>7191</v>
      </c>
      <c r="C2330" t="s">
        <v>7192</v>
      </c>
      <c r="D2330">
        <v>5.63</v>
      </c>
      <c r="E2330">
        <v>3.41</v>
      </c>
      <c r="F2330">
        <v>4.87</v>
      </c>
      <c r="G2330" s="12">
        <v>-0.13500000000000001</v>
      </c>
      <c r="H2330" s="12">
        <v>0.42820000000000003</v>
      </c>
    </row>
    <row r="2331" spans="2:8" x14ac:dyDescent="0.35">
      <c r="B2331" t="s">
        <v>7193</v>
      </c>
      <c r="C2331" t="s">
        <v>7194</v>
      </c>
      <c r="D2331">
        <v>3.92</v>
      </c>
      <c r="E2331">
        <v>3.73</v>
      </c>
      <c r="F2331">
        <v>6.05</v>
      </c>
      <c r="G2331" s="12">
        <v>0.54339999999999999</v>
      </c>
      <c r="H2331" s="12">
        <v>0.622</v>
      </c>
    </row>
    <row r="2332" spans="2:8" x14ac:dyDescent="0.35">
      <c r="B2332" t="s">
        <v>7195</v>
      </c>
      <c r="C2332" t="s">
        <v>7196</v>
      </c>
      <c r="D2332">
        <v>35.5</v>
      </c>
      <c r="E2332">
        <v>32.840000000000003</v>
      </c>
      <c r="F2332">
        <v>30.62</v>
      </c>
      <c r="G2332" s="12">
        <v>-0.13750000000000001</v>
      </c>
      <c r="H2332" s="12">
        <v>-6.7599999999999993E-2</v>
      </c>
    </row>
    <row r="2333" spans="2:8" x14ac:dyDescent="0.35">
      <c r="B2333" t="s">
        <v>7197</v>
      </c>
      <c r="C2333" t="s">
        <v>7198</v>
      </c>
      <c r="D2333">
        <v>13.18</v>
      </c>
      <c r="E2333">
        <v>7.64</v>
      </c>
      <c r="F2333">
        <v>7.66</v>
      </c>
      <c r="G2333" s="12">
        <v>-0.41880000000000001</v>
      </c>
      <c r="H2333" s="12">
        <v>2.5999999999999999E-3</v>
      </c>
    </row>
    <row r="2334" spans="2:8" x14ac:dyDescent="0.35">
      <c r="B2334" t="s">
        <v>7199</v>
      </c>
      <c r="C2334" t="s">
        <v>7200</v>
      </c>
      <c r="D2334">
        <v>14.35</v>
      </c>
      <c r="E2334">
        <v>10.66</v>
      </c>
      <c r="F2334">
        <v>15.31</v>
      </c>
      <c r="G2334" s="12">
        <v>6.6900000000000001E-2</v>
      </c>
      <c r="H2334" s="12">
        <v>0.43619999999999998</v>
      </c>
    </row>
    <row r="2335" spans="2:8" x14ac:dyDescent="0.35">
      <c r="B2335" t="s">
        <v>7201</v>
      </c>
      <c r="C2335" t="s">
        <v>7202</v>
      </c>
      <c r="D2335">
        <v>104.09</v>
      </c>
      <c r="E2335">
        <v>97.28</v>
      </c>
      <c r="F2335">
        <v>100.49</v>
      </c>
      <c r="G2335" s="12">
        <v>-3.4599999999999999E-2</v>
      </c>
      <c r="H2335" s="12">
        <v>3.3000000000000002E-2</v>
      </c>
    </row>
    <row r="2336" spans="2:8" x14ac:dyDescent="0.35">
      <c r="B2336" t="s">
        <v>7204</v>
      </c>
      <c r="C2336" t="s">
        <v>7205</v>
      </c>
      <c r="D2336">
        <v>62.99</v>
      </c>
      <c r="E2336">
        <v>56.88</v>
      </c>
      <c r="F2336">
        <v>57.69</v>
      </c>
      <c r="G2336" s="12">
        <v>-8.4099999999999994E-2</v>
      </c>
      <c r="H2336" s="12">
        <v>1.4200000000000001E-2</v>
      </c>
    </row>
    <row r="2337" spans="2:8" x14ac:dyDescent="0.35">
      <c r="B2337" t="s">
        <v>7206</v>
      </c>
      <c r="C2337" t="s">
        <v>7207</v>
      </c>
      <c r="D2337">
        <v>134.13999999999999</v>
      </c>
      <c r="E2337">
        <v>141.49</v>
      </c>
      <c r="F2337">
        <v>95.61</v>
      </c>
      <c r="G2337" s="12">
        <v>-0.28720000000000001</v>
      </c>
      <c r="H2337" s="12">
        <v>-0.32429999999999998</v>
      </c>
    </row>
    <row r="2338" spans="2:8" x14ac:dyDescent="0.35">
      <c r="B2338" t="s">
        <v>7208</v>
      </c>
      <c r="C2338" t="s">
        <v>7209</v>
      </c>
      <c r="D2338">
        <v>21.6</v>
      </c>
      <c r="E2338">
        <v>0</v>
      </c>
      <c r="F2338">
        <v>0</v>
      </c>
      <c r="G2338" s="12">
        <v>-1</v>
      </c>
      <c r="H2338" s="12"/>
    </row>
    <row r="2339" spans="2:8" x14ac:dyDescent="0.35">
      <c r="B2339" t="s">
        <v>7210</v>
      </c>
      <c r="C2339" t="s">
        <v>7211</v>
      </c>
      <c r="D2339">
        <v>114.89</v>
      </c>
      <c r="E2339">
        <v>20.13</v>
      </c>
      <c r="F2339">
        <v>46</v>
      </c>
      <c r="G2339" s="12">
        <v>-0.59960000000000002</v>
      </c>
      <c r="H2339" s="12">
        <v>1.2850999999999999</v>
      </c>
    </row>
    <row r="2340" spans="2:8" x14ac:dyDescent="0.35">
      <c r="B2340" t="s">
        <v>7212</v>
      </c>
      <c r="C2340" t="s">
        <v>7213</v>
      </c>
      <c r="D2340">
        <v>5.0999999999999996</v>
      </c>
      <c r="E2340">
        <v>6.35</v>
      </c>
      <c r="F2340">
        <v>9.31</v>
      </c>
      <c r="G2340" s="12">
        <v>0.82550000000000001</v>
      </c>
      <c r="H2340" s="12">
        <v>0.46610000000000001</v>
      </c>
    </row>
    <row r="2341" spans="2:8" x14ac:dyDescent="0.35">
      <c r="B2341" t="s">
        <v>7215</v>
      </c>
      <c r="C2341" t="s">
        <v>7216</v>
      </c>
      <c r="D2341">
        <v>34.950000000000003</v>
      </c>
      <c r="E2341">
        <v>13.22</v>
      </c>
      <c r="F2341">
        <v>32.68</v>
      </c>
      <c r="G2341" s="12">
        <v>-6.4899999999999999E-2</v>
      </c>
      <c r="H2341" s="12">
        <v>1.472</v>
      </c>
    </row>
    <row r="2342" spans="2:8" x14ac:dyDescent="0.35">
      <c r="B2342" t="s">
        <v>7217</v>
      </c>
      <c r="C2342" t="s">
        <v>7218</v>
      </c>
      <c r="D2342">
        <v>43.59</v>
      </c>
      <c r="E2342">
        <v>29.75</v>
      </c>
      <c r="F2342">
        <v>46.04</v>
      </c>
      <c r="G2342" s="12">
        <v>5.62E-2</v>
      </c>
      <c r="H2342" s="12">
        <v>0.54759999999999998</v>
      </c>
    </row>
    <row r="2343" spans="2:8" x14ac:dyDescent="0.35">
      <c r="B2343" t="s">
        <v>7219</v>
      </c>
      <c r="C2343" t="s">
        <v>7220</v>
      </c>
      <c r="D2343">
        <v>150.69999999999999</v>
      </c>
      <c r="E2343">
        <v>140.12</v>
      </c>
      <c r="F2343">
        <v>146.94999999999999</v>
      </c>
      <c r="G2343" s="12">
        <v>-2.4899999999999999E-2</v>
      </c>
      <c r="H2343" s="12">
        <v>4.87E-2</v>
      </c>
    </row>
    <row r="2344" spans="2:8" x14ac:dyDescent="0.35">
      <c r="B2344" t="s">
        <v>7222</v>
      </c>
      <c r="C2344" t="s">
        <v>7223</v>
      </c>
      <c r="D2344">
        <v>77.97</v>
      </c>
      <c r="E2344">
        <v>39.4</v>
      </c>
      <c r="F2344">
        <v>110.76</v>
      </c>
      <c r="G2344" s="12">
        <v>0.42049999999999998</v>
      </c>
      <c r="H2344" s="12">
        <v>1.8111999999999999</v>
      </c>
    </row>
    <row r="2345" spans="2:8" x14ac:dyDescent="0.35">
      <c r="B2345" t="s">
        <v>7224</v>
      </c>
      <c r="C2345" t="s">
        <v>7225</v>
      </c>
      <c r="D2345">
        <v>58.5</v>
      </c>
      <c r="E2345">
        <v>58.92</v>
      </c>
      <c r="F2345">
        <v>41.24</v>
      </c>
      <c r="G2345" s="12">
        <v>-0.29499999999999998</v>
      </c>
      <c r="H2345" s="12">
        <v>-0.30009999999999998</v>
      </c>
    </row>
    <row r="2346" spans="2:8" x14ac:dyDescent="0.35">
      <c r="B2346" t="s">
        <v>7226</v>
      </c>
      <c r="C2346" t="s">
        <v>7227</v>
      </c>
      <c r="D2346">
        <v>81.489999999999995</v>
      </c>
      <c r="E2346">
        <v>70.66</v>
      </c>
      <c r="F2346">
        <v>68.900000000000006</v>
      </c>
      <c r="G2346" s="12">
        <v>-0.1545</v>
      </c>
      <c r="H2346" s="12">
        <v>-2.4899999999999999E-2</v>
      </c>
    </row>
    <row r="2347" spans="2:8" x14ac:dyDescent="0.35">
      <c r="B2347" t="s">
        <v>7228</v>
      </c>
      <c r="C2347" t="s">
        <v>7229</v>
      </c>
      <c r="D2347">
        <v>98.53</v>
      </c>
      <c r="E2347">
        <v>0</v>
      </c>
      <c r="F2347">
        <v>0</v>
      </c>
      <c r="G2347" s="12">
        <v>-1</v>
      </c>
      <c r="H2347" s="12"/>
    </row>
    <row r="2348" spans="2:8" x14ac:dyDescent="0.35">
      <c r="B2348" t="s">
        <v>7230</v>
      </c>
      <c r="C2348" t="s">
        <v>7231</v>
      </c>
      <c r="D2348">
        <v>62.72</v>
      </c>
      <c r="E2348">
        <v>35.76</v>
      </c>
      <c r="F2348">
        <v>58.69</v>
      </c>
      <c r="G2348" s="12">
        <v>-6.4299999999999996E-2</v>
      </c>
      <c r="H2348" s="12">
        <v>0.64119999999999999</v>
      </c>
    </row>
    <row r="2349" spans="2:8" x14ac:dyDescent="0.35">
      <c r="B2349" t="s">
        <v>7232</v>
      </c>
      <c r="C2349" t="s">
        <v>7233</v>
      </c>
      <c r="D2349">
        <v>224.11</v>
      </c>
      <c r="E2349">
        <v>183.24</v>
      </c>
      <c r="F2349">
        <v>187</v>
      </c>
      <c r="G2349" s="12">
        <v>-0.1656</v>
      </c>
      <c r="H2349" s="12">
        <v>2.0500000000000001E-2</v>
      </c>
    </row>
    <row r="2350" spans="2:8" x14ac:dyDescent="0.35">
      <c r="B2350" t="s">
        <v>7235</v>
      </c>
      <c r="C2350" t="s">
        <v>7236</v>
      </c>
      <c r="D2350">
        <v>72.650000000000006</v>
      </c>
      <c r="E2350">
        <v>64.73</v>
      </c>
      <c r="F2350">
        <v>50.41</v>
      </c>
      <c r="G2350" s="12">
        <v>-0.30609999999999998</v>
      </c>
      <c r="H2350" s="12">
        <v>-0.22120000000000001</v>
      </c>
    </row>
    <row r="2351" spans="2:8" x14ac:dyDescent="0.35">
      <c r="B2351" t="s">
        <v>7237</v>
      </c>
      <c r="C2351" t="s">
        <v>7238</v>
      </c>
      <c r="D2351">
        <v>145.69</v>
      </c>
      <c r="E2351">
        <v>106.47</v>
      </c>
      <c r="F2351">
        <v>104.87</v>
      </c>
      <c r="G2351" s="12">
        <v>-0.2802</v>
      </c>
      <c r="H2351" s="12">
        <v>-1.4999999999999999E-2</v>
      </c>
    </row>
    <row r="2352" spans="2:8" x14ac:dyDescent="0.35">
      <c r="B2352" t="s">
        <v>7239</v>
      </c>
      <c r="C2352" t="s">
        <v>7240</v>
      </c>
      <c r="D2352">
        <v>59.16</v>
      </c>
      <c r="E2352">
        <v>47.97</v>
      </c>
      <c r="F2352">
        <v>49.9</v>
      </c>
      <c r="G2352" s="12">
        <v>-0.1565</v>
      </c>
      <c r="H2352" s="12">
        <v>4.02E-2</v>
      </c>
    </row>
    <row r="2353" spans="2:8" x14ac:dyDescent="0.35">
      <c r="B2353" t="s">
        <v>7241</v>
      </c>
      <c r="C2353" t="s">
        <v>7242</v>
      </c>
      <c r="D2353">
        <v>117.62</v>
      </c>
      <c r="E2353">
        <v>117.66</v>
      </c>
      <c r="F2353">
        <v>107.86</v>
      </c>
      <c r="G2353" s="12">
        <v>-8.3000000000000004E-2</v>
      </c>
      <c r="H2353" s="12">
        <v>-8.3299999999999999E-2</v>
      </c>
    </row>
    <row r="2354" spans="2:8" x14ac:dyDescent="0.35">
      <c r="B2354" t="s">
        <v>7243</v>
      </c>
      <c r="C2354" t="s">
        <v>7244</v>
      </c>
      <c r="D2354">
        <v>221.58</v>
      </c>
      <c r="E2354">
        <v>54.97</v>
      </c>
      <c r="F2354">
        <v>0</v>
      </c>
      <c r="G2354" s="12">
        <v>-1</v>
      </c>
      <c r="H2354" s="12">
        <v>-1</v>
      </c>
    </row>
    <row r="2355" spans="2:8" x14ac:dyDescent="0.35">
      <c r="B2355" t="s">
        <v>7245</v>
      </c>
      <c r="C2355" t="s">
        <v>7246</v>
      </c>
      <c r="D2355">
        <v>40.409999999999997</v>
      </c>
      <c r="E2355">
        <v>28.02</v>
      </c>
      <c r="F2355">
        <v>24.05</v>
      </c>
      <c r="G2355" s="12">
        <v>-0.40489999999999998</v>
      </c>
      <c r="H2355" s="12">
        <v>-0.14169999999999999</v>
      </c>
    </row>
    <row r="2356" spans="2:8" x14ac:dyDescent="0.35">
      <c r="B2356" t="s">
        <v>7247</v>
      </c>
      <c r="C2356" t="s">
        <v>7248</v>
      </c>
      <c r="D2356">
        <v>108.26</v>
      </c>
      <c r="E2356">
        <v>89.25</v>
      </c>
      <c r="F2356">
        <v>47.3</v>
      </c>
      <c r="G2356" s="12">
        <v>-0.56310000000000004</v>
      </c>
      <c r="H2356" s="12">
        <v>-0.47</v>
      </c>
    </row>
    <row r="2357" spans="2:8" x14ac:dyDescent="0.35">
      <c r="B2357" t="s">
        <v>7249</v>
      </c>
      <c r="C2357" t="s">
        <v>7250</v>
      </c>
      <c r="D2357">
        <v>12.6</v>
      </c>
      <c r="E2357">
        <v>11.68</v>
      </c>
      <c r="F2357">
        <v>12.57</v>
      </c>
      <c r="G2357" s="12">
        <v>-2.3999999999999998E-3</v>
      </c>
      <c r="H2357" s="12">
        <v>7.6200000000000004E-2</v>
      </c>
    </row>
    <row r="2358" spans="2:8" x14ac:dyDescent="0.35">
      <c r="B2358" t="s">
        <v>7251</v>
      </c>
      <c r="C2358" t="s">
        <v>7252</v>
      </c>
      <c r="D2358">
        <v>144.25</v>
      </c>
      <c r="E2358">
        <v>87.07</v>
      </c>
      <c r="F2358">
        <v>109.71</v>
      </c>
      <c r="G2358" s="12">
        <v>-0.2394</v>
      </c>
      <c r="H2358" s="12">
        <v>0.26</v>
      </c>
    </row>
    <row r="2359" spans="2:8" x14ac:dyDescent="0.35">
      <c r="B2359" t="s">
        <v>7253</v>
      </c>
      <c r="C2359" t="s">
        <v>7254</v>
      </c>
      <c r="D2359">
        <v>63.28</v>
      </c>
      <c r="E2359">
        <v>43.85</v>
      </c>
      <c r="F2359">
        <v>58.67</v>
      </c>
      <c r="G2359" s="12">
        <v>-7.2900000000000006E-2</v>
      </c>
      <c r="H2359" s="12">
        <v>0.33800000000000002</v>
      </c>
    </row>
    <row r="2360" spans="2:8" x14ac:dyDescent="0.35">
      <c r="B2360" t="s">
        <v>7255</v>
      </c>
      <c r="C2360" t="s">
        <v>7256</v>
      </c>
      <c r="D2360">
        <v>47.17</v>
      </c>
      <c r="E2360">
        <v>29.95</v>
      </c>
      <c r="F2360">
        <v>34.270000000000003</v>
      </c>
      <c r="G2360" s="12">
        <v>-0.27350000000000002</v>
      </c>
      <c r="H2360" s="12">
        <v>0.14419999999999999</v>
      </c>
    </row>
    <row r="2361" spans="2:8" x14ac:dyDescent="0.35">
      <c r="B2361" t="s">
        <v>7257</v>
      </c>
      <c r="C2361" t="s">
        <v>7258</v>
      </c>
      <c r="D2361">
        <v>19.61</v>
      </c>
      <c r="E2361">
        <v>18.13</v>
      </c>
      <c r="F2361">
        <v>19.22</v>
      </c>
      <c r="G2361" s="12">
        <v>-1.9900000000000001E-2</v>
      </c>
      <c r="H2361" s="12">
        <v>6.0100000000000001E-2</v>
      </c>
    </row>
    <row r="2362" spans="2:8" x14ac:dyDescent="0.35">
      <c r="B2362" t="s">
        <v>7259</v>
      </c>
      <c r="C2362" t="s">
        <v>7260</v>
      </c>
      <c r="D2362">
        <v>19.95</v>
      </c>
      <c r="E2362">
        <v>20.309999999999999</v>
      </c>
      <c r="F2362">
        <v>19.760000000000002</v>
      </c>
      <c r="G2362" s="12">
        <v>-9.4999999999999998E-3</v>
      </c>
      <c r="H2362" s="12">
        <v>-2.7099999999999999E-2</v>
      </c>
    </row>
    <row r="2363" spans="2:8" x14ac:dyDescent="0.35">
      <c r="B2363" t="s">
        <v>7261</v>
      </c>
      <c r="C2363" t="s">
        <v>7262</v>
      </c>
      <c r="D2363">
        <v>436.74</v>
      </c>
      <c r="E2363">
        <v>244.36</v>
      </c>
      <c r="F2363">
        <v>248.75</v>
      </c>
      <c r="G2363" s="12">
        <v>-0.4304</v>
      </c>
      <c r="H2363" s="12">
        <v>1.7999999999999999E-2</v>
      </c>
    </row>
    <row r="2364" spans="2:8" x14ac:dyDescent="0.35">
      <c r="B2364" t="s">
        <v>7266</v>
      </c>
      <c r="C2364" t="s">
        <v>7267</v>
      </c>
      <c r="D2364">
        <v>143.88</v>
      </c>
      <c r="E2364">
        <v>89.8</v>
      </c>
      <c r="F2364">
        <v>140.77000000000001</v>
      </c>
      <c r="G2364" s="12">
        <v>-2.1600000000000001E-2</v>
      </c>
      <c r="H2364" s="12">
        <v>0.56759999999999999</v>
      </c>
    </row>
    <row r="2365" spans="2:8" x14ac:dyDescent="0.35">
      <c r="B2365" t="s">
        <v>7268</v>
      </c>
      <c r="C2365" t="s">
        <v>7269</v>
      </c>
      <c r="D2365">
        <v>180.34</v>
      </c>
      <c r="E2365">
        <v>149.49</v>
      </c>
      <c r="F2365">
        <v>157.27000000000001</v>
      </c>
      <c r="G2365" s="12">
        <v>-0.12790000000000001</v>
      </c>
      <c r="H2365" s="12">
        <v>5.1999999999999998E-2</v>
      </c>
    </row>
    <row r="2366" spans="2:8" x14ac:dyDescent="0.35">
      <c r="B2366" t="s">
        <v>7270</v>
      </c>
      <c r="C2366" t="s">
        <v>7271</v>
      </c>
      <c r="D2366">
        <v>7.84</v>
      </c>
      <c r="E2366">
        <v>7.5</v>
      </c>
      <c r="F2366">
        <v>5.54</v>
      </c>
      <c r="G2366" s="12">
        <v>-0.29339999999999999</v>
      </c>
      <c r="H2366" s="12">
        <v>-0.26129999999999998</v>
      </c>
    </row>
    <row r="2367" spans="2:8" x14ac:dyDescent="0.35">
      <c r="B2367" t="s">
        <v>7272</v>
      </c>
      <c r="C2367" t="s">
        <v>7273</v>
      </c>
      <c r="D2367">
        <v>7.47</v>
      </c>
      <c r="E2367">
        <v>6.13</v>
      </c>
      <c r="F2367">
        <v>5.07</v>
      </c>
      <c r="G2367" s="12">
        <v>-0.32129999999999997</v>
      </c>
      <c r="H2367" s="12">
        <v>-0.1729</v>
      </c>
    </row>
    <row r="2368" spans="2:8" x14ac:dyDescent="0.35">
      <c r="B2368" t="s">
        <v>7274</v>
      </c>
      <c r="C2368" t="s">
        <v>7275</v>
      </c>
      <c r="D2368">
        <v>40.18</v>
      </c>
      <c r="E2368">
        <v>34.61</v>
      </c>
      <c r="F2368">
        <v>42.02</v>
      </c>
      <c r="G2368" s="12">
        <v>4.58E-2</v>
      </c>
      <c r="H2368" s="12">
        <v>0.21410000000000001</v>
      </c>
    </row>
    <row r="2369" spans="2:8" x14ac:dyDescent="0.35">
      <c r="B2369" t="s">
        <v>7276</v>
      </c>
      <c r="C2369" t="s">
        <v>7277</v>
      </c>
      <c r="D2369">
        <v>6.91</v>
      </c>
      <c r="E2369">
        <v>4.6399999999999997</v>
      </c>
      <c r="F2369">
        <v>4.6100000000000003</v>
      </c>
      <c r="G2369" s="12">
        <v>-0.33289999999999997</v>
      </c>
      <c r="H2369" s="12">
        <v>-6.4999999999999997E-3</v>
      </c>
    </row>
    <row r="2370" spans="2:8" x14ac:dyDescent="0.35">
      <c r="B2370" t="s">
        <v>7278</v>
      </c>
      <c r="C2370" t="s">
        <v>7279</v>
      </c>
      <c r="D2370">
        <v>60.09</v>
      </c>
      <c r="E2370">
        <v>58.25</v>
      </c>
      <c r="F2370">
        <v>60.67</v>
      </c>
      <c r="G2370" s="12">
        <v>9.7000000000000003E-3</v>
      </c>
      <c r="H2370" s="12">
        <v>4.1500000000000002E-2</v>
      </c>
    </row>
    <row r="2371" spans="2:8" x14ac:dyDescent="0.35">
      <c r="B2371" t="s">
        <v>7280</v>
      </c>
      <c r="C2371" t="s">
        <v>7281</v>
      </c>
      <c r="D2371">
        <v>12.86</v>
      </c>
      <c r="E2371">
        <v>15.57</v>
      </c>
      <c r="F2371">
        <v>11.78</v>
      </c>
      <c r="G2371" s="12">
        <v>-8.4000000000000005E-2</v>
      </c>
      <c r="H2371" s="12">
        <v>-0.24340000000000001</v>
      </c>
    </row>
    <row r="2372" spans="2:8" x14ac:dyDescent="0.35">
      <c r="B2372" t="s">
        <v>7282</v>
      </c>
      <c r="C2372" t="s">
        <v>7283</v>
      </c>
      <c r="D2372">
        <v>69.069999999999993</v>
      </c>
      <c r="E2372">
        <v>47.66</v>
      </c>
      <c r="F2372">
        <v>64.81</v>
      </c>
      <c r="G2372" s="12">
        <v>-6.1699999999999998E-2</v>
      </c>
      <c r="H2372" s="12">
        <v>0.35980000000000001</v>
      </c>
    </row>
    <row r="2373" spans="2:8" x14ac:dyDescent="0.35">
      <c r="B2373" t="s">
        <v>7284</v>
      </c>
      <c r="C2373" t="s">
        <v>7285</v>
      </c>
      <c r="D2373">
        <v>342.22</v>
      </c>
      <c r="E2373">
        <v>265.49</v>
      </c>
      <c r="F2373">
        <v>263.16000000000003</v>
      </c>
      <c r="G2373" s="12">
        <v>-0.23100000000000001</v>
      </c>
      <c r="H2373" s="12">
        <v>-8.8000000000000005E-3</v>
      </c>
    </row>
    <row r="2374" spans="2:8" x14ac:dyDescent="0.35">
      <c r="B2374" t="s">
        <v>7289</v>
      </c>
      <c r="C2374" t="s">
        <v>7290</v>
      </c>
      <c r="D2374">
        <v>47.29</v>
      </c>
      <c r="E2374">
        <v>49.28</v>
      </c>
      <c r="F2374">
        <v>55</v>
      </c>
      <c r="G2374" s="12">
        <v>0.16300000000000001</v>
      </c>
      <c r="H2374" s="12">
        <v>0.11609999999999999</v>
      </c>
    </row>
    <row r="2375" spans="2:8" x14ac:dyDescent="0.35">
      <c r="B2375" t="s">
        <v>7291</v>
      </c>
      <c r="C2375" t="s">
        <v>7292</v>
      </c>
      <c r="D2375">
        <v>41.78</v>
      </c>
      <c r="E2375">
        <v>42.06</v>
      </c>
      <c r="F2375">
        <v>39.369999999999997</v>
      </c>
      <c r="G2375" s="12">
        <v>-5.7700000000000001E-2</v>
      </c>
      <c r="H2375" s="12">
        <v>-6.4000000000000001E-2</v>
      </c>
    </row>
    <row r="2376" spans="2:8" x14ac:dyDescent="0.35">
      <c r="B2376" t="s">
        <v>7293</v>
      </c>
      <c r="C2376" t="s">
        <v>7294</v>
      </c>
      <c r="D2376">
        <v>37.89</v>
      </c>
      <c r="E2376">
        <v>0</v>
      </c>
      <c r="F2376">
        <v>0</v>
      </c>
      <c r="G2376" s="12">
        <v>-1</v>
      </c>
      <c r="H2376" s="12"/>
    </row>
    <row r="2377" spans="2:8" x14ac:dyDescent="0.35">
      <c r="B2377" t="s">
        <v>7295</v>
      </c>
      <c r="C2377" t="s">
        <v>7296</v>
      </c>
      <c r="D2377">
        <v>283.47000000000003</v>
      </c>
      <c r="E2377">
        <v>137.55000000000001</v>
      </c>
      <c r="F2377">
        <v>151.87</v>
      </c>
      <c r="G2377" s="12">
        <v>-0.4642</v>
      </c>
      <c r="H2377" s="12">
        <v>0.1041</v>
      </c>
    </row>
    <row r="2378" spans="2:8" x14ac:dyDescent="0.35">
      <c r="B2378" t="s">
        <v>7297</v>
      </c>
      <c r="C2378" t="s">
        <v>7298</v>
      </c>
      <c r="D2378">
        <v>67.459999999999994</v>
      </c>
      <c r="E2378">
        <v>73.52</v>
      </c>
      <c r="F2378">
        <v>61.59</v>
      </c>
      <c r="G2378" s="12">
        <v>-8.6999999999999994E-2</v>
      </c>
      <c r="H2378" s="12">
        <v>-0.1623</v>
      </c>
    </row>
    <row r="2379" spans="2:8" x14ac:dyDescent="0.35">
      <c r="B2379" t="s">
        <v>7299</v>
      </c>
      <c r="C2379" t="s">
        <v>7300</v>
      </c>
      <c r="D2379">
        <v>79.55</v>
      </c>
      <c r="E2379">
        <v>86.26</v>
      </c>
      <c r="F2379">
        <v>61.08</v>
      </c>
      <c r="G2379" s="12">
        <v>-0.23219999999999999</v>
      </c>
      <c r="H2379" s="12">
        <v>-0.29189999999999999</v>
      </c>
    </row>
    <row r="2380" spans="2:8" x14ac:dyDescent="0.35">
      <c r="B2380" t="s">
        <v>7301</v>
      </c>
      <c r="C2380" t="s">
        <v>7302</v>
      </c>
      <c r="D2380">
        <v>35.82</v>
      </c>
      <c r="E2380">
        <v>22.09</v>
      </c>
      <c r="F2380">
        <v>0</v>
      </c>
      <c r="G2380" s="12">
        <v>-1</v>
      </c>
      <c r="H2380" s="12">
        <v>-1</v>
      </c>
    </row>
    <row r="2381" spans="2:8" x14ac:dyDescent="0.35">
      <c r="B2381" t="s">
        <v>7303</v>
      </c>
      <c r="C2381" t="s">
        <v>7304</v>
      </c>
      <c r="D2381">
        <v>57.09</v>
      </c>
      <c r="E2381">
        <v>47.66</v>
      </c>
      <c r="F2381">
        <v>47.31</v>
      </c>
      <c r="G2381" s="12">
        <v>-0.17130000000000001</v>
      </c>
      <c r="H2381" s="12">
        <v>-7.3000000000000001E-3</v>
      </c>
    </row>
    <row r="2382" spans="2:8" x14ac:dyDescent="0.35">
      <c r="B2382" t="s">
        <v>7305</v>
      </c>
      <c r="C2382" t="s">
        <v>7306</v>
      </c>
      <c r="D2382">
        <v>34.14</v>
      </c>
      <c r="E2382">
        <v>36.99</v>
      </c>
      <c r="F2382">
        <v>36.909999999999997</v>
      </c>
      <c r="G2382" s="12">
        <v>8.1100000000000005E-2</v>
      </c>
      <c r="H2382" s="12">
        <v>-2.2000000000000001E-3</v>
      </c>
    </row>
    <row r="2383" spans="2:8" x14ac:dyDescent="0.35">
      <c r="B2383" t="s">
        <v>7307</v>
      </c>
      <c r="C2383" t="s">
        <v>7308</v>
      </c>
      <c r="D2383">
        <v>41.61</v>
      </c>
      <c r="E2383">
        <v>33.590000000000003</v>
      </c>
      <c r="F2383">
        <v>36.950000000000003</v>
      </c>
      <c r="G2383" s="12">
        <v>-0.112</v>
      </c>
      <c r="H2383" s="12">
        <v>0.1</v>
      </c>
    </row>
    <row r="2384" spans="2:8" x14ac:dyDescent="0.35">
      <c r="B2384" t="s">
        <v>7309</v>
      </c>
      <c r="C2384" t="s">
        <v>7310</v>
      </c>
      <c r="D2384">
        <v>50.55</v>
      </c>
      <c r="E2384">
        <v>48.96</v>
      </c>
      <c r="F2384">
        <v>55.98</v>
      </c>
      <c r="G2384" s="12">
        <v>0.1074</v>
      </c>
      <c r="H2384" s="12">
        <v>0.1434</v>
      </c>
    </row>
    <row r="2385" spans="2:8" x14ac:dyDescent="0.35">
      <c r="B2385" t="s">
        <v>7311</v>
      </c>
      <c r="C2385" t="s">
        <v>7312</v>
      </c>
      <c r="D2385">
        <v>66.099999999999994</v>
      </c>
      <c r="E2385">
        <v>56.06</v>
      </c>
      <c r="F2385">
        <v>43.22</v>
      </c>
      <c r="G2385" s="12">
        <v>-0.34610000000000002</v>
      </c>
      <c r="H2385" s="12">
        <v>-0.22900000000000001</v>
      </c>
    </row>
    <row r="2386" spans="2:8" x14ac:dyDescent="0.35">
      <c r="B2386" t="s">
        <v>7313</v>
      </c>
      <c r="C2386" t="s">
        <v>7314</v>
      </c>
      <c r="D2386">
        <v>108.86</v>
      </c>
      <c r="E2386">
        <v>123.57</v>
      </c>
      <c r="F2386">
        <v>51.29</v>
      </c>
      <c r="G2386" s="12">
        <v>-0.52880000000000005</v>
      </c>
      <c r="H2386" s="12">
        <v>-0.58489999999999998</v>
      </c>
    </row>
    <row r="2387" spans="2:8" x14ac:dyDescent="0.35">
      <c r="B2387" t="s">
        <v>7315</v>
      </c>
      <c r="C2387" t="s">
        <v>7316</v>
      </c>
      <c r="D2387">
        <v>58.3</v>
      </c>
      <c r="E2387">
        <v>50.27</v>
      </c>
      <c r="F2387">
        <v>56.14</v>
      </c>
      <c r="G2387" s="12">
        <v>-3.6999999999999998E-2</v>
      </c>
      <c r="H2387" s="12">
        <v>0.1168</v>
      </c>
    </row>
    <row r="2388" spans="2:8" x14ac:dyDescent="0.35">
      <c r="B2388" t="s">
        <v>7317</v>
      </c>
      <c r="C2388" t="s">
        <v>7318</v>
      </c>
      <c r="D2388">
        <v>28.4</v>
      </c>
      <c r="E2388">
        <v>16</v>
      </c>
      <c r="F2388">
        <v>18.829999999999998</v>
      </c>
      <c r="G2388" s="12">
        <v>-0.33700000000000002</v>
      </c>
      <c r="H2388" s="12">
        <v>0.1769</v>
      </c>
    </row>
    <row r="2389" spans="2:8" x14ac:dyDescent="0.35">
      <c r="B2389" t="s">
        <v>7319</v>
      </c>
      <c r="C2389" t="s">
        <v>7320</v>
      </c>
      <c r="D2389">
        <v>22.25</v>
      </c>
      <c r="E2389">
        <v>16.98</v>
      </c>
      <c r="F2389">
        <v>16.91</v>
      </c>
      <c r="G2389" s="12">
        <v>-0.24</v>
      </c>
      <c r="H2389" s="12">
        <v>-4.1000000000000003E-3</v>
      </c>
    </row>
    <row r="2390" spans="2:8" x14ac:dyDescent="0.35">
      <c r="B2390" t="s">
        <v>7321</v>
      </c>
      <c r="C2390" t="s">
        <v>7322</v>
      </c>
      <c r="D2390">
        <v>51.89</v>
      </c>
      <c r="E2390">
        <v>15.19</v>
      </c>
      <c r="F2390">
        <v>14.23</v>
      </c>
      <c r="G2390" s="12">
        <v>-0.7258</v>
      </c>
      <c r="H2390" s="12">
        <v>-6.3200000000000006E-2</v>
      </c>
    </row>
    <row r="2391" spans="2:8" x14ac:dyDescent="0.35">
      <c r="B2391" t="s">
        <v>7323</v>
      </c>
      <c r="C2391" t="s">
        <v>7324</v>
      </c>
      <c r="D2391">
        <v>63.77</v>
      </c>
      <c r="E2391">
        <v>40.159999999999997</v>
      </c>
      <c r="F2391">
        <v>37.71</v>
      </c>
      <c r="G2391" s="12">
        <v>-0.40870000000000001</v>
      </c>
      <c r="H2391" s="12">
        <v>-6.0999999999999999E-2</v>
      </c>
    </row>
    <row r="2392" spans="2:8" x14ac:dyDescent="0.35">
      <c r="B2392" t="s">
        <v>7325</v>
      </c>
      <c r="C2392" t="s">
        <v>7326</v>
      </c>
      <c r="D2392">
        <v>117.26</v>
      </c>
      <c r="E2392">
        <v>28.05</v>
      </c>
      <c r="F2392">
        <v>37.909999999999997</v>
      </c>
      <c r="G2392" s="12">
        <v>-0.67669999999999997</v>
      </c>
      <c r="H2392" s="12">
        <v>0.35149999999999998</v>
      </c>
    </row>
    <row r="2393" spans="2:8" x14ac:dyDescent="0.35">
      <c r="B2393" t="s">
        <v>7328</v>
      </c>
      <c r="C2393" t="s">
        <v>7329</v>
      </c>
      <c r="D2393">
        <v>10.85</v>
      </c>
      <c r="E2393">
        <v>9.4</v>
      </c>
      <c r="F2393">
        <v>7.22</v>
      </c>
      <c r="G2393" s="12">
        <v>-0.33460000000000001</v>
      </c>
      <c r="H2393" s="12">
        <v>-0.2319</v>
      </c>
    </row>
    <row r="2394" spans="2:8" x14ac:dyDescent="0.35">
      <c r="B2394" t="s">
        <v>7330</v>
      </c>
      <c r="C2394" t="s">
        <v>7331</v>
      </c>
      <c r="D2394">
        <v>45.16</v>
      </c>
      <c r="E2394">
        <v>37.130000000000003</v>
      </c>
      <c r="F2394">
        <v>45.36</v>
      </c>
      <c r="G2394" s="12">
        <v>4.4000000000000003E-3</v>
      </c>
      <c r="H2394" s="12">
        <v>0.22170000000000001</v>
      </c>
    </row>
    <row r="2395" spans="2:8" x14ac:dyDescent="0.35">
      <c r="B2395" t="s">
        <v>7332</v>
      </c>
      <c r="C2395" t="s">
        <v>7333</v>
      </c>
      <c r="D2395">
        <v>101.99</v>
      </c>
      <c r="E2395">
        <v>96.49</v>
      </c>
      <c r="F2395">
        <v>79.599999999999994</v>
      </c>
      <c r="G2395" s="12">
        <v>-0.2195</v>
      </c>
      <c r="H2395" s="12">
        <v>-0.17499999999999999</v>
      </c>
    </row>
    <row r="2396" spans="2:8" x14ac:dyDescent="0.35">
      <c r="B2396" t="s">
        <v>7334</v>
      </c>
      <c r="C2396" t="s">
        <v>7335</v>
      </c>
      <c r="D2396">
        <v>60.5</v>
      </c>
      <c r="E2396">
        <v>58.44</v>
      </c>
      <c r="F2396">
        <v>52.61</v>
      </c>
      <c r="G2396" s="12">
        <v>-0.13039999999999999</v>
      </c>
      <c r="H2396" s="12">
        <v>-9.98E-2</v>
      </c>
    </row>
    <row r="2397" spans="2:8" x14ac:dyDescent="0.35">
      <c r="B2397" t="s">
        <v>7336</v>
      </c>
      <c r="C2397" t="s">
        <v>7337</v>
      </c>
      <c r="D2397">
        <v>11.09</v>
      </c>
      <c r="E2397">
        <v>0</v>
      </c>
      <c r="F2397">
        <v>0</v>
      </c>
      <c r="G2397" s="12">
        <v>-1</v>
      </c>
      <c r="H2397" s="12"/>
    </row>
    <row r="2398" spans="2:8" x14ac:dyDescent="0.35">
      <c r="B2398" t="s">
        <v>7338</v>
      </c>
      <c r="C2398" t="s">
        <v>7339</v>
      </c>
      <c r="D2398">
        <v>336.75</v>
      </c>
      <c r="E2398">
        <v>256.64</v>
      </c>
      <c r="F2398">
        <v>322.41000000000003</v>
      </c>
      <c r="G2398" s="12">
        <v>-4.2599999999999999E-2</v>
      </c>
      <c r="H2398" s="12">
        <v>0.25629999999999997</v>
      </c>
    </row>
    <row r="2399" spans="2:8" x14ac:dyDescent="0.35">
      <c r="B2399" t="s">
        <v>7342</v>
      </c>
      <c r="C2399" t="s">
        <v>7343</v>
      </c>
      <c r="D2399">
        <v>300.89</v>
      </c>
      <c r="E2399">
        <v>236.38</v>
      </c>
      <c r="F2399">
        <v>231.64</v>
      </c>
      <c r="G2399" s="12">
        <v>-0.23019999999999999</v>
      </c>
      <c r="H2399" s="12">
        <v>-2.01E-2</v>
      </c>
    </row>
    <row r="2400" spans="2:8" x14ac:dyDescent="0.35">
      <c r="B2400" t="s">
        <v>7345</v>
      </c>
      <c r="C2400" t="s">
        <v>7346</v>
      </c>
      <c r="D2400">
        <v>97.59</v>
      </c>
      <c r="E2400">
        <v>90.79</v>
      </c>
      <c r="F2400">
        <v>97.78</v>
      </c>
      <c r="G2400" s="12">
        <v>1.9E-3</v>
      </c>
      <c r="H2400" s="12">
        <v>7.6999999999999999E-2</v>
      </c>
    </row>
    <row r="2401" spans="2:8" x14ac:dyDescent="0.35">
      <c r="B2401" t="s">
        <v>7347</v>
      </c>
      <c r="C2401" t="s">
        <v>7348</v>
      </c>
      <c r="D2401">
        <v>1927.98</v>
      </c>
      <c r="E2401">
        <v>1700.88</v>
      </c>
      <c r="F2401">
        <v>1382</v>
      </c>
      <c r="G2401" s="12">
        <v>-0.28320000000000001</v>
      </c>
      <c r="H2401" s="12">
        <v>-0.1875</v>
      </c>
    </row>
    <row r="2402" spans="2:8" x14ac:dyDescent="0.35">
      <c r="B2402" t="s">
        <v>7352</v>
      </c>
      <c r="C2402" t="s">
        <v>7353</v>
      </c>
      <c r="D2402">
        <v>30.94</v>
      </c>
      <c r="E2402">
        <v>24.08</v>
      </c>
      <c r="F2402">
        <v>34.44</v>
      </c>
      <c r="G2402" s="12">
        <v>0.11310000000000001</v>
      </c>
      <c r="H2402" s="12">
        <v>0.43020000000000003</v>
      </c>
    </row>
    <row r="2403" spans="2:8" x14ac:dyDescent="0.35">
      <c r="B2403" t="s">
        <v>7354</v>
      </c>
      <c r="C2403" t="s">
        <v>7355</v>
      </c>
      <c r="D2403">
        <v>824.37</v>
      </c>
      <c r="E2403">
        <v>436.6</v>
      </c>
      <c r="F2403">
        <v>775.66</v>
      </c>
      <c r="G2403" s="12">
        <v>-5.91E-2</v>
      </c>
      <c r="H2403" s="12">
        <v>0.77659999999999996</v>
      </c>
    </row>
    <row r="2404" spans="2:8" x14ac:dyDescent="0.35">
      <c r="B2404" t="s">
        <v>7358</v>
      </c>
      <c r="C2404" t="s">
        <v>7359</v>
      </c>
      <c r="D2404">
        <v>97.53</v>
      </c>
      <c r="E2404">
        <v>97.77</v>
      </c>
      <c r="F2404">
        <v>89.81</v>
      </c>
      <c r="G2404" s="12">
        <v>-7.9200000000000007E-2</v>
      </c>
      <c r="H2404" s="12">
        <v>-8.14E-2</v>
      </c>
    </row>
    <row r="2405" spans="2:8" x14ac:dyDescent="0.35">
      <c r="B2405" t="s">
        <v>7360</v>
      </c>
      <c r="C2405" t="s">
        <v>7361</v>
      </c>
      <c r="D2405">
        <v>8.8000000000000007</v>
      </c>
      <c r="E2405">
        <v>16.329999999999998</v>
      </c>
      <c r="F2405">
        <v>10.83</v>
      </c>
      <c r="G2405" s="12">
        <v>0.23069999999999999</v>
      </c>
      <c r="H2405" s="12">
        <v>-0.33679999999999999</v>
      </c>
    </row>
    <row r="2406" spans="2:8" x14ac:dyDescent="0.35">
      <c r="B2406" t="s">
        <v>7362</v>
      </c>
      <c r="C2406" t="s">
        <v>7363</v>
      </c>
      <c r="D2406">
        <v>911.03</v>
      </c>
      <c r="E2406">
        <v>664.27</v>
      </c>
      <c r="F2406">
        <v>725.28</v>
      </c>
      <c r="G2406" s="12">
        <v>-0.2039</v>
      </c>
      <c r="H2406" s="12">
        <v>9.1800000000000007E-2</v>
      </c>
    </row>
    <row r="2407" spans="2:8" x14ac:dyDescent="0.35">
      <c r="B2407" t="s">
        <v>7367</v>
      </c>
      <c r="C2407" t="s">
        <v>7368</v>
      </c>
      <c r="D2407">
        <v>277.89</v>
      </c>
      <c r="E2407">
        <v>225.43</v>
      </c>
      <c r="F2407">
        <v>244.08</v>
      </c>
      <c r="G2407" s="12">
        <v>-0.1217</v>
      </c>
      <c r="H2407" s="12">
        <v>8.2699999999999996E-2</v>
      </c>
    </row>
    <row r="2408" spans="2:8" x14ac:dyDescent="0.35">
      <c r="B2408" t="s">
        <v>7370</v>
      </c>
      <c r="C2408" t="s">
        <v>7371</v>
      </c>
      <c r="D2408">
        <v>532.65</v>
      </c>
      <c r="E2408">
        <v>282.52999999999997</v>
      </c>
      <c r="F2408">
        <v>589.05999999999995</v>
      </c>
      <c r="G2408" s="12">
        <v>0.10589999999999999</v>
      </c>
      <c r="H2408" s="12">
        <v>1.0849</v>
      </c>
    </row>
    <row r="2409" spans="2:8" x14ac:dyDescent="0.35">
      <c r="B2409" t="s">
        <v>7374</v>
      </c>
      <c r="C2409" t="s">
        <v>7375</v>
      </c>
      <c r="D2409">
        <v>37.24</v>
      </c>
      <c r="E2409">
        <v>28.33</v>
      </c>
      <c r="F2409">
        <v>23.6</v>
      </c>
      <c r="G2409" s="12">
        <v>-0.36630000000000001</v>
      </c>
      <c r="H2409" s="12">
        <v>-0.16700000000000001</v>
      </c>
    </row>
    <row r="2410" spans="2:8" x14ac:dyDescent="0.35">
      <c r="B2410" t="s">
        <v>7376</v>
      </c>
      <c r="C2410" t="s">
        <v>7377</v>
      </c>
      <c r="D2410">
        <v>36.6</v>
      </c>
      <c r="E2410">
        <v>26.36</v>
      </c>
      <c r="F2410">
        <v>27.85</v>
      </c>
      <c r="G2410" s="12">
        <v>-0.23910000000000001</v>
      </c>
      <c r="H2410" s="12">
        <v>5.6500000000000002E-2</v>
      </c>
    </row>
    <row r="2411" spans="2:8" x14ac:dyDescent="0.35">
      <c r="B2411" t="s">
        <v>7378</v>
      </c>
      <c r="C2411" t="s">
        <v>7379</v>
      </c>
      <c r="D2411">
        <v>125.3</v>
      </c>
      <c r="E2411">
        <v>101.91</v>
      </c>
      <c r="F2411">
        <v>174.91</v>
      </c>
      <c r="G2411" s="12">
        <v>0.39589999999999997</v>
      </c>
      <c r="H2411" s="12">
        <v>0.71630000000000005</v>
      </c>
    </row>
    <row r="2412" spans="2:8" x14ac:dyDescent="0.35">
      <c r="B2412" t="s">
        <v>7380</v>
      </c>
      <c r="C2412" t="s">
        <v>7381</v>
      </c>
      <c r="D2412">
        <v>767.57</v>
      </c>
      <c r="E2412">
        <v>545.04</v>
      </c>
      <c r="F2412">
        <v>696.43</v>
      </c>
      <c r="G2412" s="12">
        <v>-9.2700000000000005E-2</v>
      </c>
      <c r="H2412" s="12">
        <v>0.27779999999999999</v>
      </c>
    </row>
    <row r="2413" spans="2:8" x14ac:dyDescent="0.35">
      <c r="B2413" t="s">
        <v>7383</v>
      </c>
      <c r="C2413" t="s">
        <v>7384</v>
      </c>
      <c r="D2413">
        <v>3.47</v>
      </c>
      <c r="E2413">
        <v>3.55</v>
      </c>
      <c r="F2413">
        <v>2.33</v>
      </c>
      <c r="G2413" s="12">
        <v>-0.32850000000000001</v>
      </c>
      <c r="H2413" s="12">
        <v>-0.34370000000000001</v>
      </c>
    </row>
    <row r="2414" spans="2:8" x14ac:dyDescent="0.35">
      <c r="B2414" t="s">
        <v>7385</v>
      </c>
      <c r="C2414" t="s">
        <v>7386</v>
      </c>
      <c r="D2414">
        <v>11.48</v>
      </c>
      <c r="E2414">
        <v>9.17</v>
      </c>
      <c r="F2414">
        <v>10.11</v>
      </c>
      <c r="G2414" s="12">
        <v>-0.1193</v>
      </c>
      <c r="H2414" s="12">
        <v>0.10249999999999999</v>
      </c>
    </row>
    <row r="2415" spans="2:8" x14ac:dyDescent="0.35">
      <c r="B2415" t="s">
        <v>7387</v>
      </c>
      <c r="C2415" t="s">
        <v>7388</v>
      </c>
      <c r="D2415">
        <v>283.12</v>
      </c>
      <c r="E2415">
        <v>304.32</v>
      </c>
      <c r="F2415">
        <v>198.2</v>
      </c>
      <c r="G2415" s="12">
        <v>-0.2999</v>
      </c>
      <c r="H2415" s="12">
        <v>-0.34870000000000001</v>
      </c>
    </row>
    <row r="2416" spans="2:8" x14ac:dyDescent="0.35">
      <c r="B2416" t="s">
        <v>7392</v>
      </c>
      <c r="C2416" t="s">
        <v>7393</v>
      </c>
      <c r="D2416">
        <v>20.54</v>
      </c>
      <c r="E2416">
        <v>11.58</v>
      </c>
      <c r="F2416">
        <v>17.78</v>
      </c>
      <c r="G2416" s="12">
        <v>-0.13439999999999999</v>
      </c>
      <c r="H2416" s="12">
        <v>0.53539999999999999</v>
      </c>
    </row>
    <row r="2417" spans="2:8" x14ac:dyDescent="0.35">
      <c r="B2417" t="s">
        <v>7394</v>
      </c>
      <c r="C2417" t="s">
        <v>7395</v>
      </c>
      <c r="D2417">
        <v>49.89</v>
      </c>
      <c r="E2417">
        <v>48.38</v>
      </c>
      <c r="F2417">
        <v>46.4</v>
      </c>
      <c r="G2417" s="12">
        <v>-7.0000000000000007E-2</v>
      </c>
      <c r="H2417" s="12">
        <v>-4.0899999999999999E-2</v>
      </c>
    </row>
    <row r="2418" spans="2:8" x14ac:dyDescent="0.35">
      <c r="B2418" t="s">
        <v>7396</v>
      </c>
      <c r="C2418" t="s">
        <v>7397</v>
      </c>
      <c r="D2418">
        <v>919.35</v>
      </c>
      <c r="E2418">
        <v>869.67</v>
      </c>
      <c r="F2418">
        <v>621.44000000000005</v>
      </c>
      <c r="G2418" s="12">
        <v>-0.32400000000000001</v>
      </c>
      <c r="H2418" s="12">
        <v>-0.28539999999999999</v>
      </c>
    </row>
    <row r="2419" spans="2:8" x14ac:dyDescent="0.35">
      <c r="B2419" t="s">
        <v>7400</v>
      </c>
      <c r="C2419" t="s">
        <v>7401</v>
      </c>
      <c r="D2419">
        <v>148.94</v>
      </c>
      <c r="E2419">
        <v>149.88</v>
      </c>
      <c r="F2419">
        <v>156.83000000000001</v>
      </c>
      <c r="G2419" s="12">
        <v>5.2999999999999999E-2</v>
      </c>
      <c r="H2419" s="12">
        <v>4.6399999999999997E-2</v>
      </c>
    </row>
    <row r="2420" spans="2:8" x14ac:dyDescent="0.35">
      <c r="B2420" t="s">
        <v>7402</v>
      </c>
      <c r="C2420" t="s">
        <v>7403</v>
      </c>
      <c r="D2420">
        <v>39.04</v>
      </c>
      <c r="E2420">
        <v>39.17</v>
      </c>
      <c r="F2420">
        <v>26.27</v>
      </c>
      <c r="G2420" s="12">
        <v>-0.3271</v>
      </c>
      <c r="H2420" s="12">
        <v>-0.32929999999999998</v>
      </c>
    </row>
    <row r="2421" spans="2:8" x14ac:dyDescent="0.35">
      <c r="B2421" t="s">
        <v>7404</v>
      </c>
      <c r="C2421" t="s">
        <v>7405</v>
      </c>
      <c r="D2421">
        <v>93.24</v>
      </c>
      <c r="E2421">
        <v>89.85</v>
      </c>
      <c r="F2421">
        <v>138.08000000000001</v>
      </c>
      <c r="G2421" s="12">
        <v>0.48089999999999999</v>
      </c>
      <c r="H2421" s="12">
        <v>0.53680000000000005</v>
      </c>
    </row>
    <row r="2422" spans="2:8" x14ac:dyDescent="0.35">
      <c r="B2422" t="s">
        <v>7406</v>
      </c>
      <c r="C2422" t="s">
        <v>7407</v>
      </c>
      <c r="D2422">
        <v>13.25</v>
      </c>
      <c r="E2422">
        <v>3.76</v>
      </c>
      <c r="F2422">
        <v>3.61</v>
      </c>
      <c r="G2422" s="12">
        <v>-0.72750000000000004</v>
      </c>
      <c r="H2422" s="12">
        <v>-3.9899999999999998E-2</v>
      </c>
    </row>
    <row r="2423" spans="2:8" x14ac:dyDescent="0.35">
      <c r="B2423" t="s">
        <v>7408</v>
      </c>
      <c r="C2423" t="s">
        <v>7409</v>
      </c>
      <c r="D2423">
        <v>741.12</v>
      </c>
      <c r="E2423">
        <v>422.38</v>
      </c>
      <c r="F2423">
        <v>741.57</v>
      </c>
      <c r="G2423" s="12">
        <v>5.9999999999999995E-4</v>
      </c>
      <c r="H2423" s="12">
        <v>0.75570000000000004</v>
      </c>
    </row>
    <row r="2424" spans="2:8" x14ac:dyDescent="0.35">
      <c r="B2424" t="s">
        <v>7411</v>
      </c>
      <c r="C2424" t="s">
        <v>7412</v>
      </c>
      <c r="D2424">
        <v>11.97</v>
      </c>
      <c r="E2424">
        <v>11.44</v>
      </c>
      <c r="F2424">
        <v>11.44</v>
      </c>
      <c r="G2424" s="12">
        <v>-4.4299999999999999E-2</v>
      </c>
      <c r="H2424" s="12">
        <v>0</v>
      </c>
    </row>
    <row r="2425" spans="2:8" x14ac:dyDescent="0.35">
      <c r="B2425" t="s">
        <v>7413</v>
      </c>
      <c r="C2425" t="s">
        <v>7414</v>
      </c>
      <c r="D2425">
        <v>179.17</v>
      </c>
      <c r="E2425">
        <v>131.13999999999999</v>
      </c>
      <c r="F2425">
        <v>186.63</v>
      </c>
      <c r="G2425" s="12">
        <v>4.1599999999999998E-2</v>
      </c>
      <c r="H2425" s="12">
        <v>0.42309999999999998</v>
      </c>
    </row>
    <row r="2426" spans="2:8" x14ac:dyDescent="0.35">
      <c r="B2426" t="s">
        <v>7415</v>
      </c>
      <c r="C2426" t="s">
        <v>7416</v>
      </c>
      <c r="D2426">
        <v>229.45</v>
      </c>
      <c r="E2426">
        <v>156.74</v>
      </c>
      <c r="F2426">
        <v>230.74</v>
      </c>
      <c r="G2426" s="12">
        <v>5.5999999999999999E-3</v>
      </c>
      <c r="H2426" s="12">
        <v>0.47210000000000002</v>
      </c>
    </row>
    <row r="2427" spans="2:8" x14ac:dyDescent="0.35">
      <c r="B2427" t="s">
        <v>7418</v>
      </c>
      <c r="C2427" t="s">
        <v>7419</v>
      </c>
      <c r="D2427">
        <v>15.43</v>
      </c>
      <c r="E2427">
        <v>10.73</v>
      </c>
      <c r="F2427">
        <v>9.86</v>
      </c>
      <c r="G2427" s="12">
        <v>-0.36099999999999999</v>
      </c>
      <c r="H2427" s="12">
        <v>-8.1100000000000005E-2</v>
      </c>
    </row>
    <row r="2428" spans="2:8" x14ac:dyDescent="0.35">
      <c r="B2428" t="s">
        <v>7421</v>
      </c>
      <c r="C2428" t="s">
        <v>7422</v>
      </c>
      <c r="D2428">
        <v>28.22</v>
      </c>
      <c r="E2428">
        <v>20.07</v>
      </c>
      <c r="F2428">
        <v>29</v>
      </c>
      <c r="G2428" s="12">
        <v>2.76E-2</v>
      </c>
      <c r="H2428" s="12">
        <v>0.44490000000000002</v>
      </c>
    </row>
    <row r="2429" spans="2:8" x14ac:dyDescent="0.35">
      <c r="B2429" t="s">
        <v>7423</v>
      </c>
      <c r="C2429" t="s">
        <v>7424</v>
      </c>
      <c r="D2429">
        <v>50.55</v>
      </c>
      <c r="E2429">
        <v>44.25</v>
      </c>
      <c r="F2429">
        <v>42.62</v>
      </c>
      <c r="G2429" s="12">
        <v>-0.15690000000000001</v>
      </c>
      <c r="H2429" s="12">
        <v>-3.6799999999999999E-2</v>
      </c>
    </row>
    <row r="2430" spans="2:8" x14ac:dyDescent="0.35">
      <c r="B2430" t="s">
        <v>7425</v>
      </c>
      <c r="C2430" t="s">
        <v>7426</v>
      </c>
      <c r="D2430">
        <v>66.7</v>
      </c>
      <c r="E2430">
        <v>63.61</v>
      </c>
      <c r="F2430">
        <v>66.760000000000005</v>
      </c>
      <c r="G2430" s="12">
        <v>8.9999999999999998E-4</v>
      </c>
      <c r="H2430" s="12">
        <v>4.9500000000000002E-2</v>
      </c>
    </row>
    <row r="2431" spans="2:8" x14ac:dyDescent="0.35">
      <c r="B2431" t="s">
        <v>7427</v>
      </c>
      <c r="C2431" t="s">
        <v>7428</v>
      </c>
      <c r="D2431">
        <v>28.95</v>
      </c>
      <c r="E2431">
        <v>29.59</v>
      </c>
      <c r="F2431">
        <v>32.85</v>
      </c>
      <c r="G2431" s="12">
        <v>0.13469999999999999</v>
      </c>
      <c r="H2431" s="12">
        <v>0.11020000000000001</v>
      </c>
    </row>
    <row r="2432" spans="2:8" x14ac:dyDescent="0.35">
      <c r="B2432" t="s">
        <v>7429</v>
      </c>
      <c r="C2432" t="s">
        <v>7430</v>
      </c>
      <c r="D2432">
        <v>84.87</v>
      </c>
      <c r="E2432">
        <v>47.25</v>
      </c>
      <c r="F2432">
        <v>53.05</v>
      </c>
      <c r="G2432" s="12">
        <v>-0.37490000000000001</v>
      </c>
      <c r="H2432" s="12">
        <v>0.12280000000000001</v>
      </c>
    </row>
    <row r="2433" spans="2:8" x14ac:dyDescent="0.35">
      <c r="B2433" t="s">
        <v>7431</v>
      </c>
      <c r="C2433" t="s">
        <v>7432</v>
      </c>
      <c r="D2433">
        <v>100.11</v>
      </c>
      <c r="E2433">
        <v>92.93</v>
      </c>
      <c r="F2433">
        <v>99.71</v>
      </c>
      <c r="G2433" s="12">
        <v>-4.0000000000000001E-3</v>
      </c>
      <c r="H2433" s="12">
        <v>7.2999999999999995E-2</v>
      </c>
    </row>
    <row r="2434" spans="2:8" x14ac:dyDescent="0.35">
      <c r="B2434" t="s">
        <v>7433</v>
      </c>
      <c r="C2434" t="s">
        <v>7434</v>
      </c>
      <c r="D2434">
        <v>54.52</v>
      </c>
      <c r="E2434">
        <v>52.26</v>
      </c>
      <c r="F2434">
        <v>51.27</v>
      </c>
      <c r="G2434" s="12">
        <v>-5.96E-2</v>
      </c>
      <c r="H2434" s="12">
        <v>-1.89E-2</v>
      </c>
    </row>
    <row r="2435" spans="2:8" x14ac:dyDescent="0.35">
      <c r="B2435" t="s">
        <v>7435</v>
      </c>
      <c r="C2435" t="s">
        <v>7436</v>
      </c>
      <c r="D2435">
        <v>8.56</v>
      </c>
      <c r="E2435">
        <v>0</v>
      </c>
      <c r="F2435">
        <v>0</v>
      </c>
      <c r="G2435" s="12">
        <v>-1</v>
      </c>
      <c r="H2435" s="12"/>
    </row>
    <row r="2436" spans="2:8" x14ac:dyDescent="0.35">
      <c r="B2436" t="s">
        <v>7437</v>
      </c>
      <c r="C2436" t="s">
        <v>7438</v>
      </c>
      <c r="D2436">
        <v>74.33</v>
      </c>
      <c r="E2436">
        <v>83.12</v>
      </c>
      <c r="F2436">
        <v>74.56</v>
      </c>
      <c r="G2436" s="12">
        <v>3.0999999999999999E-3</v>
      </c>
      <c r="H2436" s="12">
        <v>-0.10299999999999999</v>
      </c>
    </row>
    <row r="2437" spans="2:8" x14ac:dyDescent="0.35">
      <c r="B2437" t="s">
        <v>7439</v>
      </c>
      <c r="C2437" t="s">
        <v>7440</v>
      </c>
      <c r="D2437">
        <v>219.3</v>
      </c>
      <c r="E2437">
        <v>149.44999999999999</v>
      </c>
      <c r="F2437">
        <v>149.04</v>
      </c>
      <c r="G2437" s="12">
        <v>-0.32040000000000002</v>
      </c>
      <c r="H2437" s="12">
        <v>-2.7000000000000001E-3</v>
      </c>
    </row>
    <row r="2438" spans="2:8" x14ac:dyDescent="0.35">
      <c r="B2438" t="s">
        <v>7442</v>
      </c>
      <c r="C2438" t="s">
        <v>7443</v>
      </c>
      <c r="D2438">
        <v>29.76</v>
      </c>
      <c r="E2438">
        <v>34.72</v>
      </c>
      <c r="F2438">
        <v>35.299999999999997</v>
      </c>
      <c r="G2438" s="12">
        <v>0.1862</v>
      </c>
      <c r="H2438" s="12">
        <v>1.67E-2</v>
      </c>
    </row>
    <row r="2439" spans="2:8" x14ac:dyDescent="0.35">
      <c r="B2439" t="s">
        <v>7444</v>
      </c>
      <c r="C2439" t="s">
        <v>7445</v>
      </c>
      <c r="D2439">
        <v>71.83</v>
      </c>
      <c r="E2439">
        <v>76.430000000000007</v>
      </c>
      <c r="F2439">
        <v>53.25</v>
      </c>
      <c r="G2439" s="12">
        <v>-0.25869999999999999</v>
      </c>
      <c r="H2439" s="12">
        <v>-0.30330000000000001</v>
      </c>
    </row>
    <row r="2440" spans="2:8" x14ac:dyDescent="0.35">
      <c r="B2440" t="s">
        <v>7446</v>
      </c>
      <c r="C2440" t="s">
        <v>7447</v>
      </c>
      <c r="D2440">
        <v>76.459999999999994</v>
      </c>
      <c r="E2440">
        <v>82.68</v>
      </c>
      <c r="F2440">
        <v>153.12</v>
      </c>
      <c r="G2440" s="12">
        <v>1.0025999999999999</v>
      </c>
      <c r="H2440" s="12">
        <v>0.85199999999999998</v>
      </c>
    </row>
    <row r="2441" spans="2:8" x14ac:dyDescent="0.35">
      <c r="B2441" t="s">
        <v>7448</v>
      </c>
      <c r="C2441" t="s">
        <v>7449</v>
      </c>
      <c r="D2441">
        <v>31.98</v>
      </c>
      <c r="E2441">
        <v>0</v>
      </c>
      <c r="F2441">
        <v>0</v>
      </c>
      <c r="G2441" s="12">
        <v>-1</v>
      </c>
      <c r="H2441" s="12"/>
    </row>
    <row r="2442" spans="2:8" x14ac:dyDescent="0.35">
      <c r="B2442" t="s">
        <v>7450</v>
      </c>
      <c r="C2442" t="s">
        <v>7451</v>
      </c>
      <c r="D2442">
        <v>189.87</v>
      </c>
      <c r="E2442">
        <v>76.569999999999993</v>
      </c>
      <c r="F2442">
        <v>160.66</v>
      </c>
      <c r="G2442" s="12">
        <v>-0.15379999999999999</v>
      </c>
      <c r="H2442" s="12">
        <v>1.0982000000000001</v>
      </c>
    </row>
    <row r="2443" spans="2:8" x14ac:dyDescent="0.35">
      <c r="B2443" t="s">
        <v>7453</v>
      </c>
      <c r="C2443" t="s">
        <v>7454</v>
      </c>
      <c r="D2443">
        <v>107.97</v>
      </c>
      <c r="E2443">
        <v>81.069999999999993</v>
      </c>
      <c r="F2443">
        <v>94.68</v>
      </c>
      <c r="G2443" s="12">
        <v>-0.1231</v>
      </c>
      <c r="H2443" s="12">
        <v>0.16789999999999999</v>
      </c>
    </row>
    <row r="2444" spans="2:8" x14ac:dyDescent="0.35">
      <c r="B2444" t="s">
        <v>7457</v>
      </c>
      <c r="C2444" t="s">
        <v>7458</v>
      </c>
      <c r="D2444">
        <v>26.97</v>
      </c>
      <c r="E2444">
        <v>20.22</v>
      </c>
      <c r="F2444">
        <v>21.01</v>
      </c>
      <c r="G2444" s="12">
        <v>-0.221</v>
      </c>
      <c r="H2444" s="12">
        <v>3.9100000000000003E-2</v>
      </c>
    </row>
    <row r="2445" spans="2:8" x14ac:dyDescent="0.35">
      <c r="B2445" t="s">
        <v>7459</v>
      </c>
      <c r="C2445" t="s">
        <v>7460</v>
      </c>
      <c r="D2445">
        <v>125.91</v>
      </c>
      <c r="E2445">
        <v>113.61</v>
      </c>
      <c r="F2445">
        <v>125.56</v>
      </c>
      <c r="G2445" s="12">
        <v>-2.8E-3</v>
      </c>
      <c r="H2445" s="12">
        <v>0.1052</v>
      </c>
    </row>
    <row r="2446" spans="2:8" x14ac:dyDescent="0.35">
      <c r="B2446" t="s">
        <v>7461</v>
      </c>
      <c r="C2446" t="s">
        <v>7462</v>
      </c>
      <c r="D2446">
        <v>62.56</v>
      </c>
      <c r="E2446">
        <v>64.31</v>
      </c>
      <c r="F2446">
        <v>53.17</v>
      </c>
      <c r="G2446" s="12">
        <v>-0.15010000000000001</v>
      </c>
      <c r="H2446" s="12">
        <v>-0.17319999999999999</v>
      </c>
    </row>
    <row r="2447" spans="2:8" x14ac:dyDescent="0.35">
      <c r="B2447" t="s">
        <v>7463</v>
      </c>
      <c r="C2447" t="s">
        <v>7464</v>
      </c>
      <c r="D2447">
        <v>75.31</v>
      </c>
      <c r="E2447">
        <v>57.09</v>
      </c>
      <c r="F2447">
        <v>56.61</v>
      </c>
      <c r="G2447" s="12">
        <v>-0.24829999999999999</v>
      </c>
      <c r="H2447" s="12">
        <v>-8.3999999999999995E-3</v>
      </c>
    </row>
    <row r="2448" spans="2:8" x14ac:dyDescent="0.35">
      <c r="B2448" t="s">
        <v>7465</v>
      </c>
      <c r="C2448" t="s">
        <v>7466</v>
      </c>
      <c r="D2448">
        <v>14.85</v>
      </c>
      <c r="E2448">
        <v>0</v>
      </c>
      <c r="F2448">
        <v>0</v>
      </c>
      <c r="G2448" s="12">
        <v>-1</v>
      </c>
      <c r="H2448" s="12"/>
    </row>
    <row r="2449" spans="2:8" x14ac:dyDescent="0.35">
      <c r="B2449" t="s">
        <v>7467</v>
      </c>
      <c r="C2449" t="s">
        <v>7468</v>
      </c>
      <c r="D2449">
        <v>20.56</v>
      </c>
      <c r="E2449">
        <v>20.05</v>
      </c>
      <c r="F2449">
        <v>20.86</v>
      </c>
      <c r="G2449" s="12">
        <v>1.46E-2</v>
      </c>
      <c r="H2449" s="12">
        <v>4.0399999999999998E-2</v>
      </c>
    </row>
    <row r="2450" spans="2:8" x14ac:dyDescent="0.35">
      <c r="B2450" t="s">
        <v>7469</v>
      </c>
      <c r="C2450" t="s">
        <v>7470</v>
      </c>
      <c r="D2450">
        <v>180.68</v>
      </c>
      <c r="E2450">
        <v>169.09</v>
      </c>
      <c r="F2450">
        <v>189.89</v>
      </c>
      <c r="G2450" s="12">
        <v>5.0999999999999997E-2</v>
      </c>
      <c r="H2450" s="12">
        <v>0.123</v>
      </c>
    </row>
    <row r="2451" spans="2:8" x14ac:dyDescent="0.35">
      <c r="B2451" t="s">
        <v>7471</v>
      </c>
      <c r="C2451" t="s">
        <v>7472</v>
      </c>
      <c r="D2451">
        <v>46.46</v>
      </c>
      <c r="E2451">
        <v>28.99</v>
      </c>
      <c r="F2451">
        <v>29.59</v>
      </c>
      <c r="G2451" s="12">
        <v>-0.36309999999999998</v>
      </c>
      <c r="H2451" s="12">
        <v>2.07E-2</v>
      </c>
    </row>
    <row r="2452" spans="2:8" x14ac:dyDescent="0.35">
      <c r="B2452" t="s">
        <v>7473</v>
      </c>
      <c r="C2452" t="s">
        <v>7474</v>
      </c>
      <c r="D2452">
        <v>180.32</v>
      </c>
      <c r="E2452">
        <v>154.41</v>
      </c>
      <c r="F2452">
        <v>202.27</v>
      </c>
      <c r="G2452" s="12">
        <v>0.1217</v>
      </c>
      <c r="H2452" s="12">
        <v>0.31</v>
      </c>
    </row>
    <row r="2453" spans="2:8" x14ac:dyDescent="0.35">
      <c r="B2453" t="s">
        <v>7475</v>
      </c>
      <c r="C2453" t="s">
        <v>7476</v>
      </c>
      <c r="D2453">
        <v>54.51</v>
      </c>
      <c r="E2453">
        <v>37.4</v>
      </c>
      <c r="F2453">
        <v>37.07</v>
      </c>
      <c r="G2453" s="12">
        <v>-0.31990000000000002</v>
      </c>
      <c r="H2453" s="12">
        <v>-8.8000000000000005E-3</v>
      </c>
    </row>
    <row r="2454" spans="2:8" x14ac:dyDescent="0.35">
      <c r="B2454" t="s">
        <v>7477</v>
      </c>
      <c r="C2454" t="s">
        <v>7478</v>
      </c>
      <c r="D2454">
        <v>10.63</v>
      </c>
      <c r="E2454">
        <v>0</v>
      </c>
      <c r="F2454">
        <v>0</v>
      </c>
      <c r="G2454" s="12">
        <v>-1</v>
      </c>
      <c r="H2454" s="12"/>
    </row>
    <row r="2455" spans="2:8" x14ac:dyDescent="0.35">
      <c r="B2455" t="s">
        <v>7479</v>
      </c>
      <c r="C2455" t="s">
        <v>7480</v>
      </c>
      <c r="D2455">
        <v>360.78</v>
      </c>
      <c r="E2455">
        <v>293.89</v>
      </c>
      <c r="F2455">
        <v>267.23</v>
      </c>
      <c r="G2455" s="12">
        <v>-0.25929999999999997</v>
      </c>
      <c r="H2455" s="12">
        <v>-9.0700000000000003E-2</v>
      </c>
    </row>
    <row r="2456" spans="2:8" x14ac:dyDescent="0.35">
      <c r="B2456" t="s">
        <v>7483</v>
      </c>
      <c r="C2456" t="s">
        <v>7484</v>
      </c>
      <c r="D2456">
        <v>628.79999999999995</v>
      </c>
      <c r="E2456">
        <v>550.1</v>
      </c>
      <c r="F2456">
        <v>712.37</v>
      </c>
      <c r="G2456" s="12">
        <v>0.13289999999999999</v>
      </c>
      <c r="H2456" s="12">
        <v>0.29499999999999998</v>
      </c>
    </row>
    <row r="2457" spans="2:8" x14ac:dyDescent="0.35">
      <c r="B2457" t="s">
        <v>7488</v>
      </c>
      <c r="C2457" t="s">
        <v>7489</v>
      </c>
      <c r="D2457">
        <v>30.13</v>
      </c>
      <c r="E2457">
        <v>21.27</v>
      </c>
      <c r="F2457">
        <v>36</v>
      </c>
      <c r="G2457" s="12">
        <v>0.1948</v>
      </c>
      <c r="H2457" s="12">
        <v>0.6925</v>
      </c>
    </row>
    <row r="2458" spans="2:8" x14ac:dyDescent="0.35">
      <c r="B2458" t="s">
        <v>7490</v>
      </c>
      <c r="C2458" t="s">
        <v>7491</v>
      </c>
      <c r="D2458">
        <v>165.87</v>
      </c>
      <c r="E2458">
        <v>118.2</v>
      </c>
      <c r="F2458">
        <v>136.63999999999999</v>
      </c>
      <c r="G2458" s="12">
        <v>-0.1762</v>
      </c>
      <c r="H2458" s="12">
        <v>0.156</v>
      </c>
    </row>
    <row r="2459" spans="2:8" x14ac:dyDescent="0.35">
      <c r="B2459" t="s">
        <v>7493</v>
      </c>
      <c r="C2459" t="s">
        <v>7494</v>
      </c>
      <c r="D2459">
        <v>54.3</v>
      </c>
      <c r="E2459">
        <v>41.13</v>
      </c>
      <c r="F2459">
        <v>33.78</v>
      </c>
      <c r="G2459" s="12">
        <v>-0.37790000000000001</v>
      </c>
      <c r="H2459" s="12">
        <v>-0.1787</v>
      </c>
    </row>
    <row r="2460" spans="2:8" x14ac:dyDescent="0.35">
      <c r="B2460" t="s">
        <v>7495</v>
      </c>
      <c r="C2460" t="s">
        <v>7496</v>
      </c>
      <c r="D2460">
        <v>4.26</v>
      </c>
      <c r="E2460">
        <v>8.34</v>
      </c>
      <c r="F2460">
        <v>8.11</v>
      </c>
      <c r="G2460" s="12">
        <v>0.90380000000000005</v>
      </c>
      <c r="H2460" s="12">
        <v>-2.76E-2</v>
      </c>
    </row>
    <row r="2461" spans="2:8" x14ac:dyDescent="0.35">
      <c r="B2461" t="s">
        <v>7497</v>
      </c>
      <c r="C2461" t="s">
        <v>7498</v>
      </c>
      <c r="D2461">
        <v>78.709999999999994</v>
      </c>
      <c r="E2461">
        <v>88.92</v>
      </c>
      <c r="F2461">
        <v>82.24</v>
      </c>
      <c r="G2461" s="12">
        <v>4.48E-2</v>
      </c>
      <c r="H2461" s="12">
        <v>-7.51E-2</v>
      </c>
    </row>
    <row r="2462" spans="2:8" x14ac:dyDescent="0.35">
      <c r="B2462" t="s">
        <v>7499</v>
      </c>
      <c r="C2462" t="s">
        <v>7500</v>
      </c>
      <c r="D2462">
        <v>18.170000000000002</v>
      </c>
      <c r="E2462">
        <v>21.38</v>
      </c>
      <c r="F2462">
        <v>17.579999999999998</v>
      </c>
      <c r="G2462" s="12">
        <v>-3.2500000000000001E-2</v>
      </c>
      <c r="H2462" s="12">
        <v>-0.1777</v>
      </c>
    </row>
    <row r="2463" spans="2:8" x14ac:dyDescent="0.35">
      <c r="B2463" t="s">
        <v>7501</v>
      </c>
      <c r="C2463" t="s">
        <v>7502</v>
      </c>
      <c r="D2463">
        <v>130.58000000000001</v>
      </c>
      <c r="E2463">
        <v>109.8</v>
      </c>
      <c r="F2463">
        <v>124.22</v>
      </c>
      <c r="G2463" s="12">
        <v>-4.87E-2</v>
      </c>
      <c r="H2463" s="12">
        <v>0.1313</v>
      </c>
    </row>
    <row r="2464" spans="2:8" x14ac:dyDescent="0.35">
      <c r="B2464" t="s">
        <v>7503</v>
      </c>
      <c r="C2464" t="s">
        <v>7504</v>
      </c>
      <c r="D2464">
        <v>9.74</v>
      </c>
      <c r="E2464">
        <v>6.22</v>
      </c>
      <c r="F2464">
        <v>8.98</v>
      </c>
      <c r="G2464" s="12">
        <v>-7.8E-2</v>
      </c>
      <c r="H2464" s="12">
        <v>0.44369999999999998</v>
      </c>
    </row>
    <row r="2465" spans="2:8" x14ac:dyDescent="0.35">
      <c r="B2465" t="s">
        <v>7505</v>
      </c>
      <c r="C2465" t="s">
        <v>7506</v>
      </c>
      <c r="D2465">
        <v>986.43</v>
      </c>
      <c r="E2465">
        <v>1093.2</v>
      </c>
      <c r="F2465">
        <v>400.67</v>
      </c>
      <c r="G2465" s="12">
        <v>-0.59379999999999999</v>
      </c>
      <c r="H2465" s="12">
        <v>-0.63349999999999995</v>
      </c>
    </row>
    <row r="2466" spans="2:8" x14ac:dyDescent="0.35">
      <c r="B2466" t="s">
        <v>7508</v>
      </c>
      <c r="C2466" t="s">
        <v>7509</v>
      </c>
      <c r="D2466">
        <v>44.96</v>
      </c>
      <c r="E2466">
        <v>32.82</v>
      </c>
      <c r="F2466">
        <v>36.86</v>
      </c>
      <c r="G2466" s="12">
        <v>-0.1802</v>
      </c>
      <c r="H2466" s="12">
        <v>0.1231</v>
      </c>
    </row>
    <row r="2467" spans="2:8" x14ac:dyDescent="0.35">
      <c r="B2467" t="s">
        <v>7510</v>
      </c>
      <c r="C2467" t="s">
        <v>7511</v>
      </c>
      <c r="D2467">
        <v>805.15</v>
      </c>
      <c r="E2467">
        <v>441.79</v>
      </c>
      <c r="F2467">
        <v>438.71</v>
      </c>
      <c r="G2467" s="12">
        <v>-0.4551</v>
      </c>
      <c r="H2467" s="12">
        <v>-7.0000000000000001E-3</v>
      </c>
    </row>
    <row r="2468" spans="2:8" x14ac:dyDescent="0.35">
      <c r="B2468" t="s">
        <v>7515</v>
      </c>
      <c r="C2468" t="s">
        <v>7516</v>
      </c>
      <c r="D2468">
        <v>92.13</v>
      </c>
      <c r="E2468">
        <v>56.08</v>
      </c>
      <c r="F2468">
        <v>73.27</v>
      </c>
      <c r="G2468" s="12">
        <v>-0.20469999999999999</v>
      </c>
      <c r="H2468" s="12">
        <v>0.30649999999999999</v>
      </c>
    </row>
    <row r="2469" spans="2:8" x14ac:dyDescent="0.35">
      <c r="B2469" t="s">
        <v>7517</v>
      </c>
      <c r="C2469" t="s">
        <v>7518</v>
      </c>
      <c r="D2469">
        <v>1222.27</v>
      </c>
      <c r="E2469">
        <v>595.65</v>
      </c>
      <c r="F2469">
        <v>1212.3699999999999</v>
      </c>
      <c r="G2469" s="12">
        <v>-8.0999999999999996E-3</v>
      </c>
      <c r="H2469" s="12">
        <v>1.0354000000000001</v>
      </c>
    </row>
    <row r="2470" spans="2:8" x14ac:dyDescent="0.35">
      <c r="B2470" t="s">
        <v>7522</v>
      </c>
      <c r="C2470" t="s">
        <v>7523</v>
      </c>
      <c r="D2470">
        <v>203.14</v>
      </c>
      <c r="E2470">
        <v>223.5</v>
      </c>
      <c r="F2470">
        <v>264.47000000000003</v>
      </c>
      <c r="G2470" s="12">
        <v>0.3019</v>
      </c>
      <c r="H2470" s="12">
        <v>0.18329999999999999</v>
      </c>
    </row>
    <row r="2471" spans="2:8" x14ac:dyDescent="0.35">
      <c r="B2471" t="s">
        <v>7525</v>
      </c>
      <c r="C2471" t="s">
        <v>7526</v>
      </c>
      <c r="D2471">
        <v>53.08</v>
      </c>
      <c r="E2471">
        <v>52.53</v>
      </c>
      <c r="F2471">
        <v>41.99</v>
      </c>
      <c r="G2471" s="12">
        <v>-0.2089</v>
      </c>
      <c r="H2471" s="12">
        <v>-0.2006</v>
      </c>
    </row>
    <row r="2472" spans="2:8" x14ac:dyDescent="0.35">
      <c r="B2472" t="s">
        <v>7527</v>
      </c>
      <c r="C2472" t="s">
        <v>7528</v>
      </c>
      <c r="D2472">
        <v>67.010000000000005</v>
      </c>
      <c r="E2472">
        <v>72.13</v>
      </c>
      <c r="F2472">
        <v>55.47</v>
      </c>
      <c r="G2472" s="12">
        <v>-0.17219999999999999</v>
      </c>
      <c r="H2472" s="12">
        <v>-0.23100000000000001</v>
      </c>
    </row>
    <row r="2473" spans="2:8" x14ac:dyDescent="0.35">
      <c r="B2473" t="s">
        <v>7529</v>
      </c>
      <c r="C2473" t="s">
        <v>7530</v>
      </c>
      <c r="D2473">
        <v>81.59</v>
      </c>
      <c r="E2473">
        <v>76.48</v>
      </c>
      <c r="F2473">
        <v>31.76</v>
      </c>
      <c r="G2473" s="12">
        <v>-0.61070000000000002</v>
      </c>
      <c r="H2473" s="12">
        <v>-0.5847</v>
      </c>
    </row>
    <row r="2474" spans="2:8" x14ac:dyDescent="0.35">
      <c r="B2474" t="s">
        <v>7531</v>
      </c>
      <c r="C2474" t="s">
        <v>7532</v>
      </c>
      <c r="D2474">
        <v>24.42</v>
      </c>
      <c r="E2474">
        <v>19.72</v>
      </c>
      <c r="F2474">
        <v>17.5</v>
      </c>
      <c r="G2474" s="12">
        <v>-0.28339999999999999</v>
      </c>
      <c r="H2474" s="12">
        <v>-0.11260000000000001</v>
      </c>
    </row>
    <row r="2475" spans="2:8" x14ac:dyDescent="0.35">
      <c r="B2475" t="s">
        <v>7533</v>
      </c>
      <c r="C2475" t="s">
        <v>7534</v>
      </c>
      <c r="D2475">
        <v>444.87</v>
      </c>
      <c r="E2475">
        <v>392.42</v>
      </c>
      <c r="F2475">
        <v>365.77</v>
      </c>
      <c r="G2475" s="12">
        <v>-0.17780000000000001</v>
      </c>
      <c r="H2475" s="12">
        <v>-6.7900000000000002E-2</v>
      </c>
    </row>
    <row r="2476" spans="2:8" x14ac:dyDescent="0.35">
      <c r="B2476" t="s">
        <v>7535</v>
      </c>
      <c r="C2476" t="s">
        <v>7536</v>
      </c>
      <c r="D2476">
        <v>47.66</v>
      </c>
      <c r="E2476">
        <v>47.17</v>
      </c>
      <c r="F2476">
        <v>41.63</v>
      </c>
      <c r="G2476" s="12">
        <v>-0.1265</v>
      </c>
      <c r="H2476" s="12">
        <v>-0.1174</v>
      </c>
    </row>
    <row r="2477" spans="2:8" x14ac:dyDescent="0.35">
      <c r="B2477" t="s">
        <v>7537</v>
      </c>
      <c r="C2477" t="s">
        <v>7538</v>
      </c>
      <c r="D2477">
        <v>35.200000000000003</v>
      </c>
      <c r="E2477">
        <v>49.19</v>
      </c>
      <c r="F2477">
        <v>42.33</v>
      </c>
      <c r="G2477" s="12">
        <v>0.2026</v>
      </c>
      <c r="H2477" s="12">
        <v>-0.13950000000000001</v>
      </c>
    </row>
    <row r="2478" spans="2:8" x14ac:dyDescent="0.35">
      <c r="B2478" t="s">
        <v>7539</v>
      </c>
      <c r="C2478" t="s">
        <v>7540</v>
      </c>
      <c r="D2478">
        <v>24.14</v>
      </c>
      <c r="E2478">
        <v>20.329999999999998</v>
      </c>
      <c r="F2478">
        <v>15.97</v>
      </c>
      <c r="G2478" s="12">
        <v>-0.33839999999999998</v>
      </c>
      <c r="H2478" s="12">
        <v>-0.2145</v>
      </c>
    </row>
    <row r="2479" spans="2:8" x14ac:dyDescent="0.35">
      <c r="B2479" t="s">
        <v>7541</v>
      </c>
      <c r="C2479" t="s">
        <v>7542</v>
      </c>
      <c r="D2479">
        <v>47.06</v>
      </c>
      <c r="E2479">
        <v>27.51</v>
      </c>
      <c r="F2479">
        <v>20.48</v>
      </c>
      <c r="G2479" s="12">
        <v>-0.56479999999999997</v>
      </c>
      <c r="H2479" s="12">
        <v>-0.2555</v>
      </c>
    </row>
    <row r="2480" spans="2:8" x14ac:dyDescent="0.35">
      <c r="B2480" t="s">
        <v>7543</v>
      </c>
      <c r="C2480" t="s">
        <v>7544</v>
      </c>
      <c r="D2480">
        <v>59.12</v>
      </c>
      <c r="E2480">
        <v>49.36</v>
      </c>
      <c r="F2480">
        <v>62.74</v>
      </c>
      <c r="G2480" s="12">
        <v>6.1199999999999997E-2</v>
      </c>
      <c r="H2480" s="12">
        <v>0.27110000000000001</v>
      </c>
    </row>
    <row r="2481" spans="2:8" x14ac:dyDescent="0.35">
      <c r="B2481" t="s">
        <v>7545</v>
      </c>
      <c r="C2481" t="s">
        <v>7546</v>
      </c>
      <c r="D2481">
        <v>302.70999999999998</v>
      </c>
      <c r="E2481">
        <v>293.83</v>
      </c>
      <c r="F2481">
        <v>295.89</v>
      </c>
      <c r="G2481" s="12">
        <v>-2.2499999999999999E-2</v>
      </c>
      <c r="H2481" s="12">
        <v>7.0000000000000001E-3</v>
      </c>
    </row>
    <row r="2482" spans="2:8" x14ac:dyDescent="0.35">
      <c r="B2482" t="s">
        <v>7548</v>
      </c>
      <c r="C2482" t="s">
        <v>7549</v>
      </c>
      <c r="D2482">
        <v>127.57</v>
      </c>
      <c r="E2482">
        <v>134.75</v>
      </c>
      <c r="F2482">
        <v>110.48</v>
      </c>
      <c r="G2482" s="12">
        <v>-0.13400000000000001</v>
      </c>
      <c r="H2482" s="12">
        <v>-0.18010000000000001</v>
      </c>
    </row>
    <row r="2483" spans="2:8" x14ac:dyDescent="0.35">
      <c r="B2483" t="s">
        <v>7550</v>
      </c>
      <c r="C2483" t="s">
        <v>7551</v>
      </c>
      <c r="D2483">
        <v>22.5</v>
      </c>
      <c r="E2483">
        <v>16.46</v>
      </c>
      <c r="F2483">
        <v>14.65</v>
      </c>
      <c r="G2483" s="12">
        <v>-0.34889999999999999</v>
      </c>
      <c r="H2483" s="12">
        <v>-0.11</v>
      </c>
    </row>
    <row r="2484" spans="2:8" x14ac:dyDescent="0.35">
      <c r="B2484" t="s">
        <v>7552</v>
      </c>
      <c r="C2484" t="s">
        <v>7553</v>
      </c>
      <c r="D2484">
        <v>204.27</v>
      </c>
      <c r="E2484">
        <v>206.92</v>
      </c>
      <c r="F2484">
        <v>206.1</v>
      </c>
      <c r="G2484" s="12">
        <v>8.9999999999999993E-3</v>
      </c>
      <c r="H2484" s="12">
        <v>-4.0000000000000001E-3</v>
      </c>
    </row>
    <row r="2485" spans="2:8" x14ac:dyDescent="0.35">
      <c r="B2485" t="s">
        <v>7554</v>
      </c>
      <c r="C2485" t="s">
        <v>7555</v>
      </c>
      <c r="D2485">
        <v>1021.74</v>
      </c>
      <c r="E2485">
        <v>956.49</v>
      </c>
      <c r="F2485">
        <v>635.89</v>
      </c>
      <c r="G2485" s="12">
        <v>-0.37759999999999999</v>
      </c>
      <c r="H2485" s="12">
        <v>-0.3352</v>
      </c>
    </row>
    <row r="2486" spans="2:8" x14ac:dyDescent="0.35">
      <c r="B2486" t="s">
        <v>7559</v>
      </c>
      <c r="C2486" t="s">
        <v>7560</v>
      </c>
      <c r="D2486">
        <v>19.8</v>
      </c>
      <c r="E2486">
        <v>19.22</v>
      </c>
      <c r="F2486">
        <v>19.579999999999998</v>
      </c>
      <c r="G2486" s="12">
        <v>-1.11E-2</v>
      </c>
      <c r="H2486" s="12">
        <v>1.8700000000000001E-2</v>
      </c>
    </row>
    <row r="2487" spans="2:8" x14ac:dyDescent="0.35">
      <c r="B2487" t="s">
        <v>7561</v>
      </c>
      <c r="C2487" t="s">
        <v>7562</v>
      </c>
      <c r="D2487">
        <v>368.4</v>
      </c>
      <c r="E2487">
        <v>266.67</v>
      </c>
      <c r="F2487">
        <v>427.01</v>
      </c>
      <c r="G2487" s="12">
        <v>0.15909999999999999</v>
      </c>
      <c r="H2487" s="12">
        <v>0.60129999999999995</v>
      </c>
    </row>
    <row r="2488" spans="2:8" x14ac:dyDescent="0.35">
      <c r="B2488" t="s">
        <v>7565</v>
      </c>
      <c r="C2488" t="s">
        <v>7566</v>
      </c>
      <c r="D2488">
        <v>17.600000000000001</v>
      </c>
      <c r="E2488">
        <v>19.48</v>
      </c>
      <c r="F2488">
        <v>17.989999999999998</v>
      </c>
      <c r="G2488" s="12">
        <v>2.2200000000000001E-2</v>
      </c>
      <c r="H2488" s="12">
        <v>-7.6499999999999999E-2</v>
      </c>
    </row>
    <row r="2489" spans="2:8" x14ac:dyDescent="0.35">
      <c r="B2489" t="s">
        <v>7567</v>
      </c>
      <c r="C2489" t="s">
        <v>7568</v>
      </c>
      <c r="D2489">
        <v>13.52</v>
      </c>
      <c r="E2489">
        <v>11.84</v>
      </c>
      <c r="F2489">
        <v>10.53</v>
      </c>
      <c r="G2489" s="12">
        <v>-0.22120000000000001</v>
      </c>
      <c r="H2489" s="12">
        <v>-0.1106</v>
      </c>
    </row>
    <row r="2490" spans="2:8" x14ac:dyDescent="0.35">
      <c r="B2490" t="s">
        <v>7569</v>
      </c>
      <c r="C2490" t="s">
        <v>7570</v>
      </c>
      <c r="D2490">
        <v>289.74</v>
      </c>
      <c r="E2490">
        <v>226.06</v>
      </c>
      <c r="F2490">
        <v>233.24</v>
      </c>
      <c r="G2490" s="12">
        <v>-0.19500000000000001</v>
      </c>
      <c r="H2490" s="12">
        <v>3.1800000000000002E-2</v>
      </c>
    </row>
    <row r="2491" spans="2:8" x14ac:dyDescent="0.35">
      <c r="B2491" t="s">
        <v>7573</v>
      </c>
      <c r="C2491" t="s">
        <v>7574</v>
      </c>
      <c r="D2491">
        <v>14.35</v>
      </c>
      <c r="E2491">
        <v>8.19</v>
      </c>
      <c r="F2491">
        <v>12.77</v>
      </c>
      <c r="G2491" s="12">
        <v>-0.1101</v>
      </c>
      <c r="H2491" s="12">
        <v>0.55920000000000003</v>
      </c>
    </row>
    <row r="2492" spans="2:8" x14ac:dyDescent="0.35">
      <c r="B2492" t="s">
        <v>7575</v>
      </c>
      <c r="C2492" t="s">
        <v>7576</v>
      </c>
      <c r="D2492">
        <v>111.99</v>
      </c>
      <c r="E2492">
        <v>95.75</v>
      </c>
      <c r="F2492">
        <v>102.27</v>
      </c>
      <c r="G2492" s="12">
        <v>-8.6800000000000002E-2</v>
      </c>
      <c r="H2492" s="12">
        <v>6.8099999999999994E-2</v>
      </c>
    </row>
    <row r="2493" spans="2:8" x14ac:dyDescent="0.35">
      <c r="B2493" t="s">
        <v>7577</v>
      </c>
      <c r="C2493" t="s">
        <v>7578</v>
      </c>
      <c r="D2493">
        <v>146.47999999999999</v>
      </c>
      <c r="E2493">
        <v>91.84</v>
      </c>
      <c r="F2493">
        <v>0</v>
      </c>
      <c r="G2493" s="12">
        <v>-1</v>
      </c>
      <c r="H2493" s="12">
        <v>-1</v>
      </c>
    </row>
    <row r="2494" spans="2:8" x14ac:dyDescent="0.35">
      <c r="B2494" t="s">
        <v>7579</v>
      </c>
      <c r="C2494" t="s">
        <v>7580</v>
      </c>
      <c r="D2494">
        <v>7.88</v>
      </c>
      <c r="E2494">
        <v>6.72</v>
      </c>
      <c r="F2494">
        <v>6.9</v>
      </c>
      <c r="G2494" s="12">
        <v>-0.1244</v>
      </c>
      <c r="H2494" s="12">
        <v>2.6800000000000001E-2</v>
      </c>
    </row>
    <row r="2495" spans="2:8" x14ac:dyDescent="0.35">
      <c r="B2495" t="s">
        <v>7581</v>
      </c>
      <c r="C2495" t="s">
        <v>7582</v>
      </c>
      <c r="D2495">
        <v>12.77</v>
      </c>
      <c r="E2495">
        <v>13.88</v>
      </c>
      <c r="F2495">
        <v>17.11</v>
      </c>
      <c r="G2495" s="12">
        <v>0.33989999999999998</v>
      </c>
      <c r="H2495" s="12">
        <v>0.23269999999999999</v>
      </c>
    </row>
    <row r="2496" spans="2:8" x14ac:dyDescent="0.35">
      <c r="B2496" t="s">
        <v>7583</v>
      </c>
      <c r="C2496" t="s">
        <v>7584</v>
      </c>
      <c r="D2496">
        <v>149.12</v>
      </c>
      <c r="E2496">
        <v>101.94</v>
      </c>
      <c r="F2496">
        <v>116.39</v>
      </c>
      <c r="G2496" s="12">
        <v>-0.2195</v>
      </c>
      <c r="H2496" s="12">
        <v>0.14180000000000001</v>
      </c>
    </row>
    <row r="2497" spans="2:8" x14ac:dyDescent="0.35">
      <c r="B2497" t="s">
        <v>7585</v>
      </c>
      <c r="C2497" t="s">
        <v>7586</v>
      </c>
      <c r="D2497">
        <v>23.11</v>
      </c>
      <c r="E2497">
        <v>13.4</v>
      </c>
      <c r="F2497">
        <v>17.239999999999998</v>
      </c>
      <c r="G2497" s="12">
        <v>-0.254</v>
      </c>
      <c r="H2497" s="12">
        <v>0.28660000000000002</v>
      </c>
    </row>
    <row r="2498" spans="2:8" x14ac:dyDescent="0.35">
      <c r="B2498" t="s">
        <v>7587</v>
      </c>
      <c r="C2498" t="s">
        <v>7588</v>
      </c>
      <c r="D2498">
        <v>11.91</v>
      </c>
      <c r="E2498">
        <v>15.77</v>
      </c>
      <c r="F2498">
        <v>11.56</v>
      </c>
      <c r="G2498" s="12">
        <v>-2.9399999999999999E-2</v>
      </c>
      <c r="H2498" s="12">
        <v>-0.26700000000000002</v>
      </c>
    </row>
    <row r="2499" spans="2:8" x14ac:dyDescent="0.35">
      <c r="B2499" t="s">
        <v>7589</v>
      </c>
      <c r="C2499" t="s">
        <v>7590</v>
      </c>
      <c r="D2499">
        <v>126.89</v>
      </c>
      <c r="E2499">
        <v>105.79</v>
      </c>
      <c r="F2499">
        <v>107.86</v>
      </c>
      <c r="G2499" s="12">
        <v>-0.15</v>
      </c>
      <c r="H2499" s="12">
        <v>1.9599999999999999E-2</v>
      </c>
    </row>
    <row r="2500" spans="2:8" x14ac:dyDescent="0.35">
      <c r="B2500" t="s">
        <v>7591</v>
      </c>
      <c r="C2500" t="s">
        <v>7592</v>
      </c>
      <c r="D2500">
        <v>5.6</v>
      </c>
      <c r="E2500">
        <v>4.28</v>
      </c>
      <c r="F2500">
        <v>3.4</v>
      </c>
      <c r="G2500" s="12">
        <v>-0.39290000000000003</v>
      </c>
      <c r="H2500" s="12">
        <v>-0.2056</v>
      </c>
    </row>
    <row r="2501" spans="2:8" x14ac:dyDescent="0.35">
      <c r="B2501" t="s">
        <v>7593</v>
      </c>
      <c r="C2501" t="s">
        <v>7594</v>
      </c>
      <c r="D2501">
        <v>266.77999999999997</v>
      </c>
      <c r="E2501">
        <v>213</v>
      </c>
      <c r="F2501">
        <v>123.67</v>
      </c>
      <c r="G2501" s="12">
        <v>-0.53639999999999999</v>
      </c>
      <c r="H2501" s="12">
        <v>-0.4194</v>
      </c>
    </row>
    <row r="2502" spans="2:8" x14ac:dyDescent="0.35">
      <c r="B2502" t="s">
        <v>7596</v>
      </c>
      <c r="C2502" t="s">
        <v>7597</v>
      </c>
      <c r="D2502">
        <v>98.93</v>
      </c>
      <c r="E2502">
        <v>97.72</v>
      </c>
      <c r="F2502">
        <v>93.63</v>
      </c>
      <c r="G2502" s="12">
        <v>-5.3600000000000002E-2</v>
      </c>
      <c r="H2502" s="12">
        <v>-4.19E-2</v>
      </c>
    </row>
    <row r="2503" spans="2:8" x14ac:dyDescent="0.35">
      <c r="B2503" t="s">
        <v>7598</v>
      </c>
      <c r="C2503" t="s">
        <v>7599</v>
      </c>
      <c r="D2503">
        <v>540.5</v>
      </c>
      <c r="E2503">
        <v>450.87</v>
      </c>
      <c r="F2503">
        <v>453.72</v>
      </c>
      <c r="G2503" s="12">
        <v>-0.16059999999999999</v>
      </c>
      <c r="H2503" s="12">
        <v>6.3E-3</v>
      </c>
    </row>
    <row r="2504" spans="2:8" x14ac:dyDescent="0.35">
      <c r="B2504" t="s">
        <v>7602</v>
      </c>
      <c r="C2504" t="s">
        <v>7603</v>
      </c>
      <c r="D2504">
        <v>137.34</v>
      </c>
      <c r="E2504">
        <v>83.46</v>
      </c>
      <c r="F2504">
        <v>111.72</v>
      </c>
      <c r="G2504" s="12">
        <v>-0.1865</v>
      </c>
      <c r="H2504" s="12">
        <v>0.33860000000000001</v>
      </c>
    </row>
    <row r="2505" spans="2:8" x14ac:dyDescent="0.35">
      <c r="B2505" t="s">
        <v>7604</v>
      </c>
      <c r="C2505" t="s">
        <v>7605</v>
      </c>
      <c r="D2505">
        <v>67.86</v>
      </c>
      <c r="E2505">
        <v>31.58</v>
      </c>
      <c r="F2505">
        <v>31.69</v>
      </c>
      <c r="G2505" s="12">
        <v>-0.53300000000000003</v>
      </c>
      <c r="H2505" s="12">
        <v>3.5000000000000001E-3</v>
      </c>
    </row>
    <row r="2506" spans="2:8" x14ac:dyDescent="0.35">
      <c r="B2506" t="s">
        <v>7606</v>
      </c>
      <c r="C2506" t="s">
        <v>7607</v>
      </c>
      <c r="D2506">
        <v>210.23</v>
      </c>
      <c r="E2506">
        <v>161.29</v>
      </c>
      <c r="F2506">
        <v>160.58000000000001</v>
      </c>
      <c r="G2506" s="12">
        <v>-0.23619999999999999</v>
      </c>
      <c r="H2506" s="12">
        <v>-4.4000000000000003E-3</v>
      </c>
    </row>
    <row r="2507" spans="2:8" x14ac:dyDescent="0.35">
      <c r="B2507" t="s">
        <v>7609</v>
      </c>
      <c r="C2507" t="s">
        <v>7610</v>
      </c>
      <c r="D2507">
        <v>3.35</v>
      </c>
      <c r="E2507">
        <v>6.26</v>
      </c>
      <c r="F2507">
        <v>4.4400000000000004</v>
      </c>
      <c r="G2507" s="12">
        <v>0.32540000000000002</v>
      </c>
      <c r="H2507" s="12">
        <v>-0.29070000000000001</v>
      </c>
    </row>
    <row r="2508" spans="2:8" x14ac:dyDescent="0.35">
      <c r="B2508" t="s">
        <v>7611</v>
      </c>
      <c r="C2508" t="s">
        <v>7612</v>
      </c>
      <c r="D2508">
        <v>17.920000000000002</v>
      </c>
      <c r="E2508">
        <v>16.87</v>
      </c>
      <c r="F2508">
        <v>16.03</v>
      </c>
      <c r="G2508" s="12">
        <v>-0.1055</v>
      </c>
      <c r="H2508" s="12">
        <v>-4.9799999999999997E-2</v>
      </c>
    </row>
    <row r="2509" spans="2:8" x14ac:dyDescent="0.35">
      <c r="B2509" t="s">
        <v>7613</v>
      </c>
      <c r="C2509" t="s">
        <v>7614</v>
      </c>
      <c r="D2509">
        <v>82.34</v>
      </c>
      <c r="E2509">
        <v>74.17</v>
      </c>
      <c r="F2509">
        <v>58.49</v>
      </c>
      <c r="G2509" s="12">
        <v>-0.28970000000000001</v>
      </c>
      <c r="H2509" s="12">
        <v>-0.2114</v>
      </c>
    </row>
    <row r="2510" spans="2:8" x14ac:dyDescent="0.35">
      <c r="B2510" t="s">
        <v>7615</v>
      </c>
      <c r="C2510" t="s">
        <v>7616</v>
      </c>
      <c r="D2510">
        <v>214.41</v>
      </c>
      <c r="E2510">
        <v>216.2</v>
      </c>
      <c r="F2510">
        <v>197.78</v>
      </c>
      <c r="G2510" s="12">
        <v>-7.7600000000000002E-2</v>
      </c>
      <c r="H2510" s="12">
        <v>-8.5199999999999998E-2</v>
      </c>
    </row>
    <row r="2511" spans="2:8" x14ac:dyDescent="0.35">
      <c r="B2511" t="s">
        <v>7618</v>
      </c>
      <c r="C2511" t="s">
        <v>7619</v>
      </c>
      <c r="D2511">
        <v>70.349999999999994</v>
      </c>
      <c r="E2511">
        <v>33.49</v>
      </c>
      <c r="F2511">
        <v>39.020000000000003</v>
      </c>
      <c r="G2511" s="12">
        <v>-0.44529999999999997</v>
      </c>
      <c r="H2511" s="12">
        <v>0.1651</v>
      </c>
    </row>
    <row r="2512" spans="2:8" x14ac:dyDescent="0.35">
      <c r="B2512" t="s">
        <v>7620</v>
      </c>
      <c r="C2512" t="s">
        <v>7621</v>
      </c>
      <c r="D2512">
        <v>58.16</v>
      </c>
      <c r="E2512">
        <v>45.2</v>
      </c>
      <c r="F2512">
        <v>0</v>
      </c>
      <c r="G2512" s="12">
        <v>-1</v>
      </c>
      <c r="H2512" s="12">
        <v>-1</v>
      </c>
    </row>
    <row r="2513" spans="2:8" x14ac:dyDescent="0.35">
      <c r="B2513" t="s">
        <v>7622</v>
      </c>
      <c r="C2513" t="s">
        <v>7623</v>
      </c>
      <c r="D2513">
        <v>85.82</v>
      </c>
      <c r="E2513">
        <v>89.7</v>
      </c>
      <c r="F2513">
        <v>73.260000000000005</v>
      </c>
      <c r="G2513" s="12">
        <v>-0.1464</v>
      </c>
      <c r="H2513" s="12">
        <v>-0.18329999999999999</v>
      </c>
    </row>
    <row r="2514" spans="2:8" x14ac:dyDescent="0.35">
      <c r="B2514" t="s">
        <v>7624</v>
      </c>
      <c r="C2514" t="s">
        <v>7625</v>
      </c>
      <c r="D2514">
        <v>8.2899999999999991</v>
      </c>
      <c r="E2514">
        <v>5.72</v>
      </c>
      <c r="F2514">
        <v>4.1500000000000004</v>
      </c>
      <c r="G2514" s="12">
        <v>-0.49940000000000001</v>
      </c>
      <c r="H2514" s="12">
        <v>-0.27450000000000002</v>
      </c>
    </row>
    <row r="2515" spans="2:8" x14ac:dyDescent="0.35">
      <c r="B2515" t="s">
        <v>7626</v>
      </c>
      <c r="C2515" t="s">
        <v>7627</v>
      </c>
      <c r="D2515">
        <v>1187.6099999999999</v>
      </c>
      <c r="E2515">
        <v>539.48</v>
      </c>
      <c r="F2515">
        <v>450.7</v>
      </c>
      <c r="G2515" s="12">
        <v>-0.62050000000000005</v>
      </c>
      <c r="H2515" s="12">
        <v>-0.1646</v>
      </c>
    </row>
    <row r="2516" spans="2:8" x14ac:dyDescent="0.35">
      <c r="B2516" t="s">
        <v>7630</v>
      </c>
      <c r="C2516" t="s">
        <v>7631</v>
      </c>
      <c r="D2516">
        <v>28.07</v>
      </c>
      <c r="E2516">
        <v>26.18</v>
      </c>
      <c r="F2516">
        <v>21.08</v>
      </c>
      <c r="G2516" s="12">
        <v>-0.249</v>
      </c>
      <c r="H2516" s="12">
        <v>-0.1948</v>
      </c>
    </row>
    <row r="2517" spans="2:8" x14ac:dyDescent="0.35">
      <c r="B2517" t="s">
        <v>7632</v>
      </c>
      <c r="C2517" t="s">
        <v>7633</v>
      </c>
      <c r="D2517">
        <v>17.559999999999999</v>
      </c>
      <c r="E2517">
        <v>13.97</v>
      </c>
      <c r="F2517">
        <v>17.21</v>
      </c>
      <c r="G2517" s="12">
        <v>-1.9900000000000001E-2</v>
      </c>
      <c r="H2517" s="12">
        <v>0.2319</v>
      </c>
    </row>
    <row r="2518" spans="2:8" x14ac:dyDescent="0.35">
      <c r="B2518" t="s">
        <v>7634</v>
      </c>
      <c r="C2518" t="s">
        <v>7635</v>
      </c>
      <c r="D2518">
        <v>101.47</v>
      </c>
      <c r="E2518">
        <v>76.709999999999994</v>
      </c>
      <c r="F2518">
        <v>134.69999999999999</v>
      </c>
      <c r="G2518" s="12">
        <v>0.32750000000000001</v>
      </c>
      <c r="H2518" s="12">
        <v>0.75600000000000001</v>
      </c>
    </row>
    <row r="2519" spans="2:8" x14ac:dyDescent="0.35">
      <c r="B2519" t="s">
        <v>7636</v>
      </c>
      <c r="C2519" t="s">
        <v>7637</v>
      </c>
      <c r="D2519">
        <v>75.540000000000006</v>
      </c>
      <c r="E2519">
        <v>67.989999999999995</v>
      </c>
      <c r="F2519">
        <v>60.7</v>
      </c>
      <c r="G2519" s="12">
        <v>-0.19650000000000001</v>
      </c>
      <c r="H2519" s="12">
        <v>-0.1072</v>
      </c>
    </row>
    <row r="2520" spans="2:8" x14ac:dyDescent="0.35">
      <c r="B2520" t="s">
        <v>7638</v>
      </c>
      <c r="C2520" t="s">
        <v>7639</v>
      </c>
      <c r="D2520">
        <v>93.1</v>
      </c>
      <c r="E2520">
        <v>93.52</v>
      </c>
      <c r="F2520">
        <v>102.6</v>
      </c>
      <c r="G2520" s="12">
        <v>0.10199999999999999</v>
      </c>
      <c r="H2520" s="12">
        <v>9.7100000000000006E-2</v>
      </c>
    </row>
    <row r="2521" spans="2:8" x14ac:dyDescent="0.35">
      <c r="B2521" t="s">
        <v>7640</v>
      </c>
      <c r="C2521" t="s">
        <v>7641</v>
      </c>
      <c r="D2521">
        <v>768.61</v>
      </c>
      <c r="E2521">
        <v>368.74</v>
      </c>
      <c r="F2521">
        <v>759.8</v>
      </c>
      <c r="G2521" s="12">
        <v>-1.15E-2</v>
      </c>
      <c r="H2521" s="12">
        <v>1.0605</v>
      </c>
    </row>
    <row r="2522" spans="2:8" x14ac:dyDescent="0.35">
      <c r="B2522" t="s">
        <v>7645</v>
      </c>
      <c r="C2522" t="s">
        <v>7646</v>
      </c>
      <c r="D2522">
        <v>124.88</v>
      </c>
      <c r="E2522">
        <v>124.18</v>
      </c>
      <c r="F2522">
        <v>113.21</v>
      </c>
      <c r="G2522" s="12">
        <v>-9.3399999999999997E-2</v>
      </c>
      <c r="H2522" s="12">
        <v>-8.8300000000000003E-2</v>
      </c>
    </row>
    <row r="2523" spans="2:8" x14ac:dyDescent="0.35">
      <c r="B2523" t="s">
        <v>7647</v>
      </c>
      <c r="C2523" t="s">
        <v>7648</v>
      </c>
      <c r="D2523">
        <v>28.37</v>
      </c>
      <c r="E2523">
        <v>30.17</v>
      </c>
      <c r="F2523">
        <v>30.44</v>
      </c>
      <c r="G2523" s="12">
        <v>7.2999999999999995E-2</v>
      </c>
      <c r="H2523" s="12">
        <v>8.8999999999999999E-3</v>
      </c>
    </row>
    <row r="2524" spans="2:8" x14ac:dyDescent="0.35">
      <c r="B2524" t="s">
        <v>7649</v>
      </c>
      <c r="C2524" t="s">
        <v>7650</v>
      </c>
      <c r="D2524">
        <v>62.22</v>
      </c>
      <c r="E2524">
        <v>37.35</v>
      </c>
      <c r="F2524">
        <v>46.82</v>
      </c>
      <c r="G2524" s="12">
        <v>-0.2475</v>
      </c>
      <c r="H2524" s="12">
        <v>0.2535</v>
      </c>
    </row>
    <row r="2525" spans="2:8" x14ac:dyDescent="0.35">
      <c r="B2525" t="s">
        <v>7651</v>
      </c>
      <c r="C2525" t="s">
        <v>7652</v>
      </c>
      <c r="D2525">
        <v>9.65</v>
      </c>
      <c r="E2525">
        <v>10.42</v>
      </c>
      <c r="F2525">
        <v>9.8800000000000008</v>
      </c>
      <c r="G2525" s="12">
        <v>2.3800000000000002E-2</v>
      </c>
      <c r="H2525" s="12">
        <v>-5.1799999999999999E-2</v>
      </c>
    </row>
    <row r="2526" spans="2:8" x14ac:dyDescent="0.35">
      <c r="B2526" t="s">
        <v>7653</v>
      </c>
      <c r="C2526" t="s">
        <v>7654</v>
      </c>
      <c r="D2526">
        <v>5.87</v>
      </c>
      <c r="E2526">
        <v>11.47</v>
      </c>
      <c r="F2526">
        <v>12.26</v>
      </c>
      <c r="G2526" s="12">
        <v>1.0886</v>
      </c>
      <c r="H2526" s="12">
        <v>6.8900000000000003E-2</v>
      </c>
    </row>
    <row r="2527" spans="2:8" x14ac:dyDescent="0.35">
      <c r="B2527" t="s">
        <v>7655</v>
      </c>
      <c r="C2527" t="s">
        <v>7656</v>
      </c>
      <c r="D2527">
        <v>57.92</v>
      </c>
      <c r="E2527">
        <v>38.49</v>
      </c>
      <c r="F2527">
        <v>38.22</v>
      </c>
      <c r="G2527" s="12">
        <v>-0.34010000000000001</v>
      </c>
      <c r="H2527" s="12">
        <v>-7.0000000000000001E-3</v>
      </c>
    </row>
    <row r="2528" spans="2:8" x14ac:dyDescent="0.35">
      <c r="B2528" t="s">
        <v>7657</v>
      </c>
      <c r="C2528" t="s">
        <v>7658</v>
      </c>
      <c r="D2528">
        <v>137.75</v>
      </c>
      <c r="E2528">
        <v>114.25</v>
      </c>
      <c r="F2528">
        <v>135.34</v>
      </c>
      <c r="G2528" s="12">
        <v>-1.7500000000000002E-2</v>
      </c>
      <c r="H2528" s="12">
        <v>0.18459999999999999</v>
      </c>
    </row>
    <row r="2529" spans="2:8" x14ac:dyDescent="0.35">
      <c r="B2529" t="s">
        <v>7659</v>
      </c>
      <c r="C2529" t="s">
        <v>7660</v>
      </c>
      <c r="D2529">
        <v>49.23</v>
      </c>
      <c r="E2529">
        <v>44.71</v>
      </c>
      <c r="F2529">
        <v>54.07</v>
      </c>
      <c r="G2529" s="12">
        <v>9.8299999999999998E-2</v>
      </c>
      <c r="H2529" s="12">
        <v>0.20930000000000001</v>
      </c>
    </row>
    <row r="2530" spans="2:8" x14ac:dyDescent="0.35">
      <c r="B2530" t="s">
        <v>7661</v>
      </c>
      <c r="C2530" t="s">
        <v>7662</v>
      </c>
      <c r="D2530">
        <v>129.93</v>
      </c>
      <c r="E2530">
        <v>133.58000000000001</v>
      </c>
      <c r="F2530">
        <v>138.4</v>
      </c>
      <c r="G2530" s="12">
        <v>6.5199999999999994E-2</v>
      </c>
      <c r="H2530" s="12">
        <v>3.61E-2</v>
      </c>
    </row>
    <row r="2531" spans="2:8" x14ac:dyDescent="0.35">
      <c r="B2531" t="s">
        <v>7665</v>
      </c>
      <c r="C2531" t="s">
        <v>7666</v>
      </c>
      <c r="D2531">
        <v>0</v>
      </c>
      <c r="E2531">
        <v>62.7</v>
      </c>
      <c r="F2531">
        <v>62.68</v>
      </c>
      <c r="G2531" s="12"/>
      <c r="H2531" s="12">
        <v>-2.9999999999999997E-4</v>
      </c>
    </row>
    <row r="2532" spans="2:8" x14ac:dyDescent="0.35">
      <c r="B2532" t="s">
        <v>7667</v>
      </c>
      <c r="C2532" t="s">
        <v>7668</v>
      </c>
      <c r="D2532">
        <v>190.67</v>
      </c>
      <c r="E2532">
        <v>106.07</v>
      </c>
      <c r="F2532">
        <v>128.16999999999999</v>
      </c>
      <c r="G2532" s="12">
        <v>-0.32779999999999998</v>
      </c>
      <c r="H2532" s="12">
        <v>0.2084</v>
      </c>
    </row>
    <row r="2533" spans="2:8" x14ac:dyDescent="0.35">
      <c r="B2533" t="s">
        <v>7670</v>
      </c>
      <c r="C2533" t="s">
        <v>7671</v>
      </c>
      <c r="D2533">
        <v>20.96</v>
      </c>
      <c r="E2533">
        <v>12.98</v>
      </c>
      <c r="F2533">
        <v>17.48</v>
      </c>
      <c r="G2533" s="12">
        <v>-0.16600000000000001</v>
      </c>
      <c r="H2533" s="12">
        <v>0.34670000000000001</v>
      </c>
    </row>
    <row r="2534" spans="2:8" x14ac:dyDescent="0.35">
      <c r="B2534" t="s">
        <v>7672</v>
      </c>
      <c r="C2534" t="s">
        <v>7673</v>
      </c>
      <c r="D2534">
        <v>41.93</v>
      </c>
      <c r="E2534">
        <v>39.520000000000003</v>
      </c>
      <c r="F2534">
        <v>42.89</v>
      </c>
      <c r="G2534" s="12">
        <v>2.29E-2</v>
      </c>
      <c r="H2534" s="12">
        <v>8.5300000000000001E-2</v>
      </c>
    </row>
    <row r="2535" spans="2:8" x14ac:dyDescent="0.35">
      <c r="B2535" t="s">
        <v>7674</v>
      </c>
      <c r="C2535" t="s">
        <v>7675</v>
      </c>
      <c r="D2535">
        <v>0</v>
      </c>
      <c r="E2535">
        <v>0</v>
      </c>
      <c r="F2535">
        <v>0.69</v>
      </c>
      <c r="G2535" s="12"/>
      <c r="H2535" s="12"/>
    </row>
    <row r="2536" spans="2:8" x14ac:dyDescent="0.35">
      <c r="B2536" t="s">
        <v>7676</v>
      </c>
      <c r="C2536" t="s">
        <v>7677</v>
      </c>
      <c r="D2536">
        <v>77.69</v>
      </c>
      <c r="E2536">
        <v>52.52</v>
      </c>
      <c r="F2536">
        <v>52.25</v>
      </c>
      <c r="G2536" s="12">
        <v>-0.32750000000000001</v>
      </c>
      <c r="H2536" s="12">
        <v>-5.1000000000000004E-3</v>
      </c>
    </row>
    <row r="2537" spans="2:8" x14ac:dyDescent="0.35">
      <c r="B2537" t="s">
        <v>7678</v>
      </c>
      <c r="C2537" t="s">
        <v>7679</v>
      </c>
      <c r="D2537">
        <v>70.400000000000006</v>
      </c>
      <c r="E2537">
        <v>50.99</v>
      </c>
      <c r="F2537">
        <v>51.49</v>
      </c>
      <c r="G2537" s="12">
        <v>-0.26860000000000001</v>
      </c>
      <c r="H2537" s="12">
        <v>9.7999999999999997E-3</v>
      </c>
    </row>
    <row r="2538" spans="2:8" x14ac:dyDescent="0.35">
      <c r="B2538" t="s">
        <v>7680</v>
      </c>
      <c r="C2538" t="s">
        <v>7681</v>
      </c>
      <c r="D2538">
        <v>317.33999999999997</v>
      </c>
      <c r="E2538">
        <v>275.08999999999997</v>
      </c>
      <c r="F2538">
        <v>276.10000000000002</v>
      </c>
      <c r="G2538" s="12">
        <v>-0.13</v>
      </c>
      <c r="H2538" s="12">
        <v>3.7000000000000002E-3</v>
      </c>
    </row>
    <row r="2539" spans="2:8" x14ac:dyDescent="0.35">
      <c r="B2539" t="s">
        <v>7683</v>
      </c>
      <c r="C2539" t="s">
        <v>7684</v>
      </c>
      <c r="D2539">
        <v>54.02</v>
      </c>
      <c r="E2539">
        <v>48.62</v>
      </c>
      <c r="F2539">
        <v>46.63</v>
      </c>
      <c r="G2539" s="12">
        <v>-0.1368</v>
      </c>
      <c r="H2539" s="12">
        <v>-4.0899999999999999E-2</v>
      </c>
    </row>
    <row r="2540" spans="2:8" x14ac:dyDescent="0.35">
      <c r="B2540" t="s">
        <v>7685</v>
      </c>
      <c r="C2540" t="s">
        <v>7686</v>
      </c>
      <c r="D2540">
        <v>1119.1199999999999</v>
      </c>
      <c r="E2540">
        <v>482.72</v>
      </c>
      <c r="F2540">
        <v>473.14</v>
      </c>
      <c r="G2540" s="12">
        <v>-0.57720000000000005</v>
      </c>
      <c r="H2540" s="12">
        <v>-1.9800000000000002E-2</v>
      </c>
    </row>
    <row r="2541" spans="2:8" x14ac:dyDescent="0.35">
      <c r="B2541" t="s">
        <v>7690</v>
      </c>
      <c r="C2541" t="s">
        <v>7691</v>
      </c>
      <c r="D2541">
        <v>26.9</v>
      </c>
      <c r="E2541">
        <v>29.24</v>
      </c>
      <c r="F2541">
        <v>28.48</v>
      </c>
      <c r="G2541" s="12">
        <v>5.8700000000000002E-2</v>
      </c>
      <c r="H2541" s="12">
        <v>-2.5999999999999999E-2</v>
      </c>
    </row>
    <row r="2542" spans="2:8" x14ac:dyDescent="0.35">
      <c r="B2542" t="s">
        <v>7692</v>
      </c>
      <c r="C2542" t="s">
        <v>7693</v>
      </c>
      <c r="D2542">
        <v>111.74</v>
      </c>
      <c r="E2542">
        <v>145</v>
      </c>
      <c r="F2542">
        <v>102.21</v>
      </c>
      <c r="G2542" s="12">
        <v>-8.5300000000000001E-2</v>
      </c>
      <c r="H2542" s="12">
        <v>-0.29509999999999997</v>
      </c>
    </row>
    <row r="2543" spans="2:8" x14ac:dyDescent="0.35">
      <c r="B2543" t="s">
        <v>7694</v>
      </c>
      <c r="C2543" t="s">
        <v>7695</v>
      </c>
      <c r="D2543">
        <v>21.17</v>
      </c>
      <c r="E2543">
        <v>17.61</v>
      </c>
      <c r="F2543">
        <v>17.47</v>
      </c>
      <c r="G2543" s="12">
        <v>-0.17480000000000001</v>
      </c>
      <c r="H2543" s="12">
        <v>-8.0000000000000002E-3</v>
      </c>
    </row>
    <row r="2544" spans="2:8" x14ac:dyDescent="0.35">
      <c r="B2544" t="s">
        <v>7696</v>
      </c>
      <c r="C2544" t="s">
        <v>7697</v>
      </c>
      <c r="D2544">
        <v>73.56</v>
      </c>
      <c r="E2544">
        <v>54.98</v>
      </c>
      <c r="F2544">
        <v>50.49</v>
      </c>
      <c r="G2544" s="12">
        <v>-0.31359999999999999</v>
      </c>
      <c r="H2544" s="12">
        <v>-8.1699999999999995E-2</v>
      </c>
    </row>
    <row r="2545" spans="2:8" x14ac:dyDescent="0.35">
      <c r="B2545" t="s">
        <v>7698</v>
      </c>
      <c r="C2545" t="s">
        <v>7699</v>
      </c>
      <c r="D2545">
        <v>98.25</v>
      </c>
      <c r="E2545">
        <v>70.52</v>
      </c>
      <c r="F2545">
        <v>74.25</v>
      </c>
      <c r="G2545" s="12">
        <v>-0.24429999999999999</v>
      </c>
      <c r="H2545" s="12">
        <v>5.2900000000000003E-2</v>
      </c>
    </row>
    <row r="2546" spans="2:8" x14ac:dyDescent="0.35">
      <c r="B2546" t="s">
        <v>7700</v>
      </c>
      <c r="C2546" t="s">
        <v>7701</v>
      </c>
      <c r="D2546">
        <v>371.13</v>
      </c>
      <c r="E2546">
        <v>332.49</v>
      </c>
      <c r="F2546">
        <v>307.31</v>
      </c>
      <c r="G2546" s="12">
        <v>-0.17199999999999999</v>
      </c>
      <c r="H2546" s="12">
        <v>-7.5700000000000003E-2</v>
      </c>
    </row>
    <row r="2547" spans="2:8" x14ac:dyDescent="0.35">
      <c r="B2547" t="s">
        <v>7703</v>
      </c>
      <c r="C2547" t="s">
        <v>7704</v>
      </c>
      <c r="D2547">
        <v>11.16</v>
      </c>
      <c r="E2547">
        <v>0</v>
      </c>
      <c r="F2547">
        <v>0</v>
      </c>
      <c r="G2547" s="12">
        <v>-1</v>
      </c>
      <c r="H2547" s="12"/>
    </row>
    <row r="2548" spans="2:8" x14ac:dyDescent="0.35">
      <c r="B2548" t="s">
        <v>7705</v>
      </c>
      <c r="C2548" t="s">
        <v>7706</v>
      </c>
      <c r="D2548">
        <v>3.34</v>
      </c>
      <c r="E2548">
        <v>6.09</v>
      </c>
      <c r="F2548">
        <v>3.45</v>
      </c>
      <c r="G2548" s="12">
        <v>3.2899999999999999E-2</v>
      </c>
      <c r="H2548" s="12">
        <v>-0.4335</v>
      </c>
    </row>
    <row r="2549" spans="2:8" x14ac:dyDescent="0.35">
      <c r="B2549" t="s">
        <v>7707</v>
      </c>
      <c r="C2549" t="s">
        <v>7708</v>
      </c>
      <c r="D2549">
        <v>19.68</v>
      </c>
      <c r="E2549">
        <v>18.8</v>
      </c>
      <c r="F2549">
        <v>19.59</v>
      </c>
      <c r="G2549" s="12">
        <v>-4.5999999999999999E-3</v>
      </c>
      <c r="H2549" s="12">
        <v>4.2000000000000003E-2</v>
      </c>
    </row>
    <row r="2550" spans="2:8" x14ac:dyDescent="0.35">
      <c r="B2550" t="s">
        <v>7709</v>
      </c>
      <c r="C2550" t="s">
        <v>7710</v>
      </c>
      <c r="D2550">
        <v>78.959999999999994</v>
      </c>
      <c r="E2550">
        <v>25.51</v>
      </c>
      <c r="F2550">
        <v>10.97</v>
      </c>
      <c r="G2550" s="12">
        <v>-0.86109999999999998</v>
      </c>
      <c r="H2550" s="12">
        <v>-0.56999999999999995</v>
      </c>
    </row>
    <row r="2551" spans="2:8" x14ac:dyDescent="0.35">
      <c r="B2551" t="s">
        <v>7711</v>
      </c>
      <c r="C2551" t="s">
        <v>7712</v>
      </c>
      <c r="D2551">
        <v>267.27999999999997</v>
      </c>
      <c r="E2551">
        <v>142.66999999999999</v>
      </c>
      <c r="F2551">
        <v>132.69</v>
      </c>
      <c r="G2551" s="12">
        <v>-0.50360000000000005</v>
      </c>
      <c r="H2551" s="12">
        <v>-7.0000000000000007E-2</v>
      </c>
    </row>
    <row r="2552" spans="2:8" x14ac:dyDescent="0.35">
      <c r="B2552" t="s">
        <v>7715</v>
      </c>
      <c r="C2552" t="s">
        <v>7716</v>
      </c>
      <c r="D2552">
        <v>7.17</v>
      </c>
      <c r="E2552">
        <v>7.35</v>
      </c>
      <c r="F2552">
        <v>6.12</v>
      </c>
      <c r="G2552" s="12">
        <v>-0.1464</v>
      </c>
      <c r="H2552" s="12">
        <v>-0.1673</v>
      </c>
    </row>
    <row r="2553" spans="2:8" x14ac:dyDescent="0.35">
      <c r="B2553" t="s">
        <v>7717</v>
      </c>
      <c r="C2553" t="s">
        <v>7718</v>
      </c>
      <c r="D2553">
        <v>128.24</v>
      </c>
      <c r="E2553">
        <v>121.16</v>
      </c>
      <c r="F2553">
        <v>140.76</v>
      </c>
      <c r="G2553" s="12">
        <v>9.7600000000000006E-2</v>
      </c>
      <c r="H2553" s="12">
        <v>0.1618</v>
      </c>
    </row>
    <row r="2554" spans="2:8" x14ac:dyDescent="0.35">
      <c r="B2554" t="s">
        <v>7719</v>
      </c>
      <c r="C2554" t="s">
        <v>7720</v>
      </c>
      <c r="D2554">
        <v>46.26</v>
      </c>
      <c r="E2554">
        <v>48.04</v>
      </c>
      <c r="F2554">
        <v>37.53</v>
      </c>
      <c r="G2554" s="12">
        <v>-0.18870000000000001</v>
      </c>
      <c r="H2554" s="12">
        <v>-0.21879999999999999</v>
      </c>
    </row>
    <row r="2555" spans="2:8" x14ac:dyDescent="0.35">
      <c r="B2555" t="s">
        <v>7721</v>
      </c>
      <c r="C2555" t="s">
        <v>7722</v>
      </c>
      <c r="D2555">
        <v>23.03</v>
      </c>
      <c r="E2555">
        <v>29.5</v>
      </c>
      <c r="F2555">
        <v>30.21</v>
      </c>
      <c r="G2555" s="12">
        <v>0.31180000000000002</v>
      </c>
      <c r="H2555" s="12">
        <v>2.41E-2</v>
      </c>
    </row>
    <row r="2556" spans="2:8" x14ac:dyDescent="0.35">
      <c r="B2556" t="s">
        <v>7723</v>
      </c>
      <c r="C2556" t="s">
        <v>7724</v>
      </c>
      <c r="D2556">
        <v>446.14</v>
      </c>
      <c r="E2556">
        <v>371.46</v>
      </c>
      <c r="F2556">
        <v>384.43</v>
      </c>
      <c r="G2556" s="12">
        <v>-0.13830000000000001</v>
      </c>
      <c r="H2556" s="12">
        <v>3.49E-2</v>
      </c>
    </row>
    <row r="2557" spans="2:8" x14ac:dyDescent="0.35">
      <c r="B2557" t="s">
        <v>7726</v>
      </c>
      <c r="C2557" t="s">
        <v>7727</v>
      </c>
      <c r="D2557">
        <v>410.85</v>
      </c>
      <c r="E2557">
        <v>241.83</v>
      </c>
      <c r="F2557">
        <v>325.02</v>
      </c>
      <c r="G2557" s="12">
        <v>-0.2089</v>
      </c>
      <c r="H2557" s="12">
        <v>0.34399999999999997</v>
      </c>
    </row>
    <row r="2558" spans="2:8" x14ac:dyDescent="0.35">
      <c r="B2558" t="s">
        <v>7728</v>
      </c>
      <c r="C2558" t="s">
        <v>7729</v>
      </c>
      <c r="D2558">
        <v>50.02</v>
      </c>
      <c r="E2558">
        <v>29.86</v>
      </c>
      <c r="F2558">
        <v>30.74</v>
      </c>
      <c r="G2558" s="12">
        <v>-0.38540000000000002</v>
      </c>
      <c r="H2558" s="12">
        <v>2.9499999999999998E-2</v>
      </c>
    </row>
    <row r="2559" spans="2:8" x14ac:dyDescent="0.35">
      <c r="B2559" t="s">
        <v>7730</v>
      </c>
      <c r="C2559" t="s">
        <v>7731</v>
      </c>
      <c r="D2559">
        <v>14.82</v>
      </c>
      <c r="E2559">
        <v>7.84</v>
      </c>
      <c r="F2559">
        <v>15.96</v>
      </c>
      <c r="G2559" s="12">
        <v>7.6899999999999996E-2</v>
      </c>
      <c r="H2559" s="12">
        <v>1.0357000000000001</v>
      </c>
    </row>
    <row r="2560" spans="2:8" x14ac:dyDescent="0.35">
      <c r="B2560" t="s">
        <v>7732</v>
      </c>
      <c r="C2560" t="s">
        <v>7733</v>
      </c>
      <c r="D2560">
        <v>532.80999999999995</v>
      </c>
      <c r="E2560">
        <v>395.59</v>
      </c>
      <c r="F2560">
        <v>366.11</v>
      </c>
      <c r="G2560" s="12">
        <v>-0.31290000000000001</v>
      </c>
      <c r="H2560" s="12">
        <v>-7.4499999999999997E-2</v>
      </c>
    </row>
    <row r="2561" spans="2:8" x14ac:dyDescent="0.35">
      <c r="B2561" t="s">
        <v>7735</v>
      </c>
      <c r="C2561" t="s">
        <v>7736</v>
      </c>
      <c r="D2561">
        <v>191.79</v>
      </c>
      <c r="E2561">
        <v>188.47</v>
      </c>
      <c r="F2561">
        <v>178.83</v>
      </c>
      <c r="G2561" s="12">
        <v>-6.7599999999999993E-2</v>
      </c>
      <c r="H2561" s="12">
        <v>-5.11E-2</v>
      </c>
    </row>
    <row r="2562" spans="2:8" x14ac:dyDescent="0.35">
      <c r="B2562" t="s">
        <v>7737</v>
      </c>
      <c r="C2562" t="s">
        <v>7738</v>
      </c>
      <c r="D2562">
        <v>91.22</v>
      </c>
      <c r="E2562">
        <v>85.87</v>
      </c>
      <c r="F2562">
        <v>85.27</v>
      </c>
      <c r="G2562" s="12">
        <v>-6.5199999999999994E-2</v>
      </c>
      <c r="H2562" s="12">
        <v>-7.0000000000000001E-3</v>
      </c>
    </row>
    <row r="2563" spans="2:8" x14ac:dyDescent="0.35">
      <c r="B2563" t="s">
        <v>7739</v>
      </c>
      <c r="C2563" t="s">
        <v>7740</v>
      </c>
      <c r="D2563">
        <v>1.92</v>
      </c>
      <c r="E2563">
        <v>1.67</v>
      </c>
      <c r="F2563">
        <v>6.03</v>
      </c>
      <c r="G2563" s="12">
        <v>2.1406000000000001</v>
      </c>
      <c r="H2563" s="12">
        <v>2.6107999999999998</v>
      </c>
    </row>
    <row r="2564" spans="2:8" x14ac:dyDescent="0.35">
      <c r="B2564" t="s">
        <v>7741</v>
      </c>
      <c r="C2564" t="s">
        <v>7742</v>
      </c>
      <c r="D2564">
        <v>265.77999999999997</v>
      </c>
      <c r="E2564">
        <v>198.61</v>
      </c>
      <c r="F2564">
        <v>204.33</v>
      </c>
      <c r="G2564" s="12">
        <v>-0.23119999999999999</v>
      </c>
      <c r="H2564" s="12">
        <v>2.8799999999999999E-2</v>
      </c>
    </row>
    <row r="2565" spans="2:8" x14ac:dyDescent="0.35">
      <c r="B2565" t="s">
        <v>7744</v>
      </c>
      <c r="C2565" t="s">
        <v>7745</v>
      </c>
      <c r="D2565">
        <v>500.31</v>
      </c>
      <c r="E2565">
        <v>165.72</v>
      </c>
      <c r="F2565">
        <v>163.69999999999999</v>
      </c>
      <c r="G2565" s="12">
        <v>-0.67279999999999995</v>
      </c>
      <c r="H2565" s="12">
        <v>-1.2200000000000001E-2</v>
      </c>
    </row>
    <row r="2566" spans="2:8" x14ac:dyDescent="0.35">
      <c r="B2566" t="s">
        <v>7747</v>
      </c>
      <c r="C2566" t="s">
        <v>7748</v>
      </c>
      <c r="D2566">
        <v>62.54</v>
      </c>
      <c r="E2566">
        <v>0</v>
      </c>
      <c r="F2566">
        <v>0</v>
      </c>
      <c r="G2566" s="12">
        <v>-1</v>
      </c>
      <c r="H2566" s="12"/>
    </row>
    <row r="2567" spans="2:8" x14ac:dyDescent="0.35">
      <c r="B2567" t="s">
        <v>7749</v>
      </c>
      <c r="C2567" t="s">
        <v>7750</v>
      </c>
      <c r="D2567">
        <v>91.13</v>
      </c>
      <c r="E2567">
        <v>93.72</v>
      </c>
      <c r="F2567">
        <v>91.21</v>
      </c>
      <c r="G2567" s="12">
        <v>8.9999999999999998E-4</v>
      </c>
      <c r="H2567" s="12">
        <v>-2.6800000000000001E-2</v>
      </c>
    </row>
    <row r="2568" spans="2:8" x14ac:dyDescent="0.35">
      <c r="B2568" t="s">
        <v>7751</v>
      </c>
      <c r="C2568" t="s">
        <v>7752</v>
      </c>
      <c r="D2568">
        <v>879.21</v>
      </c>
      <c r="E2568">
        <v>751.94</v>
      </c>
      <c r="F2568">
        <v>777.15</v>
      </c>
      <c r="G2568" s="12">
        <v>-0.11609999999999999</v>
      </c>
      <c r="H2568" s="12">
        <v>3.3500000000000002E-2</v>
      </c>
    </row>
    <row r="2569" spans="2:8" x14ac:dyDescent="0.35">
      <c r="B2569" t="s">
        <v>7755</v>
      </c>
      <c r="C2569" t="s">
        <v>7756</v>
      </c>
      <c r="D2569">
        <v>22.14</v>
      </c>
      <c r="E2569">
        <v>21.7</v>
      </c>
      <c r="F2569">
        <v>22.09</v>
      </c>
      <c r="G2569" s="12">
        <v>-2.3E-3</v>
      </c>
      <c r="H2569" s="12">
        <v>1.7999999999999999E-2</v>
      </c>
    </row>
    <row r="2570" spans="2:8" x14ac:dyDescent="0.35">
      <c r="B2570" t="s">
        <v>7757</v>
      </c>
      <c r="C2570" t="s">
        <v>7758</v>
      </c>
      <c r="D2570">
        <v>157.63</v>
      </c>
      <c r="E2570">
        <v>132.52000000000001</v>
      </c>
      <c r="F2570">
        <v>135.72</v>
      </c>
      <c r="G2570" s="12">
        <v>-0.13900000000000001</v>
      </c>
      <c r="H2570" s="12">
        <v>2.41E-2</v>
      </c>
    </row>
    <row r="2571" spans="2:8" x14ac:dyDescent="0.35">
      <c r="B2571" t="s">
        <v>7760</v>
      </c>
      <c r="C2571" t="s">
        <v>7761</v>
      </c>
      <c r="D2571">
        <v>85.51</v>
      </c>
      <c r="E2571">
        <v>55.94</v>
      </c>
      <c r="F2571">
        <v>58.63</v>
      </c>
      <c r="G2571" s="12">
        <v>-0.31430000000000002</v>
      </c>
      <c r="H2571" s="12">
        <v>4.8099999999999997E-2</v>
      </c>
    </row>
    <row r="2572" spans="2:8" x14ac:dyDescent="0.35">
      <c r="B2572" t="s">
        <v>7762</v>
      </c>
      <c r="C2572" t="s">
        <v>7763</v>
      </c>
      <c r="D2572">
        <v>93.98</v>
      </c>
      <c r="E2572">
        <v>87.56</v>
      </c>
      <c r="F2572">
        <v>107.98</v>
      </c>
      <c r="G2572" s="12">
        <v>0.14899999999999999</v>
      </c>
      <c r="H2572" s="12">
        <v>0.23319999999999999</v>
      </c>
    </row>
    <row r="2573" spans="2:8" x14ac:dyDescent="0.35">
      <c r="B2573" t="s">
        <v>7764</v>
      </c>
      <c r="C2573" t="s">
        <v>7765</v>
      </c>
      <c r="D2573">
        <v>605.91</v>
      </c>
      <c r="E2573">
        <v>485.48</v>
      </c>
      <c r="F2573">
        <v>478</v>
      </c>
      <c r="G2573" s="12">
        <v>-0.21110000000000001</v>
      </c>
      <c r="H2573" s="12">
        <v>-1.54E-2</v>
      </c>
    </row>
    <row r="2574" spans="2:8" x14ac:dyDescent="0.35">
      <c r="B2574" t="s">
        <v>7769</v>
      </c>
      <c r="C2574" t="s">
        <v>7770</v>
      </c>
      <c r="D2574">
        <v>203.05</v>
      </c>
      <c r="E2574">
        <v>157.34</v>
      </c>
      <c r="F2574">
        <v>150.66</v>
      </c>
      <c r="G2574" s="12">
        <v>-0.25800000000000001</v>
      </c>
      <c r="H2574" s="12">
        <v>-4.2500000000000003E-2</v>
      </c>
    </row>
    <row r="2575" spans="2:8" x14ac:dyDescent="0.35">
      <c r="B2575" t="s">
        <v>7773</v>
      </c>
      <c r="C2575" t="s">
        <v>7774</v>
      </c>
      <c r="D2575">
        <v>38.869999999999997</v>
      </c>
      <c r="E2575">
        <v>36.32</v>
      </c>
      <c r="F2575">
        <v>38.53</v>
      </c>
      <c r="G2575" s="12">
        <v>-8.6999999999999994E-3</v>
      </c>
      <c r="H2575" s="12">
        <v>6.08E-2</v>
      </c>
    </row>
    <row r="2576" spans="2:8" x14ac:dyDescent="0.35">
      <c r="B2576" t="s">
        <v>7775</v>
      </c>
      <c r="C2576" t="s">
        <v>7776</v>
      </c>
      <c r="D2576">
        <v>205.75</v>
      </c>
      <c r="E2576">
        <v>114.22</v>
      </c>
      <c r="F2576">
        <v>112.24</v>
      </c>
      <c r="G2576" s="12">
        <v>-0.45450000000000002</v>
      </c>
      <c r="H2576" s="12">
        <v>-1.7299999999999999E-2</v>
      </c>
    </row>
    <row r="2577" spans="2:8" x14ac:dyDescent="0.35">
      <c r="B2577" t="s">
        <v>7777</v>
      </c>
      <c r="C2577" t="s">
        <v>7778</v>
      </c>
      <c r="D2577">
        <v>234.18</v>
      </c>
      <c r="E2577">
        <v>204.09</v>
      </c>
      <c r="F2577">
        <v>267.07</v>
      </c>
      <c r="G2577" s="12">
        <v>0.1404</v>
      </c>
      <c r="H2577" s="12">
        <v>0.30859999999999999</v>
      </c>
    </row>
    <row r="2578" spans="2:8" x14ac:dyDescent="0.35">
      <c r="B2578" t="s">
        <v>7781</v>
      </c>
      <c r="C2578" t="s">
        <v>7782</v>
      </c>
      <c r="D2578">
        <v>84.72</v>
      </c>
      <c r="E2578">
        <v>66.67</v>
      </c>
      <c r="F2578">
        <v>68.42</v>
      </c>
      <c r="G2578" s="12">
        <v>-0.19239999999999999</v>
      </c>
      <c r="H2578" s="12">
        <v>2.6200000000000001E-2</v>
      </c>
    </row>
    <row r="2579" spans="2:8" x14ac:dyDescent="0.35">
      <c r="B2579" t="s">
        <v>7783</v>
      </c>
      <c r="C2579" t="s">
        <v>7784</v>
      </c>
      <c r="D2579">
        <v>153.74</v>
      </c>
      <c r="E2579">
        <v>96.79</v>
      </c>
      <c r="F2579">
        <v>99.27</v>
      </c>
      <c r="G2579" s="12">
        <v>-0.3543</v>
      </c>
      <c r="H2579" s="12">
        <v>2.5600000000000001E-2</v>
      </c>
    </row>
    <row r="2580" spans="2:8" x14ac:dyDescent="0.35">
      <c r="B2580" t="s">
        <v>7785</v>
      </c>
      <c r="C2580" t="s">
        <v>7786</v>
      </c>
      <c r="D2580">
        <v>93.14</v>
      </c>
      <c r="E2580">
        <v>121.34</v>
      </c>
      <c r="F2580">
        <v>108.09</v>
      </c>
      <c r="G2580" s="12">
        <v>0.1605</v>
      </c>
      <c r="H2580" s="12">
        <v>-0.10920000000000001</v>
      </c>
    </row>
    <row r="2581" spans="2:8" x14ac:dyDescent="0.35">
      <c r="B2581" t="s">
        <v>7787</v>
      </c>
      <c r="C2581" t="s">
        <v>7788</v>
      </c>
      <c r="D2581">
        <v>99.16</v>
      </c>
      <c r="E2581">
        <v>73.23</v>
      </c>
      <c r="F2581">
        <v>92.1</v>
      </c>
      <c r="G2581" s="12">
        <v>-7.1199999999999999E-2</v>
      </c>
      <c r="H2581" s="12">
        <v>0.25769999999999998</v>
      </c>
    </row>
    <row r="2582" spans="2:8" x14ac:dyDescent="0.35">
      <c r="B2582" t="s">
        <v>7789</v>
      </c>
      <c r="C2582" t="s">
        <v>7790</v>
      </c>
      <c r="D2582">
        <v>48.05</v>
      </c>
      <c r="E2582">
        <v>38.74</v>
      </c>
      <c r="F2582">
        <v>9.92</v>
      </c>
      <c r="G2582" s="12">
        <v>-0.79349999999999998</v>
      </c>
      <c r="H2582" s="12">
        <v>-0.74390000000000001</v>
      </c>
    </row>
    <row r="2583" spans="2:8" x14ac:dyDescent="0.35">
      <c r="B2583" t="s">
        <v>7791</v>
      </c>
      <c r="C2583" t="s">
        <v>7792</v>
      </c>
      <c r="D2583">
        <v>167.54</v>
      </c>
      <c r="E2583">
        <v>142.94</v>
      </c>
      <c r="F2583">
        <v>136.22</v>
      </c>
      <c r="G2583" s="12">
        <v>-0.18690000000000001</v>
      </c>
      <c r="H2583" s="12">
        <v>-4.7E-2</v>
      </c>
    </row>
    <row r="2584" spans="2:8" x14ac:dyDescent="0.35">
      <c r="B2584" t="s">
        <v>7793</v>
      </c>
      <c r="C2584" t="s">
        <v>7794</v>
      </c>
      <c r="D2584">
        <v>296.07</v>
      </c>
      <c r="E2584">
        <v>246.68</v>
      </c>
      <c r="F2584">
        <v>235.64</v>
      </c>
      <c r="G2584" s="12">
        <v>-0.2041</v>
      </c>
      <c r="H2584" s="12">
        <v>-4.48E-2</v>
      </c>
    </row>
    <row r="2585" spans="2:8" x14ac:dyDescent="0.35">
      <c r="B2585" t="s">
        <v>7795</v>
      </c>
      <c r="C2585" t="s">
        <v>7796</v>
      </c>
      <c r="D2585">
        <v>99.42</v>
      </c>
      <c r="E2585">
        <v>76.709999999999994</v>
      </c>
      <c r="F2585">
        <v>90.27</v>
      </c>
      <c r="G2585" s="12">
        <v>-9.1999999999999998E-2</v>
      </c>
      <c r="H2585" s="12">
        <v>0.17680000000000001</v>
      </c>
    </row>
    <row r="2586" spans="2:8" x14ac:dyDescent="0.35">
      <c r="B2586" t="s">
        <v>7797</v>
      </c>
      <c r="C2586" t="s">
        <v>7798</v>
      </c>
      <c r="D2586">
        <v>65.14</v>
      </c>
      <c r="E2586">
        <v>0</v>
      </c>
      <c r="F2586">
        <v>0</v>
      </c>
      <c r="G2586" s="12">
        <v>-1</v>
      </c>
      <c r="H2586" s="12"/>
    </row>
    <row r="2587" spans="2:8" x14ac:dyDescent="0.35">
      <c r="B2587" t="s">
        <v>7799</v>
      </c>
      <c r="C2587" t="s">
        <v>7800</v>
      </c>
      <c r="D2587">
        <v>12.26</v>
      </c>
      <c r="E2587">
        <v>8.48</v>
      </c>
      <c r="F2587">
        <v>6.45</v>
      </c>
      <c r="G2587" s="12">
        <v>-0.47389999999999999</v>
      </c>
      <c r="H2587" s="12">
        <v>-0.2394</v>
      </c>
    </row>
    <row r="2588" spans="2:8" x14ac:dyDescent="0.35">
      <c r="B2588" t="s">
        <v>7801</v>
      </c>
      <c r="C2588" t="s">
        <v>7802</v>
      </c>
      <c r="D2588">
        <v>34.28</v>
      </c>
      <c r="E2588">
        <v>66.569999999999993</v>
      </c>
      <c r="F2588">
        <v>33.31</v>
      </c>
      <c r="G2588" s="12">
        <v>-2.8299999999999999E-2</v>
      </c>
      <c r="H2588" s="12">
        <v>-0.49959999999999999</v>
      </c>
    </row>
    <row r="2589" spans="2:8" x14ac:dyDescent="0.35">
      <c r="B2589" t="s">
        <v>7803</v>
      </c>
      <c r="C2589" t="s">
        <v>7804</v>
      </c>
      <c r="D2589">
        <v>276.97000000000003</v>
      </c>
      <c r="E2589">
        <v>221.41</v>
      </c>
      <c r="F2589">
        <v>251.54</v>
      </c>
      <c r="G2589" s="12">
        <v>-9.1800000000000007E-2</v>
      </c>
      <c r="H2589" s="12">
        <v>0.1361</v>
      </c>
    </row>
    <row r="2590" spans="2:8" x14ac:dyDescent="0.35">
      <c r="B2590" t="s">
        <v>7806</v>
      </c>
      <c r="C2590" t="s">
        <v>7807</v>
      </c>
      <c r="D2590">
        <v>13.94</v>
      </c>
      <c r="E2590">
        <v>10.26</v>
      </c>
      <c r="F2590">
        <v>10.33</v>
      </c>
      <c r="G2590" s="12">
        <v>-0.25900000000000001</v>
      </c>
      <c r="H2590" s="12">
        <v>6.7999999999999996E-3</v>
      </c>
    </row>
    <row r="2591" spans="2:8" x14ac:dyDescent="0.35">
      <c r="B2591" t="s">
        <v>7808</v>
      </c>
      <c r="C2591" t="s">
        <v>7809</v>
      </c>
      <c r="D2591">
        <v>193.14</v>
      </c>
      <c r="E2591">
        <v>123.07</v>
      </c>
      <c r="F2591">
        <v>122.95</v>
      </c>
      <c r="G2591" s="12">
        <v>-0.3634</v>
      </c>
      <c r="H2591" s="12">
        <v>-1E-3</v>
      </c>
    </row>
    <row r="2592" spans="2:8" x14ac:dyDescent="0.35">
      <c r="B2592" t="s">
        <v>7810</v>
      </c>
      <c r="C2592" t="s">
        <v>7811</v>
      </c>
      <c r="D2592">
        <v>84.53</v>
      </c>
      <c r="E2592">
        <v>67.8</v>
      </c>
      <c r="F2592">
        <v>55.58</v>
      </c>
      <c r="G2592" s="12">
        <v>-0.34250000000000003</v>
      </c>
      <c r="H2592" s="12">
        <v>-0.1802</v>
      </c>
    </row>
    <row r="2593" spans="2:8" x14ac:dyDescent="0.35">
      <c r="B2593" t="s">
        <v>7812</v>
      </c>
      <c r="C2593" t="s">
        <v>7813</v>
      </c>
      <c r="D2593">
        <v>270.93</v>
      </c>
      <c r="E2593">
        <v>191.17</v>
      </c>
      <c r="F2593">
        <v>194.64</v>
      </c>
      <c r="G2593" s="12">
        <v>-0.28160000000000002</v>
      </c>
      <c r="H2593" s="12">
        <v>1.8200000000000001E-2</v>
      </c>
    </row>
    <row r="2594" spans="2:8" x14ac:dyDescent="0.35">
      <c r="B2594" t="s">
        <v>7816</v>
      </c>
      <c r="C2594" t="s">
        <v>7817</v>
      </c>
      <c r="D2594">
        <v>281.89999999999998</v>
      </c>
      <c r="E2594">
        <v>172.48</v>
      </c>
      <c r="F2594">
        <v>299.48</v>
      </c>
      <c r="G2594" s="12">
        <v>6.2399999999999997E-2</v>
      </c>
      <c r="H2594" s="12">
        <v>0.73629999999999995</v>
      </c>
    </row>
    <row r="2595" spans="2:8" x14ac:dyDescent="0.35">
      <c r="B2595" t="s">
        <v>7818</v>
      </c>
      <c r="C2595" t="s">
        <v>7819</v>
      </c>
      <c r="D2595">
        <v>39.89</v>
      </c>
      <c r="E2595">
        <v>33.090000000000003</v>
      </c>
      <c r="F2595">
        <v>33.86</v>
      </c>
      <c r="G2595" s="12">
        <v>-0.1512</v>
      </c>
      <c r="H2595" s="12">
        <v>2.3300000000000001E-2</v>
      </c>
    </row>
    <row r="2596" spans="2:8" x14ac:dyDescent="0.35">
      <c r="B2596" t="s">
        <v>7820</v>
      </c>
      <c r="C2596" t="s">
        <v>7821</v>
      </c>
      <c r="D2596">
        <v>18.54</v>
      </c>
      <c r="E2596">
        <v>8.06</v>
      </c>
      <c r="F2596">
        <v>7.76</v>
      </c>
      <c r="G2596" s="12">
        <v>-0.58140000000000003</v>
      </c>
      <c r="H2596" s="12">
        <v>-3.7199999999999997E-2</v>
      </c>
    </row>
    <row r="2597" spans="2:8" x14ac:dyDescent="0.35">
      <c r="B2597" t="s">
        <v>7822</v>
      </c>
      <c r="C2597" t="s">
        <v>7823</v>
      </c>
      <c r="D2597">
        <v>40.049999999999997</v>
      </c>
      <c r="E2597">
        <v>21.14</v>
      </c>
      <c r="F2597">
        <v>22.23</v>
      </c>
      <c r="G2597" s="12">
        <v>-0.44490000000000002</v>
      </c>
      <c r="H2597" s="12">
        <v>5.16E-2</v>
      </c>
    </row>
    <row r="2598" spans="2:8" x14ac:dyDescent="0.35">
      <c r="B2598" t="s">
        <v>7824</v>
      </c>
      <c r="C2598" t="s">
        <v>7825</v>
      </c>
      <c r="D2598">
        <v>42.77</v>
      </c>
      <c r="E2598">
        <v>29.53</v>
      </c>
      <c r="F2598">
        <v>23.75</v>
      </c>
      <c r="G2598" s="12">
        <v>-0.44469999999999998</v>
      </c>
      <c r="H2598" s="12">
        <v>-0.19570000000000001</v>
      </c>
    </row>
    <row r="2599" spans="2:8" x14ac:dyDescent="0.35">
      <c r="B2599" t="s">
        <v>7826</v>
      </c>
      <c r="C2599" t="s">
        <v>7827</v>
      </c>
      <c r="D2599">
        <v>329.29</v>
      </c>
      <c r="E2599">
        <v>259.61</v>
      </c>
      <c r="F2599">
        <v>280.26</v>
      </c>
      <c r="G2599" s="12">
        <v>-0.1489</v>
      </c>
      <c r="H2599" s="12">
        <v>7.9500000000000001E-2</v>
      </c>
    </row>
    <row r="2600" spans="2:8" x14ac:dyDescent="0.35">
      <c r="B2600" t="s">
        <v>7830</v>
      </c>
      <c r="C2600" t="s">
        <v>7831</v>
      </c>
      <c r="D2600">
        <v>41.2</v>
      </c>
      <c r="E2600">
        <v>1</v>
      </c>
      <c r="F2600">
        <v>33.08</v>
      </c>
      <c r="G2600" s="12">
        <v>-0.1971</v>
      </c>
      <c r="H2600" s="12">
        <v>32.08</v>
      </c>
    </row>
    <row r="2601" spans="2:8" x14ac:dyDescent="0.35">
      <c r="B2601" t="s">
        <v>7832</v>
      </c>
      <c r="C2601" t="s">
        <v>7833</v>
      </c>
      <c r="D2601">
        <v>99.06</v>
      </c>
      <c r="E2601">
        <v>53.24</v>
      </c>
      <c r="F2601">
        <v>53.36</v>
      </c>
      <c r="G2601" s="12">
        <v>-0.46129999999999999</v>
      </c>
      <c r="H2601" s="12">
        <v>2.3E-3</v>
      </c>
    </row>
    <row r="2602" spans="2:8" x14ac:dyDescent="0.35">
      <c r="B2602" t="s">
        <v>7834</v>
      </c>
      <c r="C2602" t="s">
        <v>7835</v>
      </c>
      <c r="D2602">
        <v>0</v>
      </c>
      <c r="E2602">
        <v>64.5</v>
      </c>
      <c r="F2602">
        <v>108.66</v>
      </c>
      <c r="G2602" s="12"/>
      <c r="H2602" s="12">
        <v>0.68469999999999998</v>
      </c>
    </row>
    <row r="2603" spans="2:8" x14ac:dyDescent="0.35">
      <c r="B2603" t="s">
        <v>7836</v>
      </c>
      <c r="C2603" t="s">
        <v>7837</v>
      </c>
      <c r="D2603">
        <v>203.15</v>
      </c>
      <c r="E2603">
        <v>179.37</v>
      </c>
      <c r="F2603">
        <v>182.08</v>
      </c>
      <c r="G2603" s="12">
        <v>-0.1037</v>
      </c>
      <c r="H2603" s="12">
        <v>1.5100000000000001E-2</v>
      </c>
    </row>
    <row r="2604" spans="2:8" x14ac:dyDescent="0.35">
      <c r="B2604" t="s">
        <v>7839</v>
      </c>
      <c r="C2604" t="s">
        <v>7840</v>
      </c>
      <c r="D2604">
        <v>19.72</v>
      </c>
      <c r="E2604">
        <v>20.77</v>
      </c>
      <c r="F2604">
        <v>18.52</v>
      </c>
      <c r="G2604" s="12">
        <v>-6.0900000000000003E-2</v>
      </c>
      <c r="H2604" s="12">
        <v>-0.10829999999999999</v>
      </c>
    </row>
    <row r="2605" spans="2:8" x14ac:dyDescent="0.35">
      <c r="B2605" t="s">
        <v>7841</v>
      </c>
      <c r="C2605" t="s">
        <v>7842</v>
      </c>
      <c r="D2605">
        <v>65.569999999999993</v>
      </c>
      <c r="E2605">
        <v>75.349999999999994</v>
      </c>
      <c r="F2605">
        <v>59.83</v>
      </c>
      <c r="G2605" s="12">
        <v>-8.7499999999999994E-2</v>
      </c>
      <c r="H2605" s="12">
        <v>-0.20599999999999999</v>
      </c>
    </row>
    <row r="2606" spans="2:8" x14ac:dyDescent="0.35">
      <c r="B2606" t="s">
        <v>7843</v>
      </c>
      <c r="C2606" t="s">
        <v>7844</v>
      </c>
      <c r="D2606">
        <v>46.15</v>
      </c>
      <c r="E2606">
        <v>45.36</v>
      </c>
      <c r="F2606">
        <v>0</v>
      </c>
      <c r="G2606" s="12">
        <v>-1</v>
      </c>
      <c r="H2606" s="12">
        <v>-1</v>
      </c>
    </row>
    <row r="2607" spans="2:8" x14ac:dyDescent="0.35">
      <c r="B2607" t="s">
        <v>7845</v>
      </c>
      <c r="C2607" t="s">
        <v>7846</v>
      </c>
      <c r="D2607">
        <v>82.39</v>
      </c>
      <c r="E2607">
        <v>67.209999999999994</v>
      </c>
      <c r="F2607">
        <v>59.93</v>
      </c>
      <c r="G2607" s="12">
        <v>-0.27260000000000001</v>
      </c>
      <c r="H2607" s="12">
        <v>-0.10829999999999999</v>
      </c>
    </row>
    <row r="2608" spans="2:8" x14ac:dyDescent="0.35">
      <c r="B2608" t="s">
        <v>7847</v>
      </c>
      <c r="C2608" t="s">
        <v>7848</v>
      </c>
      <c r="D2608">
        <v>53.18</v>
      </c>
      <c r="E2608">
        <v>43.12</v>
      </c>
      <c r="F2608">
        <v>42.62</v>
      </c>
      <c r="G2608" s="12">
        <v>-0.1986</v>
      </c>
      <c r="H2608" s="12">
        <v>-1.1599999999999999E-2</v>
      </c>
    </row>
    <row r="2609" spans="2:8" x14ac:dyDescent="0.35">
      <c r="B2609" t="s">
        <v>7849</v>
      </c>
      <c r="C2609" t="s">
        <v>7850</v>
      </c>
      <c r="D2609">
        <v>25.22</v>
      </c>
      <c r="E2609">
        <v>31.05</v>
      </c>
      <c r="F2609">
        <v>27.39</v>
      </c>
      <c r="G2609" s="12">
        <v>8.5999999999999993E-2</v>
      </c>
      <c r="H2609" s="12">
        <v>-0.1179</v>
      </c>
    </row>
    <row r="2610" spans="2:8" x14ac:dyDescent="0.35">
      <c r="B2610" t="s">
        <v>7851</v>
      </c>
      <c r="C2610" t="s">
        <v>7852</v>
      </c>
      <c r="D2610">
        <v>129.72</v>
      </c>
      <c r="E2610">
        <v>76.56</v>
      </c>
      <c r="F2610">
        <v>119.78</v>
      </c>
      <c r="G2610" s="12">
        <v>-7.6600000000000001E-2</v>
      </c>
      <c r="H2610" s="12">
        <v>0.5645</v>
      </c>
    </row>
    <row r="2611" spans="2:8" x14ac:dyDescent="0.35">
      <c r="B2611" t="s">
        <v>7853</v>
      </c>
      <c r="C2611" t="s">
        <v>7854</v>
      </c>
      <c r="D2611">
        <v>82.07</v>
      </c>
      <c r="E2611">
        <v>90.59</v>
      </c>
      <c r="F2611">
        <v>80.709999999999994</v>
      </c>
      <c r="G2611" s="12">
        <v>-1.66E-2</v>
      </c>
      <c r="H2611" s="12">
        <v>-0.1091</v>
      </c>
    </row>
    <row r="2612" spans="2:8" x14ac:dyDescent="0.35">
      <c r="B2612" t="s">
        <v>7855</v>
      </c>
      <c r="C2612" t="s">
        <v>7856</v>
      </c>
      <c r="D2612">
        <v>9.9</v>
      </c>
      <c r="E2612">
        <v>5.51</v>
      </c>
      <c r="F2612">
        <v>16.52</v>
      </c>
      <c r="G2612" s="12">
        <v>0.66869999999999996</v>
      </c>
      <c r="H2612" s="12">
        <v>1.9982</v>
      </c>
    </row>
    <row r="2613" spans="2:8" x14ac:dyDescent="0.35">
      <c r="B2613" t="s">
        <v>7857</v>
      </c>
      <c r="C2613" t="s">
        <v>7858</v>
      </c>
      <c r="D2613">
        <v>285.49</v>
      </c>
      <c r="E2613">
        <v>275.89999999999998</v>
      </c>
      <c r="F2613">
        <v>148.11000000000001</v>
      </c>
      <c r="G2613" s="12">
        <v>-0.48120000000000002</v>
      </c>
      <c r="H2613" s="12">
        <v>-0.4632</v>
      </c>
    </row>
    <row r="2614" spans="2:8" x14ac:dyDescent="0.35">
      <c r="B2614" t="s">
        <v>7859</v>
      </c>
      <c r="C2614" t="s">
        <v>7860</v>
      </c>
      <c r="D2614">
        <v>22.12</v>
      </c>
      <c r="E2614">
        <v>20.190000000000001</v>
      </c>
      <c r="F2614">
        <v>20.07</v>
      </c>
      <c r="G2614" s="12">
        <v>-9.2700000000000005E-2</v>
      </c>
      <c r="H2614" s="12">
        <v>-5.8999999999999999E-3</v>
      </c>
    </row>
    <row r="2615" spans="2:8" x14ac:dyDescent="0.35">
      <c r="B2615" t="s">
        <v>7861</v>
      </c>
      <c r="C2615" t="s">
        <v>7862</v>
      </c>
      <c r="D2615">
        <v>28.45</v>
      </c>
      <c r="E2615">
        <v>16.510000000000002</v>
      </c>
      <c r="F2615">
        <v>3.68</v>
      </c>
      <c r="G2615" s="12">
        <v>-0.87070000000000003</v>
      </c>
      <c r="H2615" s="12">
        <v>-0.77710000000000001</v>
      </c>
    </row>
    <row r="2616" spans="2:8" x14ac:dyDescent="0.35">
      <c r="B2616" t="s">
        <v>7863</v>
      </c>
      <c r="C2616" t="s">
        <v>7864</v>
      </c>
      <c r="D2616">
        <v>77.33</v>
      </c>
      <c r="E2616">
        <v>65.790000000000006</v>
      </c>
      <c r="F2616">
        <v>59.1</v>
      </c>
      <c r="G2616" s="12">
        <v>-0.23569999999999999</v>
      </c>
      <c r="H2616" s="12">
        <v>-0.1017</v>
      </c>
    </row>
    <row r="2617" spans="2:8" x14ac:dyDescent="0.35">
      <c r="B2617" t="s">
        <v>7865</v>
      </c>
      <c r="C2617" t="s">
        <v>7866</v>
      </c>
      <c r="D2617">
        <v>25.22</v>
      </c>
      <c r="E2617">
        <v>20.28</v>
      </c>
      <c r="F2617">
        <v>22.13</v>
      </c>
      <c r="G2617" s="12">
        <v>-0.1225</v>
      </c>
      <c r="H2617" s="12">
        <v>9.1200000000000003E-2</v>
      </c>
    </row>
    <row r="2618" spans="2:8" x14ac:dyDescent="0.35">
      <c r="B2618" t="s">
        <v>7867</v>
      </c>
      <c r="C2618" t="s">
        <v>7868</v>
      </c>
      <c r="D2618">
        <v>185.86</v>
      </c>
      <c r="E2618">
        <v>160.69</v>
      </c>
      <c r="F2618">
        <v>135.34</v>
      </c>
      <c r="G2618" s="12">
        <v>-0.27179999999999999</v>
      </c>
      <c r="H2618" s="12">
        <v>-0.1578</v>
      </c>
    </row>
    <row r="2619" spans="2:8" x14ac:dyDescent="0.35">
      <c r="B2619" t="s">
        <v>7871</v>
      </c>
      <c r="C2619" t="s">
        <v>7872</v>
      </c>
      <c r="D2619">
        <v>115.03</v>
      </c>
      <c r="E2619">
        <v>70.36</v>
      </c>
      <c r="F2619">
        <v>77.58</v>
      </c>
      <c r="G2619" s="12">
        <v>-0.3256</v>
      </c>
      <c r="H2619" s="12">
        <v>0.1026</v>
      </c>
    </row>
    <row r="2620" spans="2:8" x14ac:dyDescent="0.35">
      <c r="B2620" t="s">
        <v>7873</v>
      </c>
      <c r="C2620" t="s">
        <v>7874</v>
      </c>
      <c r="D2620">
        <v>27.65</v>
      </c>
      <c r="E2620">
        <v>0</v>
      </c>
      <c r="F2620">
        <v>0</v>
      </c>
      <c r="G2620" s="12">
        <v>-1</v>
      </c>
      <c r="H2620" s="12"/>
    </row>
    <row r="2621" spans="2:8" x14ac:dyDescent="0.35">
      <c r="B2621" t="s">
        <v>7875</v>
      </c>
      <c r="C2621" t="s">
        <v>7876</v>
      </c>
      <c r="D2621">
        <v>80.260000000000005</v>
      </c>
      <c r="E2621">
        <v>62.35</v>
      </c>
      <c r="F2621">
        <v>61.98</v>
      </c>
      <c r="G2621" s="12">
        <v>-0.2278</v>
      </c>
      <c r="H2621" s="12">
        <v>-5.8999999999999999E-3</v>
      </c>
    </row>
    <row r="2622" spans="2:8" x14ac:dyDescent="0.35">
      <c r="B2622" t="s">
        <v>7877</v>
      </c>
      <c r="C2622" t="s">
        <v>7878</v>
      </c>
      <c r="D2622">
        <v>16.18</v>
      </c>
      <c r="E2622">
        <v>17.3</v>
      </c>
      <c r="F2622">
        <v>14.83</v>
      </c>
      <c r="G2622" s="12">
        <v>-8.3400000000000002E-2</v>
      </c>
      <c r="H2622" s="12">
        <v>-0.14280000000000001</v>
      </c>
    </row>
    <row r="2623" spans="2:8" x14ac:dyDescent="0.35">
      <c r="B2623" t="s">
        <v>7879</v>
      </c>
      <c r="C2623" t="s">
        <v>7880</v>
      </c>
      <c r="D2623">
        <v>481.31</v>
      </c>
      <c r="E2623">
        <v>198.2</v>
      </c>
      <c r="F2623">
        <v>571.36</v>
      </c>
      <c r="G2623" s="12">
        <v>0.18709999999999999</v>
      </c>
      <c r="H2623" s="12">
        <v>1.8827</v>
      </c>
    </row>
    <row r="2624" spans="2:8" x14ac:dyDescent="0.35">
      <c r="B2624" t="s">
        <v>7882</v>
      </c>
      <c r="C2624" t="s">
        <v>7883</v>
      </c>
      <c r="D2624">
        <v>31.35</v>
      </c>
      <c r="E2624">
        <v>13.7</v>
      </c>
      <c r="F2624">
        <v>24</v>
      </c>
      <c r="G2624" s="12">
        <v>-0.2344</v>
      </c>
      <c r="H2624" s="12">
        <v>0.75180000000000002</v>
      </c>
    </row>
    <row r="2625" spans="2:8" x14ac:dyDescent="0.35">
      <c r="B2625" t="s">
        <v>7884</v>
      </c>
      <c r="C2625" t="s">
        <v>7885</v>
      </c>
      <c r="D2625">
        <v>177.73</v>
      </c>
      <c r="E2625">
        <v>126.09</v>
      </c>
      <c r="F2625">
        <v>133.91999999999999</v>
      </c>
      <c r="G2625" s="12">
        <v>-0.2465</v>
      </c>
      <c r="H2625" s="12">
        <v>6.2100000000000002E-2</v>
      </c>
    </row>
    <row r="2626" spans="2:8" x14ac:dyDescent="0.35">
      <c r="B2626" t="s">
        <v>7886</v>
      </c>
      <c r="C2626" t="s">
        <v>7887</v>
      </c>
      <c r="D2626">
        <v>197.74</v>
      </c>
      <c r="E2626">
        <v>147.94</v>
      </c>
      <c r="F2626">
        <v>164.73</v>
      </c>
      <c r="G2626" s="12">
        <v>-0.16689999999999999</v>
      </c>
      <c r="H2626" s="12">
        <v>0.1135</v>
      </c>
    </row>
    <row r="2627" spans="2:8" x14ac:dyDescent="0.35">
      <c r="B2627" t="s">
        <v>7888</v>
      </c>
      <c r="C2627" t="s">
        <v>7889</v>
      </c>
      <c r="D2627">
        <v>34.28</v>
      </c>
      <c r="E2627">
        <v>47.57</v>
      </c>
      <c r="F2627">
        <v>38.17</v>
      </c>
      <c r="G2627" s="12">
        <v>0.1135</v>
      </c>
      <c r="H2627" s="12">
        <v>-0.1976</v>
      </c>
    </row>
    <row r="2628" spans="2:8" x14ac:dyDescent="0.35">
      <c r="B2628" t="s">
        <v>7890</v>
      </c>
      <c r="C2628" t="s">
        <v>7891</v>
      </c>
      <c r="D2628">
        <v>64.81</v>
      </c>
      <c r="E2628">
        <v>41.92</v>
      </c>
      <c r="F2628">
        <v>41.48</v>
      </c>
      <c r="G2628" s="12">
        <v>-0.36</v>
      </c>
      <c r="H2628" s="12">
        <v>-1.0500000000000001E-2</v>
      </c>
    </row>
    <row r="2629" spans="2:8" x14ac:dyDescent="0.35">
      <c r="B2629" t="s">
        <v>7892</v>
      </c>
      <c r="C2629" t="s">
        <v>7893</v>
      </c>
      <c r="D2629">
        <v>78.05</v>
      </c>
      <c r="E2629">
        <v>60.85</v>
      </c>
      <c r="F2629">
        <v>49.75</v>
      </c>
      <c r="G2629" s="12">
        <v>-0.36259999999999998</v>
      </c>
      <c r="H2629" s="12">
        <v>-0.18240000000000001</v>
      </c>
    </row>
    <row r="2630" spans="2:8" x14ac:dyDescent="0.35">
      <c r="B2630" t="s">
        <v>7894</v>
      </c>
      <c r="C2630" t="s">
        <v>7895</v>
      </c>
      <c r="D2630">
        <v>5.48</v>
      </c>
      <c r="E2630">
        <v>1.53</v>
      </c>
      <c r="F2630">
        <v>2.87</v>
      </c>
      <c r="G2630" s="12">
        <v>-0.4763</v>
      </c>
      <c r="H2630" s="12">
        <v>0.87580000000000002</v>
      </c>
    </row>
    <row r="2631" spans="2:8" x14ac:dyDescent="0.35">
      <c r="B2631" t="s">
        <v>7896</v>
      </c>
      <c r="C2631" t="s">
        <v>7897</v>
      </c>
      <c r="D2631">
        <v>21.76</v>
      </c>
      <c r="E2631">
        <v>35.130000000000003</v>
      </c>
      <c r="F2631">
        <v>28.92</v>
      </c>
      <c r="G2631" s="12">
        <v>0.32900000000000001</v>
      </c>
      <c r="H2631" s="12">
        <v>-0.17680000000000001</v>
      </c>
    </row>
    <row r="2632" spans="2:8" x14ac:dyDescent="0.35">
      <c r="B2632" t="s">
        <v>7898</v>
      </c>
      <c r="C2632" t="s">
        <v>7899</v>
      </c>
      <c r="D2632">
        <v>1081.69</v>
      </c>
      <c r="E2632">
        <v>844.5</v>
      </c>
      <c r="F2632">
        <v>1231.3399999999999</v>
      </c>
      <c r="G2632" s="12">
        <v>0.13830000000000001</v>
      </c>
      <c r="H2632" s="12">
        <v>0.45810000000000001</v>
      </c>
    </row>
    <row r="2633" spans="2:8" x14ac:dyDescent="0.35">
      <c r="B2633" t="s">
        <v>7903</v>
      </c>
      <c r="C2633" t="s">
        <v>7904</v>
      </c>
      <c r="D2633">
        <v>66.45</v>
      </c>
      <c r="E2633">
        <v>42.08</v>
      </c>
      <c r="F2633">
        <v>51.61</v>
      </c>
      <c r="G2633" s="12">
        <v>-0.2233</v>
      </c>
      <c r="H2633" s="12">
        <v>0.22650000000000001</v>
      </c>
    </row>
    <row r="2634" spans="2:8" x14ac:dyDescent="0.35">
      <c r="B2634" t="s">
        <v>7905</v>
      </c>
      <c r="C2634" t="s">
        <v>7906</v>
      </c>
      <c r="D2634">
        <v>11.45</v>
      </c>
      <c r="E2634">
        <v>11.8</v>
      </c>
      <c r="F2634">
        <v>7.63</v>
      </c>
      <c r="G2634" s="12">
        <v>-0.33360000000000001</v>
      </c>
      <c r="H2634" s="12">
        <v>-0.35339999999999999</v>
      </c>
    </row>
    <row r="2635" spans="2:8" x14ac:dyDescent="0.35">
      <c r="B2635" t="s">
        <v>7907</v>
      </c>
      <c r="C2635" t="s">
        <v>7908</v>
      </c>
      <c r="D2635">
        <v>101.99</v>
      </c>
      <c r="E2635">
        <v>96.6</v>
      </c>
      <c r="F2635">
        <v>127.3</v>
      </c>
      <c r="G2635" s="12">
        <v>0.2482</v>
      </c>
      <c r="H2635" s="12">
        <v>0.31780000000000003</v>
      </c>
    </row>
    <row r="2636" spans="2:8" x14ac:dyDescent="0.35">
      <c r="B2636" t="s">
        <v>7909</v>
      </c>
      <c r="C2636" t="s">
        <v>7910</v>
      </c>
      <c r="D2636">
        <v>144.91</v>
      </c>
      <c r="E2636">
        <v>126.49</v>
      </c>
      <c r="F2636">
        <v>124.1</v>
      </c>
      <c r="G2636" s="12">
        <v>-0.14360000000000001</v>
      </c>
      <c r="H2636" s="12">
        <v>-1.89E-2</v>
      </c>
    </row>
    <row r="2637" spans="2:8" x14ac:dyDescent="0.35">
      <c r="B2637" t="s">
        <v>7911</v>
      </c>
      <c r="C2637" t="s">
        <v>7912</v>
      </c>
      <c r="D2637">
        <v>205.07</v>
      </c>
      <c r="E2637">
        <v>168.65</v>
      </c>
      <c r="F2637">
        <v>151.03</v>
      </c>
      <c r="G2637" s="12">
        <v>-0.26350000000000001</v>
      </c>
      <c r="H2637" s="12">
        <v>-0.1045</v>
      </c>
    </row>
    <row r="2638" spans="2:8" x14ac:dyDescent="0.35">
      <c r="B2638" t="s">
        <v>7914</v>
      </c>
      <c r="C2638" t="s">
        <v>7915</v>
      </c>
      <c r="D2638">
        <v>24.05</v>
      </c>
      <c r="E2638">
        <v>22.09</v>
      </c>
      <c r="F2638">
        <v>22.41</v>
      </c>
      <c r="G2638" s="12">
        <v>-6.8199999999999997E-2</v>
      </c>
      <c r="H2638" s="12">
        <v>1.4500000000000001E-2</v>
      </c>
    </row>
    <row r="2639" spans="2:8" x14ac:dyDescent="0.35">
      <c r="B2639" t="s">
        <v>7916</v>
      </c>
      <c r="C2639" t="s">
        <v>7917</v>
      </c>
      <c r="D2639">
        <v>2253.87</v>
      </c>
      <c r="E2639">
        <v>1640.28</v>
      </c>
      <c r="F2639">
        <v>2104.89</v>
      </c>
      <c r="G2639" s="12">
        <v>-6.6100000000000006E-2</v>
      </c>
      <c r="H2639" s="12">
        <v>0.2833</v>
      </c>
    </row>
    <row r="2640" spans="2:8" x14ac:dyDescent="0.35">
      <c r="B2640" t="s">
        <v>7921</v>
      </c>
      <c r="C2640" t="s">
        <v>7922</v>
      </c>
      <c r="D2640">
        <v>294.94</v>
      </c>
      <c r="E2640">
        <v>196.32</v>
      </c>
      <c r="F2640">
        <v>177.44</v>
      </c>
      <c r="G2640" s="12">
        <v>-0.39839999999999998</v>
      </c>
      <c r="H2640" s="12">
        <v>-9.6199999999999994E-2</v>
      </c>
    </row>
    <row r="2641" spans="2:8" x14ac:dyDescent="0.35">
      <c r="B2641" t="s">
        <v>7925</v>
      </c>
      <c r="C2641" t="s">
        <v>7926</v>
      </c>
      <c r="D2641">
        <v>202.52</v>
      </c>
      <c r="E2641">
        <v>138.97</v>
      </c>
      <c r="F2641">
        <v>204.13</v>
      </c>
      <c r="G2641" s="12">
        <v>7.9000000000000008E-3</v>
      </c>
      <c r="H2641" s="12">
        <v>0.46889999999999998</v>
      </c>
    </row>
    <row r="2642" spans="2:8" x14ac:dyDescent="0.35">
      <c r="B2642" t="s">
        <v>7927</v>
      </c>
      <c r="C2642" t="s">
        <v>7928</v>
      </c>
      <c r="D2642">
        <v>458.87</v>
      </c>
      <c r="E2642">
        <v>604.57000000000005</v>
      </c>
      <c r="F2642">
        <v>367.17</v>
      </c>
      <c r="G2642" s="12">
        <v>-0.19980000000000001</v>
      </c>
      <c r="H2642" s="12">
        <v>-0.39269999999999999</v>
      </c>
    </row>
    <row r="2643" spans="2:8" x14ac:dyDescent="0.35">
      <c r="B2643" t="s">
        <v>7930</v>
      </c>
      <c r="C2643" t="s">
        <v>7931</v>
      </c>
      <c r="D2643">
        <v>82.97</v>
      </c>
      <c r="E2643">
        <v>61.78</v>
      </c>
      <c r="F2643">
        <v>67.790000000000006</v>
      </c>
      <c r="G2643" s="12">
        <v>-0.183</v>
      </c>
      <c r="H2643" s="12">
        <v>9.7299999999999998E-2</v>
      </c>
    </row>
    <row r="2644" spans="2:8" x14ac:dyDescent="0.35">
      <c r="B2644" t="s">
        <v>7932</v>
      </c>
      <c r="C2644" t="s">
        <v>7933</v>
      </c>
      <c r="D2644">
        <v>59.18</v>
      </c>
      <c r="E2644">
        <v>62.45</v>
      </c>
      <c r="F2644">
        <v>51.78</v>
      </c>
      <c r="G2644" s="12">
        <v>-0.125</v>
      </c>
      <c r="H2644" s="12">
        <v>-0.1709</v>
      </c>
    </row>
    <row r="2645" spans="2:8" x14ac:dyDescent="0.35">
      <c r="B2645" t="s">
        <v>7934</v>
      </c>
      <c r="C2645" t="s">
        <v>7935</v>
      </c>
      <c r="D2645">
        <v>105.43</v>
      </c>
      <c r="E2645">
        <v>81.17</v>
      </c>
      <c r="F2645">
        <v>98.22</v>
      </c>
      <c r="G2645" s="12">
        <v>-6.8400000000000002E-2</v>
      </c>
      <c r="H2645" s="12">
        <v>0.21010000000000001</v>
      </c>
    </row>
    <row r="2646" spans="2:8" x14ac:dyDescent="0.35">
      <c r="B2646" t="s">
        <v>7936</v>
      </c>
      <c r="C2646" t="s">
        <v>7937</v>
      </c>
      <c r="D2646">
        <v>442.34</v>
      </c>
      <c r="E2646">
        <v>336.77</v>
      </c>
      <c r="F2646">
        <v>344.82</v>
      </c>
      <c r="G2646" s="12">
        <v>-0.2205</v>
      </c>
      <c r="H2646" s="12">
        <v>2.3900000000000001E-2</v>
      </c>
    </row>
    <row r="2647" spans="2:8" x14ac:dyDescent="0.35">
      <c r="B2647" t="s">
        <v>7939</v>
      </c>
      <c r="C2647" t="s">
        <v>7940</v>
      </c>
      <c r="D2647">
        <v>50.37</v>
      </c>
      <c r="E2647">
        <v>48.98</v>
      </c>
      <c r="F2647">
        <v>48.95</v>
      </c>
      <c r="G2647" s="12">
        <v>-2.8199999999999999E-2</v>
      </c>
      <c r="H2647" s="12">
        <v>-5.9999999999999995E-4</v>
      </c>
    </row>
    <row r="2648" spans="2:8" x14ac:dyDescent="0.35">
      <c r="B2648" t="s">
        <v>7941</v>
      </c>
      <c r="C2648" t="s">
        <v>7942</v>
      </c>
      <c r="D2648">
        <v>58.08</v>
      </c>
      <c r="E2648">
        <v>38.659999999999997</v>
      </c>
      <c r="F2648">
        <v>32.89</v>
      </c>
      <c r="G2648" s="12">
        <v>-0.43369999999999997</v>
      </c>
      <c r="H2648" s="12">
        <v>-0.1492</v>
      </c>
    </row>
    <row r="2649" spans="2:8" x14ac:dyDescent="0.35">
      <c r="B2649" t="s">
        <v>7943</v>
      </c>
      <c r="C2649" t="s">
        <v>7944</v>
      </c>
      <c r="D2649">
        <v>90.45</v>
      </c>
      <c r="E2649">
        <v>79.739999999999995</v>
      </c>
      <c r="F2649">
        <v>86.74</v>
      </c>
      <c r="G2649" s="12">
        <v>-4.1000000000000002E-2</v>
      </c>
      <c r="H2649" s="12">
        <v>8.7800000000000003E-2</v>
      </c>
    </row>
    <row r="2650" spans="2:8" x14ac:dyDescent="0.35">
      <c r="B2650" t="s">
        <v>7945</v>
      </c>
      <c r="C2650" t="s">
        <v>7946</v>
      </c>
      <c r="D2650">
        <v>84.58</v>
      </c>
      <c r="E2650">
        <v>62.61</v>
      </c>
      <c r="F2650">
        <v>85.89</v>
      </c>
      <c r="G2650" s="12">
        <v>1.55E-2</v>
      </c>
      <c r="H2650" s="12">
        <v>0.37180000000000002</v>
      </c>
    </row>
    <row r="2651" spans="2:8" x14ac:dyDescent="0.35">
      <c r="B2651" t="s">
        <v>7947</v>
      </c>
      <c r="C2651" t="s">
        <v>7948</v>
      </c>
      <c r="D2651">
        <v>67.95</v>
      </c>
      <c r="E2651">
        <v>15.81</v>
      </c>
      <c r="F2651">
        <v>29.26</v>
      </c>
      <c r="G2651" s="12">
        <v>-0.56940000000000002</v>
      </c>
      <c r="H2651" s="12">
        <v>0.85070000000000001</v>
      </c>
    </row>
    <row r="2652" spans="2:8" x14ac:dyDescent="0.35">
      <c r="B2652" t="s">
        <v>7949</v>
      </c>
      <c r="C2652" t="s">
        <v>7950</v>
      </c>
      <c r="D2652">
        <v>51.29</v>
      </c>
      <c r="E2652">
        <v>35.549999999999997</v>
      </c>
      <c r="F2652">
        <v>35.43</v>
      </c>
      <c r="G2652" s="12">
        <v>-0.30919999999999997</v>
      </c>
      <c r="H2652" s="12">
        <v>-3.3999999999999998E-3</v>
      </c>
    </row>
    <row r="2653" spans="2:8" x14ac:dyDescent="0.35">
      <c r="B2653" t="s">
        <v>7951</v>
      </c>
      <c r="C2653" t="s">
        <v>7952</v>
      </c>
      <c r="D2653">
        <v>922.09</v>
      </c>
      <c r="E2653">
        <v>557.96</v>
      </c>
      <c r="F2653">
        <v>517.33000000000004</v>
      </c>
      <c r="G2653" s="12">
        <v>-0.439</v>
      </c>
      <c r="H2653" s="12">
        <v>-7.2800000000000004E-2</v>
      </c>
    </row>
    <row r="2654" spans="2:8" x14ac:dyDescent="0.35">
      <c r="B2654" t="s">
        <v>7956</v>
      </c>
      <c r="C2654" t="s">
        <v>7957</v>
      </c>
      <c r="D2654">
        <v>42.4</v>
      </c>
      <c r="E2654">
        <v>34.840000000000003</v>
      </c>
      <c r="F2654">
        <v>39</v>
      </c>
      <c r="G2654" s="12">
        <v>-8.0199999999999994E-2</v>
      </c>
      <c r="H2654" s="12">
        <v>0.11940000000000001</v>
      </c>
    </row>
    <row r="2655" spans="2:8" x14ac:dyDescent="0.35">
      <c r="B2655" t="s">
        <v>7958</v>
      </c>
      <c r="C2655" t="s">
        <v>7959</v>
      </c>
      <c r="D2655">
        <v>268.14</v>
      </c>
      <c r="E2655">
        <v>214.67</v>
      </c>
      <c r="F2655">
        <v>236.83</v>
      </c>
      <c r="G2655" s="12">
        <v>-0.1168</v>
      </c>
      <c r="H2655" s="12">
        <v>0.1032</v>
      </c>
    </row>
    <row r="2656" spans="2:8" x14ac:dyDescent="0.35">
      <c r="B2656" t="s">
        <v>7960</v>
      </c>
      <c r="C2656" t="s">
        <v>7961</v>
      </c>
      <c r="D2656">
        <v>84.56</v>
      </c>
      <c r="E2656">
        <v>78.41</v>
      </c>
      <c r="F2656">
        <v>73.760000000000005</v>
      </c>
      <c r="G2656" s="12">
        <v>-0.12770000000000001</v>
      </c>
      <c r="H2656" s="12">
        <v>-5.9299999999999999E-2</v>
      </c>
    </row>
    <row r="2657" spans="2:8" x14ac:dyDescent="0.35">
      <c r="B2657" t="s">
        <v>7962</v>
      </c>
      <c r="C2657" t="s">
        <v>7963</v>
      </c>
      <c r="D2657">
        <v>56.76</v>
      </c>
      <c r="E2657">
        <v>44.26</v>
      </c>
      <c r="F2657">
        <v>43.45</v>
      </c>
      <c r="G2657" s="12">
        <v>-0.23449999999999999</v>
      </c>
      <c r="H2657" s="12">
        <v>-1.83E-2</v>
      </c>
    </row>
    <row r="2658" spans="2:8" x14ac:dyDescent="0.35">
      <c r="B2658" t="s">
        <v>7964</v>
      </c>
      <c r="C2658" t="s">
        <v>7965</v>
      </c>
      <c r="D2658">
        <v>58.84</v>
      </c>
      <c r="E2658">
        <v>58.02</v>
      </c>
      <c r="F2658">
        <v>55.34</v>
      </c>
      <c r="G2658" s="12">
        <v>-5.9499999999999997E-2</v>
      </c>
      <c r="H2658" s="12">
        <v>-4.6199999999999998E-2</v>
      </c>
    </row>
    <row r="2659" spans="2:8" x14ac:dyDescent="0.35">
      <c r="B2659" t="s">
        <v>7966</v>
      </c>
      <c r="C2659" t="s">
        <v>7967</v>
      </c>
      <c r="D2659">
        <v>1076.78</v>
      </c>
      <c r="E2659">
        <v>424.5</v>
      </c>
      <c r="F2659">
        <v>447.91</v>
      </c>
      <c r="G2659" s="12">
        <v>-0.58399999999999996</v>
      </c>
      <c r="H2659" s="12">
        <v>5.5100000000000003E-2</v>
      </c>
    </row>
    <row r="2660" spans="2:8" x14ac:dyDescent="0.35">
      <c r="B2660" t="s">
        <v>7971</v>
      </c>
      <c r="C2660" t="s">
        <v>7972</v>
      </c>
      <c r="D2660">
        <v>411.62</v>
      </c>
      <c r="E2660">
        <v>226.83</v>
      </c>
      <c r="F2660">
        <v>386.61</v>
      </c>
      <c r="G2660" s="12">
        <v>-6.08E-2</v>
      </c>
      <c r="H2660" s="12">
        <v>0.70440000000000003</v>
      </c>
    </row>
    <row r="2661" spans="2:8" x14ac:dyDescent="0.35">
      <c r="B2661" t="s">
        <v>7974</v>
      </c>
      <c r="C2661" t="s">
        <v>7975</v>
      </c>
      <c r="D2661">
        <v>59.95</v>
      </c>
      <c r="E2661">
        <v>64.45</v>
      </c>
      <c r="F2661">
        <v>61.48</v>
      </c>
      <c r="G2661" s="12">
        <v>2.5499999999999998E-2</v>
      </c>
      <c r="H2661" s="12">
        <v>-4.6100000000000002E-2</v>
      </c>
    </row>
    <row r="2662" spans="2:8" x14ac:dyDescent="0.35">
      <c r="B2662" t="s">
        <v>7976</v>
      </c>
      <c r="C2662" t="s">
        <v>7977</v>
      </c>
      <c r="D2662">
        <v>55.39</v>
      </c>
      <c r="E2662">
        <v>48.66</v>
      </c>
      <c r="F2662">
        <v>51.64</v>
      </c>
      <c r="G2662" s="12">
        <v>-6.7699999999999996E-2</v>
      </c>
      <c r="H2662" s="12">
        <v>6.1199999999999997E-2</v>
      </c>
    </row>
    <row r="2663" spans="2:8" x14ac:dyDescent="0.35">
      <c r="B2663" t="s">
        <v>7978</v>
      </c>
      <c r="C2663" t="s">
        <v>7979</v>
      </c>
      <c r="D2663">
        <v>165.19</v>
      </c>
      <c r="E2663">
        <v>150.55000000000001</v>
      </c>
      <c r="F2663">
        <v>115.3</v>
      </c>
      <c r="G2663" s="12">
        <v>-0.30199999999999999</v>
      </c>
      <c r="H2663" s="12">
        <v>-0.2341</v>
      </c>
    </row>
    <row r="2664" spans="2:8" x14ac:dyDescent="0.35">
      <c r="B2664" t="s">
        <v>7980</v>
      </c>
      <c r="C2664" t="s">
        <v>7981</v>
      </c>
      <c r="D2664">
        <v>321.19</v>
      </c>
      <c r="E2664">
        <v>244.2</v>
      </c>
      <c r="F2664">
        <v>304.48</v>
      </c>
      <c r="G2664" s="12">
        <v>-5.1999999999999998E-2</v>
      </c>
      <c r="H2664" s="12">
        <v>0.24679999999999999</v>
      </c>
    </row>
    <row r="2665" spans="2:8" x14ac:dyDescent="0.35">
      <c r="B2665" t="s">
        <v>7983</v>
      </c>
      <c r="C2665" t="s">
        <v>7984</v>
      </c>
      <c r="D2665">
        <v>99.09</v>
      </c>
      <c r="E2665">
        <v>58.94</v>
      </c>
      <c r="F2665">
        <v>73.05</v>
      </c>
      <c r="G2665" s="12">
        <v>-0.26279999999999998</v>
      </c>
      <c r="H2665" s="12">
        <v>0.2394</v>
      </c>
    </row>
    <row r="2666" spans="2:8" x14ac:dyDescent="0.35">
      <c r="B2666" t="s">
        <v>7985</v>
      </c>
      <c r="C2666" t="s">
        <v>7986</v>
      </c>
      <c r="D2666">
        <v>39.76</v>
      </c>
      <c r="E2666">
        <v>41.32</v>
      </c>
      <c r="F2666">
        <v>40.86</v>
      </c>
      <c r="G2666" s="12">
        <v>2.7699999999999999E-2</v>
      </c>
      <c r="H2666" s="12">
        <v>-1.11E-2</v>
      </c>
    </row>
    <row r="2667" spans="2:8" x14ac:dyDescent="0.35">
      <c r="B2667" t="s">
        <v>7987</v>
      </c>
      <c r="C2667" t="s">
        <v>7988</v>
      </c>
      <c r="D2667">
        <v>81.27</v>
      </c>
      <c r="E2667">
        <v>70.260000000000005</v>
      </c>
      <c r="F2667">
        <v>65.28</v>
      </c>
      <c r="G2667" s="12">
        <v>-0.1968</v>
      </c>
      <c r="H2667" s="12">
        <v>-7.0900000000000005E-2</v>
      </c>
    </row>
    <row r="2668" spans="2:8" x14ac:dyDescent="0.35">
      <c r="B2668" t="s">
        <v>7989</v>
      </c>
      <c r="C2668" t="s">
        <v>7990</v>
      </c>
      <c r="D2668">
        <v>81.41</v>
      </c>
      <c r="E2668">
        <v>64.180000000000007</v>
      </c>
      <c r="F2668">
        <v>65.11</v>
      </c>
      <c r="G2668" s="12">
        <v>-0.20019999999999999</v>
      </c>
      <c r="H2668" s="12">
        <v>1.4500000000000001E-2</v>
      </c>
    </row>
    <row r="2669" spans="2:8" x14ac:dyDescent="0.35">
      <c r="B2669" t="s">
        <v>7991</v>
      </c>
      <c r="C2669" t="s">
        <v>7992</v>
      </c>
      <c r="D2669">
        <v>152.5</v>
      </c>
      <c r="E2669">
        <v>101.08</v>
      </c>
      <c r="F2669">
        <v>96.22</v>
      </c>
      <c r="G2669" s="12">
        <v>-0.36899999999999999</v>
      </c>
      <c r="H2669" s="12">
        <v>-4.8099999999999997E-2</v>
      </c>
    </row>
    <row r="2670" spans="2:8" x14ac:dyDescent="0.35">
      <c r="B2670" t="s">
        <v>7993</v>
      </c>
      <c r="C2670" t="s">
        <v>7994</v>
      </c>
      <c r="D2670">
        <v>80.209999999999994</v>
      </c>
      <c r="E2670">
        <v>75.81</v>
      </c>
      <c r="F2670">
        <v>74.900000000000006</v>
      </c>
      <c r="G2670" s="12">
        <v>-6.6199999999999995E-2</v>
      </c>
      <c r="H2670" s="12">
        <v>-1.2E-2</v>
      </c>
    </row>
    <row r="2671" spans="2:8" x14ac:dyDescent="0.35">
      <c r="B2671" t="s">
        <v>7995</v>
      </c>
      <c r="C2671" t="s">
        <v>7996</v>
      </c>
      <c r="D2671">
        <v>58.37</v>
      </c>
      <c r="E2671">
        <v>61.03</v>
      </c>
      <c r="F2671">
        <v>55.17</v>
      </c>
      <c r="G2671" s="12">
        <v>-5.4800000000000001E-2</v>
      </c>
      <c r="H2671" s="12">
        <v>-9.6000000000000002E-2</v>
      </c>
    </row>
    <row r="2672" spans="2:8" x14ac:dyDescent="0.35">
      <c r="B2672" t="s">
        <v>7997</v>
      </c>
      <c r="C2672" t="s">
        <v>7998</v>
      </c>
      <c r="D2672">
        <v>176.62</v>
      </c>
      <c r="E2672">
        <v>103.63</v>
      </c>
      <c r="F2672">
        <v>88.73</v>
      </c>
      <c r="G2672" s="12">
        <v>-0.49759999999999999</v>
      </c>
      <c r="H2672" s="12">
        <v>-0.14380000000000001</v>
      </c>
    </row>
    <row r="2673" spans="2:8" x14ac:dyDescent="0.35">
      <c r="B2673" t="s">
        <v>7999</v>
      </c>
      <c r="C2673" t="s">
        <v>8000</v>
      </c>
      <c r="D2673">
        <v>72.28</v>
      </c>
      <c r="E2673">
        <v>58.59</v>
      </c>
      <c r="F2673">
        <v>62.53</v>
      </c>
      <c r="G2673" s="12">
        <v>-0.13489999999999999</v>
      </c>
      <c r="H2673" s="12">
        <v>6.7199999999999996E-2</v>
      </c>
    </row>
    <row r="2674" spans="2:8" x14ac:dyDescent="0.35">
      <c r="B2674" t="s">
        <v>8001</v>
      </c>
      <c r="C2674" t="s">
        <v>8002</v>
      </c>
      <c r="D2674">
        <v>25.13</v>
      </c>
      <c r="E2674">
        <v>18.82</v>
      </c>
      <c r="F2674">
        <v>22.97</v>
      </c>
      <c r="G2674" s="12">
        <v>-8.5999999999999993E-2</v>
      </c>
      <c r="H2674" s="12">
        <v>0.2205</v>
      </c>
    </row>
    <row r="2675" spans="2:8" x14ac:dyDescent="0.35">
      <c r="B2675" t="s">
        <v>8003</v>
      </c>
      <c r="C2675" t="s">
        <v>8004</v>
      </c>
      <c r="D2675">
        <v>12.13</v>
      </c>
      <c r="E2675">
        <v>15.54</v>
      </c>
      <c r="F2675">
        <v>11.84</v>
      </c>
      <c r="G2675" s="12">
        <v>-2.3900000000000001E-2</v>
      </c>
      <c r="H2675" s="12">
        <v>-0.23810000000000001</v>
      </c>
    </row>
    <row r="2676" spans="2:8" x14ac:dyDescent="0.35">
      <c r="B2676" t="s">
        <v>8005</v>
      </c>
      <c r="C2676" t="s">
        <v>8006</v>
      </c>
      <c r="D2676">
        <v>4.55</v>
      </c>
      <c r="E2676">
        <v>0</v>
      </c>
      <c r="F2676">
        <v>5.63</v>
      </c>
      <c r="G2676" s="12">
        <v>0.2374</v>
      </c>
      <c r="H2676" s="12"/>
    </row>
    <row r="2677" spans="2:8" x14ac:dyDescent="0.35">
      <c r="B2677" t="s">
        <v>8007</v>
      </c>
      <c r="C2677" t="s">
        <v>8008</v>
      </c>
      <c r="D2677">
        <v>207.57</v>
      </c>
      <c r="E2677">
        <v>178.77</v>
      </c>
      <c r="F2677">
        <v>209.79</v>
      </c>
      <c r="G2677" s="12">
        <v>1.0699999999999999E-2</v>
      </c>
      <c r="H2677" s="12">
        <v>0.17349999999999999</v>
      </c>
    </row>
    <row r="2678" spans="2:8" x14ac:dyDescent="0.35">
      <c r="B2678" t="s">
        <v>8010</v>
      </c>
      <c r="C2678" t="s">
        <v>8011</v>
      </c>
      <c r="D2678">
        <v>209.91</v>
      </c>
      <c r="E2678">
        <v>111.79</v>
      </c>
      <c r="F2678">
        <v>192.71</v>
      </c>
      <c r="G2678" s="12">
        <v>-8.1900000000000001E-2</v>
      </c>
      <c r="H2678" s="12">
        <v>0.72389999999999999</v>
      </c>
    </row>
    <row r="2679" spans="2:8" x14ac:dyDescent="0.35">
      <c r="B2679" t="s">
        <v>8012</v>
      </c>
      <c r="C2679" t="s">
        <v>8013</v>
      </c>
      <c r="D2679">
        <v>151.01</v>
      </c>
      <c r="E2679">
        <v>118.45</v>
      </c>
      <c r="F2679">
        <v>105.79</v>
      </c>
      <c r="G2679" s="12">
        <v>-0.29949999999999999</v>
      </c>
      <c r="H2679" s="12">
        <v>-0.1069</v>
      </c>
    </row>
    <row r="2680" spans="2:8" x14ac:dyDescent="0.35">
      <c r="B2680" t="s">
        <v>8015</v>
      </c>
      <c r="C2680" t="s">
        <v>8016</v>
      </c>
      <c r="D2680">
        <v>41.59</v>
      </c>
      <c r="E2680">
        <v>36.229999999999997</v>
      </c>
      <c r="F2680">
        <v>38.299999999999997</v>
      </c>
      <c r="G2680" s="12">
        <v>-7.9100000000000004E-2</v>
      </c>
      <c r="H2680" s="12">
        <v>5.7099999999999998E-2</v>
      </c>
    </row>
    <row r="2681" spans="2:8" x14ac:dyDescent="0.35">
      <c r="B2681" t="s">
        <v>8017</v>
      </c>
      <c r="C2681" t="s">
        <v>8018</v>
      </c>
      <c r="D2681">
        <v>26.31</v>
      </c>
      <c r="E2681">
        <v>45.88</v>
      </c>
      <c r="F2681">
        <v>42.71</v>
      </c>
      <c r="G2681" s="12">
        <v>0.62329999999999997</v>
      </c>
      <c r="H2681" s="12">
        <v>-6.9099999999999995E-2</v>
      </c>
    </row>
    <row r="2682" spans="2:8" x14ac:dyDescent="0.35">
      <c r="B2682" t="s">
        <v>8019</v>
      </c>
      <c r="C2682" t="s">
        <v>8020</v>
      </c>
      <c r="D2682">
        <v>52.58</v>
      </c>
      <c r="E2682">
        <v>50.42</v>
      </c>
      <c r="F2682">
        <v>57.12</v>
      </c>
      <c r="G2682" s="12">
        <v>8.6300000000000002E-2</v>
      </c>
      <c r="H2682" s="12">
        <v>0.13289999999999999</v>
      </c>
    </row>
    <row r="2683" spans="2:8" x14ac:dyDescent="0.35">
      <c r="B2683" t="s">
        <v>8021</v>
      </c>
      <c r="C2683" t="s">
        <v>8022</v>
      </c>
      <c r="D2683">
        <v>68.88</v>
      </c>
      <c r="E2683">
        <v>39.15</v>
      </c>
      <c r="F2683">
        <v>72.63</v>
      </c>
      <c r="G2683" s="12">
        <v>5.4399999999999997E-2</v>
      </c>
      <c r="H2683" s="12">
        <v>0.85519999999999996</v>
      </c>
    </row>
    <row r="2684" spans="2:8" x14ac:dyDescent="0.35">
      <c r="B2684" t="s">
        <v>8023</v>
      </c>
      <c r="C2684" t="s">
        <v>8024</v>
      </c>
      <c r="D2684">
        <v>69.06</v>
      </c>
      <c r="E2684">
        <v>54.01</v>
      </c>
      <c r="F2684">
        <v>53.2</v>
      </c>
      <c r="G2684" s="12">
        <v>-0.22969999999999999</v>
      </c>
      <c r="H2684" s="12">
        <v>-1.4999999999999999E-2</v>
      </c>
    </row>
    <row r="2685" spans="2:8" x14ac:dyDescent="0.35">
      <c r="B2685" t="s">
        <v>8025</v>
      </c>
      <c r="C2685" t="s">
        <v>8026</v>
      </c>
      <c r="D2685">
        <v>89.35</v>
      </c>
      <c r="E2685">
        <v>49.68</v>
      </c>
      <c r="F2685">
        <v>52.48</v>
      </c>
      <c r="G2685" s="12">
        <v>-0.41260000000000002</v>
      </c>
      <c r="H2685" s="12">
        <v>5.6399999999999999E-2</v>
      </c>
    </row>
    <row r="2686" spans="2:8" x14ac:dyDescent="0.35">
      <c r="B2686" t="s">
        <v>8027</v>
      </c>
      <c r="C2686" t="s">
        <v>8028</v>
      </c>
      <c r="D2686">
        <v>77.39</v>
      </c>
      <c r="E2686">
        <v>65.89</v>
      </c>
      <c r="F2686">
        <v>71.239999999999995</v>
      </c>
      <c r="G2686" s="12">
        <v>-7.9500000000000001E-2</v>
      </c>
      <c r="H2686" s="12">
        <v>8.1199999999999994E-2</v>
      </c>
    </row>
    <row r="2687" spans="2:8" x14ac:dyDescent="0.35">
      <c r="B2687" t="s">
        <v>8029</v>
      </c>
      <c r="C2687" t="s">
        <v>8030</v>
      </c>
      <c r="D2687">
        <v>96.65</v>
      </c>
      <c r="E2687">
        <v>86.28</v>
      </c>
      <c r="F2687">
        <v>99.12</v>
      </c>
      <c r="G2687" s="12">
        <v>2.5600000000000001E-2</v>
      </c>
      <c r="H2687" s="12">
        <v>0.14879999999999999</v>
      </c>
    </row>
    <row r="2688" spans="2:8" x14ac:dyDescent="0.35">
      <c r="B2688" t="s">
        <v>8031</v>
      </c>
      <c r="C2688" t="s">
        <v>8032</v>
      </c>
      <c r="D2688">
        <v>326.82</v>
      </c>
      <c r="E2688">
        <v>266.87</v>
      </c>
      <c r="F2688">
        <v>295.25</v>
      </c>
      <c r="G2688" s="12">
        <v>-9.6600000000000005E-2</v>
      </c>
      <c r="H2688" s="12">
        <v>0.10630000000000001</v>
      </c>
    </row>
    <row r="2689" spans="2:8" x14ac:dyDescent="0.35">
      <c r="B2689" t="s">
        <v>8034</v>
      </c>
      <c r="C2689" t="s">
        <v>8035</v>
      </c>
      <c r="D2689">
        <v>148.88</v>
      </c>
      <c r="E2689">
        <v>127.47</v>
      </c>
      <c r="F2689">
        <v>144.85</v>
      </c>
      <c r="G2689" s="12">
        <v>-2.7099999999999999E-2</v>
      </c>
      <c r="H2689" s="12">
        <v>0.1363</v>
      </c>
    </row>
    <row r="2690" spans="2:8" x14ac:dyDescent="0.35">
      <c r="B2690" t="s">
        <v>8036</v>
      </c>
      <c r="C2690" t="s">
        <v>8037</v>
      </c>
      <c r="D2690">
        <v>68.45</v>
      </c>
      <c r="E2690">
        <v>108.5</v>
      </c>
      <c r="F2690">
        <v>102.41</v>
      </c>
      <c r="G2690" s="12">
        <v>0.49609999999999999</v>
      </c>
      <c r="H2690" s="12">
        <v>-5.6099999999999997E-2</v>
      </c>
    </row>
    <row r="2691" spans="2:8" x14ac:dyDescent="0.35">
      <c r="B2691" t="s">
        <v>8038</v>
      </c>
      <c r="C2691" t="s">
        <v>8039</v>
      </c>
      <c r="D2691">
        <v>10.55</v>
      </c>
      <c r="E2691">
        <v>14.99</v>
      </c>
      <c r="F2691">
        <v>18.649999999999999</v>
      </c>
      <c r="G2691" s="12">
        <v>0.76780000000000004</v>
      </c>
      <c r="H2691" s="12">
        <v>0.2442</v>
      </c>
    </row>
    <row r="2692" spans="2:8" x14ac:dyDescent="0.35">
      <c r="B2692" t="s">
        <v>8040</v>
      </c>
      <c r="C2692" t="s">
        <v>8041</v>
      </c>
      <c r="D2692">
        <v>291.89</v>
      </c>
      <c r="E2692">
        <v>250.61</v>
      </c>
      <c r="F2692">
        <v>246.01</v>
      </c>
      <c r="G2692" s="12">
        <v>-0.15720000000000001</v>
      </c>
      <c r="H2692" s="12">
        <v>-1.84E-2</v>
      </c>
    </row>
    <row r="2693" spans="2:8" x14ac:dyDescent="0.35">
      <c r="B2693" t="s">
        <v>8044</v>
      </c>
      <c r="C2693" t="s">
        <v>8045</v>
      </c>
      <c r="D2693">
        <v>97.99</v>
      </c>
      <c r="E2693">
        <v>90.89</v>
      </c>
      <c r="F2693">
        <v>69.7</v>
      </c>
      <c r="G2693" s="12">
        <v>-0.28870000000000001</v>
      </c>
      <c r="H2693" s="12">
        <v>-0.2331</v>
      </c>
    </row>
    <row r="2694" spans="2:8" x14ac:dyDescent="0.35">
      <c r="B2694" t="s">
        <v>8046</v>
      </c>
      <c r="C2694" t="s">
        <v>8047</v>
      </c>
      <c r="D2694">
        <v>1172.8</v>
      </c>
      <c r="E2694">
        <v>1002.78</v>
      </c>
      <c r="F2694">
        <v>1096.23</v>
      </c>
      <c r="G2694" s="12">
        <v>-6.5299999999999997E-2</v>
      </c>
      <c r="H2694" s="12">
        <v>9.3200000000000005E-2</v>
      </c>
    </row>
    <row r="2695" spans="2:8" x14ac:dyDescent="0.35">
      <c r="B2695" t="s">
        <v>8051</v>
      </c>
      <c r="C2695" t="s">
        <v>8052</v>
      </c>
      <c r="D2695">
        <v>19.43</v>
      </c>
      <c r="E2695">
        <v>18.25</v>
      </c>
      <c r="F2695">
        <v>15.34</v>
      </c>
      <c r="G2695" s="12">
        <v>-0.21049999999999999</v>
      </c>
      <c r="H2695" s="12">
        <v>-0.1595</v>
      </c>
    </row>
    <row r="2696" spans="2:8" x14ac:dyDescent="0.35">
      <c r="B2696" t="s">
        <v>8053</v>
      </c>
      <c r="C2696" t="s">
        <v>8054</v>
      </c>
      <c r="D2696">
        <v>17.89</v>
      </c>
      <c r="E2696">
        <v>22.17</v>
      </c>
      <c r="F2696">
        <v>19.809999999999999</v>
      </c>
      <c r="G2696" s="12">
        <v>0.10730000000000001</v>
      </c>
      <c r="H2696" s="12">
        <v>-0.1065</v>
      </c>
    </row>
    <row r="2697" spans="2:8" x14ac:dyDescent="0.35">
      <c r="B2697" t="s">
        <v>8055</v>
      </c>
      <c r="C2697" t="s">
        <v>8056</v>
      </c>
      <c r="D2697">
        <v>253.16</v>
      </c>
      <c r="E2697">
        <v>258.25</v>
      </c>
      <c r="F2697">
        <v>205.59</v>
      </c>
      <c r="G2697" s="12">
        <v>-0.18790000000000001</v>
      </c>
      <c r="H2697" s="12">
        <v>-0.2039</v>
      </c>
    </row>
    <row r="2698" spans="2:8" x14ac:dyDescent="0.35">
      <c r="B2698" t="s">
        <v>8057</v>
      </c>
      <c r="C2698" t="s">
        <v>8058</v>
      </c>
      <c r="D2698">
        <v>128.63999999999999</v>
      </c>
      <c r="E2698">
        <v>176.79</v>
      </c>
      <c r="F2698">
        <v>168.61</v>
      </c>
      <c r="G2698" s="12">
        <v>0.31069999999999998</v>
      </c>
      <c r="H2698" s="12">
        <v>-4.6300000000000001E-2</v>
      </c>
    </row>
    <row r="2699" spans="2:8" x14ac:dyDescent="0.35">
      <c r="B2699" t="s">
        <v>8059</v>
      </c>
      <c r="C2699" t="s">
        <v>8060</v>
      </c>
      <c r="D2699">
        <v>32.08</v>
      </c>
      <c r="E2699">
        <v>0</v>
      </c>
      <c r="F2699">
        <v>0</v>
      </c>
      <c r="G2699" s="12">
        <v>-1</v>
      </c>
      <c r="H2699" s="12"/>
    </row>
    <row r="2700" spans="2:8" x14ac:dyDescent="0.35">
      <c r="B2700" t="s">
        <v>8061</v>
      </c>
      <c r="C2700" t="s">
        <v>8062</v>
      </c>
      <c r="D2700">
        <v>91.21</v>
      </c>
      <c r="E2700">
        <v>79.7</v>
      </c>
      <c r="F2700">
        <v>83.28</v>
      </c>
      <c r="G2700" s="12">
        <v>-8.6900000000000005E-2</v>
      </c>
      <c r="H2700" s="12">
        <v>4.4900000000000002E-2</v>
      </c>
    </row>
    <row r="2701" spans="2:8" x14ac:dyDescent="0.35">
      <c r="B2701" t="s">
        <v>8063</v>
      </c>
      <c r="C2701" t="s">
        <v>8064</v>
      </c>
      <c r="D2701">
        <v>117.96</v>
      </c>
      <c r="E2701">
        <v>100.59</v>
      </c>
      <c r="F2701">
        <v>106.3</v>
      </c>
      <c r="G2701" s="12">
        <v>-9.8799999999999999E-2</v>
      </c>
      <c r="H2701" s="12">
        <v>5.6800000000000003E-2</v>
      </c>
    </row>
    <row r="2702" spans="2:8" x14ac:dyDescent="0.35">
      <c r="B2702" t="s">
        <v>8065</v>
      </c>
      <c r="C2702" t="s">
        <v>8066</v>
      </c>
      <c r="D2702">
        <v>53.61</v>
      </c>
      <c r="E2702">
        <v>49.34</v>
      </c>
      <c r="F2702">
        <v>45.54</v>
      </c>
      <c r="G2702" s="12">
        <v>-0.15049999999999999</v>
      </c>
      <c r="H2702" s="12">
        <v>-7.6999999999999999E-2</v>
      </c>
    </row>
    <row r="2703" spans="2:8" x14ac:dyDescent="0.35">
      <c r="B2703" t="s">
        <v>8067</v>
      </c>
      <c r="C2703" t="s">
        <v>8068</v>
      </c>
      <c r="D2703">
        <v>17.45</v>
      </c>
      <c r="E2703">
        <v>10.56</v>
      </c>
      <c r="F2703">
        <v>0</v>
      </c>
      <c r="G2703" s="12">
        <v>-1</v>
      </c>
      <c r="H2703" s="12">
        <v>-1</v>
      </c>
    </row>
    <row r="2704" spans="2:8" x14ac:dyDescent="0.35">
      <c r="B2704" t="s">
        <v>8069</v>
      </c>
      <c r="C2704" t="s">
        <v>8070</v>
      </c>
      <c r="D2704">
        <v>35.49</v>
      </c>
      <c r="E2704">
        <v>35.76</v>
      </c>
      <c r="F2704">
        <v>34.83</v>
      </c>
      <c r="G2704" s="12">
        <v>-1.8599999999999998E-2</v>
      </c>
      <c r="H2704" s="12">
        <v>-2.5999999999999999E-2</v>
      </c>
    </row>
    <row r="2705" spans="2:8" x14ac:dyDescent="0.35">
      <c r="B2705" t="s">
        <v>8071</v>
      </c>
      <c r="C2705" t="s">
        <v>8072</v>
      </c>
      <c r="D2705">
        <v>53.41</v>
      </c>
      <c r="E2705">
        <v>0</v>
      </c>
      <c r="F2705">
        <v>0</v>
      </c>
      <c r="G2705" s="12">
        <v>-1</v>
      </c>
      <c r="H2705" s="12"/>
    </row>
    <row r="2706" spans="2:8" x14ac:dyDescent="0.35">
      <c r="B2706" t="s">
        <v>8073</v>
      </c>
      <c r="C2706" t="s">
        <v>8074</v>
      </c>
      <c r="D2706">
        <v>32.65</v>
      </c>
      <c r="E2706">
        <v>32.57</v>
      </c>
      <c r="F2706">
        <v>30.57</v>
      </c>
      <c r="G2706" s="12">
        <v>-6.3700000000000007E-2</v>
      </c>
      <c r="H2706" s="12">
        <v>-6.1400000000000003E-2</v>
      </c>
    </row>
    <row r="2707" spans="2:8" x14ac:dyDescent="0.35">
      <c r="B2707" t="s">
        <v>8075</v>
      </c>
      <c r="C2707" t="s">
        <v>8076</v>
      </c>
      <c r="D2707">
        <v>265.89999999999998</v>
      </c>
      <c r="E2707">
        <v>156.66999999999999</v>
      </c>
      <c r="F2707">
        <v>218.27</v>
      </c>
      <c r="G2707" s="12">
        <v>-0.17910000000000001</v>
      </c>
      <c r="H2707" s="12">
        <v>0.39319999999999999</v>
      </c>
    </row>
    <row r="2708" spans="2:8" x14ac:dyDescent="0.35">
      <c r="B2708" t="s">
        <v>8077</v>
      </c>
      <c r="C2708" t="s">
        <v>8078</v>
      </c>
      <c r="D2708">
        <v>68.900000000000006</v>
      </c>
      <c r="E2708">
        <v>60.75</v>
      </c>
      <c r="F2708">
        <v>50.52</v>
      </c>
      <c r="G2708" s="12">
        <v>-0.26679999999999998</v>
      </c>
      <c r="H2708" s="12">
        <v>-0.16839999999999999</v>
      </c>
    </row>
    <row r="2709" spans="2:8" x14ac:dyDescent="0.35">
      <c r="B2709" t="s">
        <v>8079</v>
      </c>
      <c r="C2709" t="s">
        <v>8080</v>
      </c>
      <c r="D2709">
        <v>63.48</v>
      </c>
      <c r="E2709">
        <v>54.79</v>
      </c>
      <c r="F2709">
        <v>45.29</v>
      </c>
      <c r="G2709" s="12">
        <v>-0.28649999999999998</v>
      </c>
      <c r="H2709" s="12">
        <v>-0.1734</v>
      </c>
    </row>
    <row r="2710" spans="2:8" x14ac:dyDescent="0.35">
      <c r="B2710" t="s">
        <v>8081</v>
      </c>
      <c r="C2710" t="s">
        <v>8082</v>
      </c>
      <c r="D2710">
        <v>37.159999999999997</v>
      </c>
      <c r="E2710">
        <v>31.6</v>
      </c>
      <c r="F2710">
        <v>32</v>
      </c>
      <c r="G2710" s="12">
        <v>-0.1389</v>
      </c>
      <c r="H2710" s="12">
        <v>1.2699999999999999E-2</v>
      </c>
    </row>
    <row r="2711" spans="2:8" x14ac:dyDescent="0.35">
      <c r="B2711" t="s">
        <v>8083</v>
      </c>
      <c r="C2711" t="s">
        <v>8084</v>
      </c>
      <c r="D2711">
        <v>187.66</v>
      </c>
      <c r="E2711">
        <v>88.88</v>
      </c>
      <c r="F2711">
        <v>86.92</v>
      </c>
      <c r="G2711" s="12">
        <v>-0.53680000000000005</v>
      </c>
      <c r="H2711" s="12">
        <v>-2.2100000000000002E-2</v>
      </c>
    </row>
    <row r="2712" spans="2:8" x14ac:dyDescent="0.35">
      <c r="B2712" t="s">
        <v>8085</v>
      </c>
      <c r="C2712" t="s">
        <v>8086</v>
      </c>
      <c r="D2712">
        <v>24.82</v>
      </c>
      <c r="E2712">
        <v>24.68</v>
      </c>
      <c r="F2712">
        <v>24.62</v>
      </c>
      <c r="G2712" s="12">
        <v>-8.0999999999999996E-3</v>
      </c>
      <c r="H2712" s="12">
        <v>-2.3999999999999998E-3</v>
      </c>
    </row>
    <row r="2713" spans="2:8" x14ac:dyDescent="0.35">
      <c r="B2713" t="s">
        <v>8087</v>
      </c>
      <c r="C2713" t="s">
        <v>8088</v>
      </c>
      <c r="D2713">
        <v>2129.91</v>
      </c>
      <c r="E2713">
        <v>1645.4</v>
      </c>
      <c r="F2713">
        <v>1636.77</v>
      </c>
      <c r="G2713" s="12">
        <v>-0.23150000000000001</v>
      </c>
      <c r="H2713" s="12">
        <v>-5.1999999999999998E-3</v>
      </c>
    </row>
    <row r="2714" spans="2:8" x14ac:dyDescent="0.35">
      <c r="B2714" t="s">
        <v>8092</v>
      </c>
      <c r="C2714" t="s">
        <v>8093</v>
      </c>
      <c r="D2714">
        <v>213.65</v>
      </c>
      <c r="E2714">
        <v>197.1</v>
      </c>
      <c r="F2714">
        <v>220.61</v>
      </c>
      <c r="G2714" s="12">
        <v>3.2599999999999997E-2</v>
      </c>
      <c r="H2714" s="12">
        <v>0.1193</v>
      </c>
    </row>
    <row r="2715" spans="2:8" x14ac:dyDescent="0.35">
      <c r="B2715" t="s">
        <v>8095</v>
      </c>
      <c r="C2715" t="s">
        <v>8096</v>
      </c>
      <c r="D2715">
        <v>50.99</v>
      </c>
      <c r="E2715">
        <v>43.69</v>
      </c>
      <c r="F2715">
        <v>43.6</v>
      </c>
      <c r="G2715" s="12">
        <v>-0.1449</v>
      </c>
      <c r="H2715" s="12">
        <v>-2.0999999999999999E-3</v>
      </c>
    </row>
    <row r="2716" spans="2:8" x14ac:dyDescent="0.35">
      <c r="B2716" t="s">
        <v>8097</v>
      </c>
      <c r="C2716" t="s">
        <v>8098</v>
      </c>
      <c r="D2716">
        <v>239.49</v>
      </c>
      <c r="E2716">
        <v>191.78</v>
      </c>
      <c r="F2716">
        <v>211.59</v>
      </c>
      <c r="G2716" s="12">
        <v>-0.11650000000000001</v>
      </c>
      <c r="H2716" s="12">
        <v>0.1033</v>
      </c>
    </row>
    <row r="2717" spans="2:8" x14ac:dyDescent="0.35">
      <c r="B2717" t="s">
        <v>8099</v>
      </c>
      <c r="C2717" t="s">
        <v>8100</v>
      </c>
      <c r="D2717">
        <v>25.7</v>
      </c>
      <c r="E2717">
        <v>22.75</v>
      </c>
      <c r="F2717">
        <v>22.15</v>
      </c>
      <c r="G2717" s="12">
        <v>-0.1381</v>
      </c>
      <c r="H2717" s="12">
        <v>-2.64E-2</v>
      </c>
    </row>
    <row r="2718" spans="2:8" x14ac:dyDescent="0.35">
      <c r="B2718" t="s">
        <v>8101</v>
      </c>
      <c r="C2718" t="s">
        <v>8102</v>
      </c>
      <c r="D2718">
        <v>187.05</v>
      </c>
      <c r="E2718">
        <v>196.61</v>
      </c>
      <c r="F2718">
        <v>170.76</v>
      </c>
      <c r="G2718" s="12">
        <v>-8.7099999999999997E-2</v>
      </c>
      <c r="H2718" s="12">
        <v>-0.13150000000000001</v>
      </c>
    </row>
    <row r="2719" spans="2:8" x14ac:dyDescent="0.35">
      <c r="B2719" t="s">
        <v>8103</v>
      </c>
      <c r="C2719" t="s">
        <v>8104</v>
      </c>
      <c r="D2719">
        <v>113.81</v>
      </c>
      <c r="E2719">
        <v>110.62</v>
      </c>
      <c r="F2719">
        <v>81.42</v>
      </c>
      <c r="G2719" s="12">
        <v>-0.28460000000000002</v>
      </c>
      <c r="H2719" s="12">
        <v>-0.26400000000000001</v>
      </c>
    </row>
    <row r="2720" spans="2:8" x14ac:dyDescent="0.35">
      <c r="B2720" t="s">
        <v>8105</v>
      </c>
      <c r="C2720" t="s">
        <v>8106</v>
      </c>
      <c r="D2720">
        <v>117.78</v>
      </c>
      <c r="E2720">
        <v>88.8</v>
      </c>
      <c r="F2720">
        <v>105.7</v>
      </c>
      <c r="G2720" s="12">
        <v>-0.1026</v>
      </c>
      <c r="H2720" s="12">
        <v>0.1903</v>
      </c>
    </row>
    <row r="2721" spans="2:8" x14ac:dyDescent="0.35">
      <c r="B2721" t="s">
        <v>8107</v>
      </c>
      <c r="C2721" t="s">
        <v>8108</v>
      </c>
      <c r="D2721">
        <v>23.6</v>
      </c>
      <c r="E2721">
        <v>6.88</v>
      </c>
      <c r="F2721">
        <v>0</v>
      </c>
      <c r="G2721" s="12">
        <v>-1</v>
      </c>
      <c r="H2721" s="12">
        <v>-1</v>
      </c>
    </row>
    <row r="2722" spans="2:8" x14ac:dyDescent="0.35">
      <c r="B2722" t="s">
        <v>8109</v>
      </c>
      <c r="C2722" t="s">
        <v>8110</v>
      </c>
      <c r="D2722">
        <v>240.84</v>
      </c>
      <c r="E2722">
        <v>196.96</v>
      </c>
      <c r="F2722">
        <v>189.78</v>
      </c>
      <c r="G2722" s="12">
        <v>-0.21199999999999999</v>
      </c>
      <c r="H2722" s="12">
        <v>-3.6499999999999998E-2</v>
      </c>
    </row>
    <row r="2723" spans="2:8" x14ac:dyDescent="0.35">
      <c r="B2723" t="s">
        <v>8111</v>
      </c>
      <c r="C2723" t="s">
        <v>8112</v>
      </c>
      <c r="D2723">
        <v>18.309999999999999</v>
      </c>
      <c r="E2723">
        <v>8.2200000000000006</v>
      </c>
      <c r="F2723">
        <v>8.91</v>
      </c>
      <c r="G2723" s="12">
        <v>-0.51339999999999997</v>
      </c>
      <c r="H2723" s="12">
        <v>8.3900000000000002E-2</v>
      </c>
    </row>
    <row r="2724" spans="2:8" x14ac:dyDescent="0.35">
      <c r="B2724" t="s">
        <v>8113</v>
      </c>
      <c r="C2724" t="s">
        <v>8114</v>
      </c>
      <c r="D2724">
        <v>24.11</v>
      </c>
      <c r="E2724">
        <v>13.52</v>
      </c>
      <c r="F2724">
        <v>13.22</v>
      </c>
      <c r="G2724" s="12">
        <v>-0.45169999999999999</v>
      </c>
      <c r="H2724" s="12">
        <v>-2.2200000000000001E-2</v>
      </c>
    </row>
    <row r="2725" spans="2:8" x14ac:dyDescent="0.35">
      <c r="B2725" t="s">
        <v>8115</v>
      </c>
      <c r="C2725" t="s">
        <v>8116</v>
      </c>
      <c r="D2725">
        <v>108.26</v>
      </c>
      <c r="E2725">
        <v>90.86</v>
      </c>
      <c r="F2725">
        <v>97.67</v>
      </c>
      <c r="G2725" s="12">
        <v>-9.7799999999999998E-2</v>
      </c>
      <c r="H2725" s="12">
        <v>7.4999999999999997E-2</v>
      </c>
    </row>
    <row r="2726" spans="2:8" x14ac:dyDescent="0.35">
      <c r="B2726" t="s">
        <v>8117</v>
      </c>
      <c r="C2726" t="s">
        <v>8118</v>
      </c>
      <c r="D2726">
        <v>71.87</v>
      </c>
      <c r="E2726">
        <v>60.86</v>
      </c>
      <c r="F2726">
        <v>63.09</v>
      </c>
      <c r="G2726" s="12">
        <v>-0.1222</v>
      </c>
      <c r="H2726" s="12">
        <v>3.6600000000000001E-2</v>
      </c>
    </row>
    <row r="2727" spans="2:8" x14ac:dyDescent="0.35">
      <c r="B2727" t="s">
        <v>8119</v>
      </c>
      <c r="C2727" t="s">
        <v>8120</v>
      </c>
      <c r="D2727">
        <v>504.32</v>
      </c>
      <c r="E2727">
        <v>352</v>
      </c>
      <c r="F2727">
        <v>373.3</v>
      </c>
      <c r="G2727" s="12">
        <v>-0.25979999999999998</v>
      </c>
      <c r="H2727" s="12">
        <v>6.0499999999999998E-2</v>
      </c>
    </row>
    <row r="2728" spans="2:8" x14ac:dyDescent="0.35">
      <c r="B2728" t="s">
        <v>8123</v>
      </c>
      <c r="C2728" t="s">
        <v>8124</v>
      </c>
      <c r="D2728">
        <v>7.02</v>
      </c>
      <c r="E2728">
        <v>0</v>
      </c>
      <c r="F2728">
        <v>0</v>
      </c>
      <c r="G2728" s="12">
        <v>-1</v>
      </c>
      <c r="H2728" s="12"/>
    </row>
    <row r="2729" spans="2:8" x14ac:dyDescent="0.35">
      <c r="B2729" t="s">
        <v>8125</v>
      </c>
      <c r="C2729" t="s">
        <v>8126</v>
      </c>
      <c r="D2729">
        <v>2.83</v>
      </c>
      <c r="E2729">
        <v>3.78</v>
      </c>
      <c r="F2729">
        <v>1.71</v>
      </c>
      <c r="G2729" s="12">
        <v>-0.39579999999999999</v>
      </c>
      <c r="H2729" s="12">
        <v>-0.54759999999999998</v>
      </c>
    </row>
    <row r="2730" spans="2:8" x14ac:dyDescent="0.35">
      <c r="B2730" t="s">
        <v>8127</v>
      </c>
      <c r="C2730" t="s">
        <v>8128</v>
      </c>
      <c r="D2730">
        <v>57.96</v>
      </c>
      <c r="E2730">
        <v>65.260000000000005</v>
      </c>
      <c r="F2730">
        <v>55.99</v>
      </c>
      <c r="G2730" s="12">
        <v>-3.4000000000000002E-2</v>
      </c>
      <c r="H2730" s="12">
        <v>-0.14199999999999999</v>
      </c>
    </row>
    <row r="2731" spans="2:8" x14ac:dyDescent="0.35">
      <c r="B2731" t="s">
        <v>8129</v>
      </c>
      <c r="C2731" t="s">
        <v>8130</v>
      </c>
      <c r="D2731">
        <v>131.47</v>
      </c>
      <c r="E2731">
        <v>112.43</v>
      </c>
      <c r="F2731">
        <v>97.1</v>
      </c>
      <c r="G2731" s="12">
        <v>-0.26140000000000002</v>
      </c>
      <c r="H2731" s="12">
        <v>-0.13639999999999999</v>
      </c>
    </row>
    <row r="2732" spans="2:8" x14ac:dyDescent="0.35">
      <c r="B2732" t="s">
        <v>8131</v>
      </c>
      <c r="C2732" t="s">
        <v>8132</v>
      </c>
      <c r="D2732">
        <v>15.08</v>
      </c>
      <c r="E2732">
        <v>12.27</v>
      </c>
      <c r="F2732">
        <v>18.03</v>
      </c>
      <c r="G2732" s="12">
        <v>0.1956</v>
      </c>
      <c r="H2732" s="12">
        <v>0.46939999999999998</v>
      </c>
    </row>
    <row r="2733" spans="2:8" x14ac:dyDescent="0.35">
      <c r="B2733" t="s">
        <v>8133</v>
      </c>
      <c r="C2733" t="s">
        <v>8134</v>
      </c>
      <c r="D2733">
        <v>28.61</v>
      </c>
      <c r="E2733">
        <v>37</v>
      </c>
      <c r="F2733">
        <v>40.94</v>
      </c>
      <c r="G2733" s="12">
        <v>0.43099999999999999</v>
      </c>
      <c r="H2733" s="12">
        <v>0.1065</v>
      </c>
    </row>
    <row r="2734" spans="2:8" x14ac:dyDescent="0.35">
      <c r="B2734" t="s">
        <v>8135</v>
      </c>
      <c r="C2734" t="s">
        <v>8136</v>
      </c>
      <c r="D2734">
        <v>214.08</v>
      </c>
      <c r="E2734">
        <v>155.19</v>
      </c>
      <c r="F2734">
        <v>152.44999999999999</v>
      </c>
      <c r="G2734" s="12">
        <v>-0.28789999999999999</v>
      </c>
      <c r="H2734" s="12">
        <v>-1.77E-2</v>
      </c>
    </row>
    <row r="2735" spans="2:8" x14ac:dyDescent="0.35">
      <c r="B2735" t="s">
        <v>8137</v>
      </c>
      <c r="C2735" t="s">
        <v>8138</v>
      </c>
      <c r="D2735">
        <v>309.20999999999998</v>
      </c>
      <c r="E2735">
        <v>236.25</v>
      </c>
      <c r="F2735">
        <v>262.83</v>
      </c>
      <c r="G2735" s="12">
        <v>-0.15</v>
      </c>
      <c r="H2735" s="12">
        <v>0.1125</v>
      </c>
    </row>
    <row r="2736" spans="2:8" x14ac:dyDescent="0.35">
      <c r="B2736" t="s">
        <v>8139</v>
      </c>
      <c r="C2736" t="s">
        <v>8140</v>
      </c>
      <c r="D2736">
        <v>131.97999999999999</v>
      </c>
      <c r="E2736">
        <v>126.3</v>
      </c>
      <c r="F2736">
        <v>134.61000000000001</v>
      </c>
      <c r="G2736" s="12">
        <v>1.9900000000000001E-2</v>
      </c>
      <c r="H2736" s="12">
        <v>6.5799999999999997E-2</v>
      </c>
    </row>
    <row r="2737" spans="2:8" x14ac:dyDescent="0.35">
      <c r="B2737" t="s">
        <v>8141</v>
      </c>
      <c r="C2737" t="s">
        <v>8142</v>
      </c>
      <c r="D2737">
        <v>71.98</v>
      </c>
      <c r="E2737">
        <v>113.65</v>
      </c>
      <c r="F2737">
        <v>106.75</v>
      </c>
      <c r="G2737" s="12">
        <v>0.48309999999999997</v>
      </c>
      <c r="H2737" s="12">
        <v>-6.0699999999999997E-2</v>
      </c>
    </row>
    <row r="2738" spans="2:8" x14ac:dyDescent="0.35">
      <c r="B2738" t="s">
        <v>8143</v>
      </c>
      <c r="C2738" t="s">
        <v>8144</v>
      </c>
      <c r="D2738">
        <v>36.72</v>
      </c>
      <c r="E2738">
        <v>22.36</v>
      </c>
      <c r="F2738">
        <v>22.57</v>
      </c>
      <c r="G2738" s="12">
        <v>-0.38529999999999998</v>
      </c>
      <c r="H2738" s="12">
        <v>9.4000000000000004E-3</v>
      </c>
    </row>
    <row r="2739" spans="2:8" x14ac:dyDescent="0.35">
      <c r="B2739" t="s">
        <v>8145</v>
      </c>
      <c r="C2739" t="s">
        <v>8146</v>
      </c>
      <c r="D2739">
        <v>86.98</v>
      </c>
      <c r="E2739">
        <v>65.66</v>
      </c>
      <c r="F2739">
        <v>67.650000000000006</v>
      </c>
      <c r="G2739" s="12">
        <v>-0.22220000000000001</v>
      </c>
      <c r="H2739" s="12">
        <v>3.0300000000000001E-2</v>
      </c>
    </row>
    <row r="2740" spans="2:8" x14ac:dyDescent="0.35">
      <c r="B2740" t="s">
        <v>8147</v>
      </c>
      <c r="C2740" t="s">
        <v>8148</v>
      </c>
      <c r="D2740">
        <v>27.14</v>
      </c>
      <c r="E2740">
        <v>25.34</v>
      </c>
      <c r="F2740">
        <v>21.68</v>
      </c>
      <c r="G2740" s="12">
        <v>-0.20119999999999999</v>
      </c>
      <c r="H2740" s="12">
        <v>-0.1444</v>
      </c>
    </row>
    <row r="2741" spans="2:8" x14ac:dyDescent="0.35">
      <c r="B2741" t="s">
        <v>8149</v>
      </c>
      <c r="C2741" t="s">
        <v>8150</v>
      </c>
      <c r="D2741">
        <v>77.39</v>
      </c>
      <c r="E2741">
        <v>75.05</v>
      </c>
      <c r="F2741">
        <v>74.2</v>
      </c>
      <c r="G2741" s="12">
        <v>-4.1200000000000001E-2</v>
      </c>
      <c r="H2741" s="12">
        <v>-1.1299999999999999E-2</v>
      </c>
    </row>
    <row r="2742" spans="2:8" x14ac:dyDescent="0.35">
      <c r="B2742" t="s">
        <v>8151</v>
      </c>
      <c r="C2742" t="s">
        <v>8152</v>
      </c>
      <c r="D2742">
        <v>2214.5100000000002</v>
      </c>
      <c r="E2742">
        <v>942.03</v>
      </c>
      <c r="F2742">
        <v>938.83</v>
      </c>
      <c r="G2742" s="12">
        <v>-0.57609999999999995</v>
      </c>
      <c r="H2742" s="12">
        <v>-3.3999999999999998E-3</v>
      </c>
    </row>
    <row r="2743" spans="2:8" x14ac:dyDescent="0.35">
      <c r="B2743" t="s">
        <v>8156</v>
      </c>
      <c r="C2743" t="s">
        <v>8157</v>
      </c>
      <c r="D2743">
        <v>574.72</v>
      </c>
      <c r="E2743">
        <v>441.49</v>
      </c>
      <c r="F2743">
        <v>689.92</v>
      </c>
      <c r="G2743" s="12">
        <v>0.20039999999999999</v>
      </c>
      <c r="H2743" s="12">
        <v>0.56269999999999998</v>
      </c>
    </row>
    <row r="2744" spans="2:8" x14ac:dyDescent="0.35">
      <c r="B2744" t="s">
        <v>8158</v>
      </c>
      <c r="C2744" t="s">
        <v>8159</v>
      </c>
      <c r="D2744">
        <v>528.33000000000004</v>
      </c>
      <c r="E2744">
        <v>503.75</v>
      </c>
      <c r="F2744">
        <v>191.57</v>
      </c>
      <c r="G2744" s="12">
        <v>-0.63739999999999997</v>
      </c>
      <c r="H2744" s="12">
        <v>-0.61970000000000003</v>
      </c>
    </row>
    <row r="2745" spans="2:8" x14ac:dyDescent="0.35">
      <c r="B2745" t="s">
        <v>8161</v>
      </c>
      <c r="C2745" t="s">
        <v>8162</v>
      </c>
      <c r="D2745">
        <v>1740.47</v>
      </c>
      <c r="E2745">
        <v>998.74</v>
      </c>
      <c r="F2745">
        <v>1032.53</v>
      </c>
      <c r="G2745" s="12">
        <v>-0.40679999999999999</v>
      </c>
      <c r="H2745" s="12">
        <v>3.3799999999999997E-2</v>
      </c>
    </row>
    <row r="2746" spans="2:8" x14ac:dyDescent="0.35">
      <c r="B2746" t="s">
        <v>8165</v>
      </c>
      <c r="C2746" t="s">
        <v>8166</v>
      </c>
      <c r="D2746">
        <v>1001.34</v>
      </c>
      <c r="E2746">
        <v>744.3</v>
      </c>
      <c r="F2746">
        <v>833.07</v>
      </c>
      <c r="G2746" s="12">
        <v>-0.16800000000000001</v>
      </c>
      <c r="H2746" s="12">
        <v>0.1193</v>
      </c>
    </row>
    <row r="2747" spans="2:8" x14ac:dyDescent="0.35">
      <c r="B2747" t="s">
        <v>8169</v>
      </c>
      <c r="C2747" t="s">
        <v>8170</v>
      </c>
      <c r="D2747">
        <v>57.59</v>
      </c>
      <c r="E2747">
        <v>39.75</v>
      </c>
      <c r="F2747">
        <v>50.37</v>
      </c>
      <c r="G2747" s="12">
        <v>-0.12540000000000001</v>
      </c>
      <c r="H2747" s="12">
        <v>0.26719999999999999</v>
      </c>
    </row>
    <row r="2748" spans="2:8" x14ac:dyDescent="0.35">
      <c r="B2748" t="s">
        <v>8171</v>
      </c>
      <c r="C2748" t="s">
        <v>8172</v>
      </c>
      <c r="D2748">
        <v>42.17</v>
      </c>
      <c r="E2748">
        <v>31.06</v>
      </c>
      <c r="F2748">
        <v>25.76</v>
      </c>
      <c r="G2748" s="12">
        <v>-0.3891</v>
      </c>
      <c r="H2748" s="12">
        <v>-0.1706</v>
      </c>
    </row>
    <row r="2749" spans="2:8" x14ac:dyDescent="0.35">
      <c r="B2749" t="s">
        <v>8173</v>
      </c>
      <c r="C2749" t="s">
        <v>8174</v>
      </c>
      <c r="D2749">
        <v>76.22</v>
      </c>
      <c r="E2749">
        <v>45.89</v>
      </c>
      <c r="F2749">
        <v>57.97</v>
      </c>
      <c r="G2749" s="12">
        <v>-0.2394</v>
      </c>
      <c r="H2749" s="12">
        <v>0.26319999999999999</v>
      </c>
    </row>
    <row r="2750" spans="2:8" x14ac:dyDescent="0.35">
      <c r="B2750" t="s">
        <v>8175</v>
      </c>
      <c r="C2750" t="s">
        <v>8176</v>
      </c>
      <c r="D2750">
        <v>20.97</v>
      </c>
      <c r="E2750">
        <v>13.62</v>
      </c>
      <c r="F2750">
        <v>21.43</v>
      </c>
      <c r="G2750" s="12">
        <v>2.1899999999999999E-2</v>
      </c>
      <c r="H2750" s="12">
        <v>0.57340000000000002</v>
      </c>
    </row>
    <row r="2751" spans="2:8" x14ac:dyDescent="0.35">
      <c r="B2751" t="s">
        <v>8177</v>
      </c>
      <c r="C2751" t="s">
        <v>8178</v>
      </c>
      <c r="D2751">
        <v>30.32</v>
      </c>
      <c r="E2751">
        <v>27.16</v>
      </c>
      <c r="F2751">
        <v>28.39</v>
      </c>
      <c r="G2751" s="12">
        <v>-6.3700000000000007E-2</v>
      </c>
      <c r="H2751" s="12">
        <v>4.53E-2</v>
      </c>
    </row>
    <row r="2752" spans="2:8" x14ac:dyDescent="0.35">
      <c r="B2752" t="s">
        <v>8179</v>
      </c>
      <c r="C2752" t="s">
        <v>8180</v>
      </c>
      <c r="D2752">
        <v>15.28</v>
      </c>
      <c r="E2752">
        <v>14.48</v>
      </c>
      <c r="F2752">
        <v>13.42</v>
      </c>
      <c r="G2752" s="12">
        <v>-0.1217</v>
      </c>
      <c r="H2752" s="12">
        <v>-7.3200000000000001E-2</v>
      </c>
    </row>
    <row r="2753" spans="2:8" x14ac:dyDescent="0.35">
      <c r="B2753" t="s">
        <v>8181</v>
      </c>
      <c r="C2753" t="s">
        <v>8182</v>
      </c>
      <c r="D2753">
        <v>6.99</v>
      </c>
      <c r="E2753">
        <v>6.67</v>
      </c>
      <c r="F2753">
        <v>11.93</v>
      </c>
      <c r="G2753" s="12">
        <v>0.70669999999999999</v>
      </c>
      <c r="H2753" s="12">
        <v>0.78859999999999997</v>
      </c>
    </row>
    <row r="2754" spans="2:8" x14ac:dyDescent="0.35">
      <c r="B2754" t="s">
        <v>8183</v>
      </c>
      <c r="C2754" t="s">
        <v>8184</v>
      </c>
      <c r="D2754">
        <v>347.97</v>
      </c>
      <c r="E2754">
        <v>196.14</v>
      </c>
      <c r="F2754">
        <v>298.69</v>
      </c>
      <c r="G2754" s="12">
        <v>-0.1416</v>
      </c>
      <c r="H2754" s="12">
        <v>0.52280000000000004</v>
      </c>
    </row>
    <row r="2755" spans="2:8" x14ac:dyDescent="0.35">
      <c r="B2755" t="s">
        <v>8186</v>
      </c>
      <c r="C2755" t="s">
        <v>8187</v>
      </c>
      <c r="D2755">
        <v>25.91</v>
      </c>
      <c r="E2755">
        <v>25.72</v>
      </c>
      <c r="F2755">
        <v>24.18</v>
      </c>
      <c r="G2755" s="12">
        <v>-6.6799999999999998E-2</v>
      </c>
      <c r="H2755" s="12">
        <v>-5.9900000000000002E-2</v>
      </c>
    </row>
    <row r="2756" spans="2:8" x14ac:dyDescent="0.35">
      <c r="B2756" t="s">
        <v>8188</v>
      </c>
      <c r="C2756" t="s">
        <v>8189</v>
      </c>
      <c r="D2756">
        <v>21.08</v>
      </c>
      <c r="E2756">
        <v>18</v>
      </c>
      <c r="F2756">
        <v>18.239999999999998</v>
      </c>
      <c r="G2756" s="12">
        <v>-0.13469999999999999</v>
      </c>
      <c r="H2756" s="12">
        <v>1.3299999999999999E-2</v>
      </c>
    </row>
    <row r="2757" spans="2:8" x14ac:dyDescent="0.35">
      <c r="B2757" t="s">
        <v>8190</v>
      </c>
      <c r="C2757" t="s">
        <v>8191</v>
      </c>
      <c r="D2757">
        <v>267.24</v>
      </c>
      <c r="E2757">
        <v>215.84</v>
      </c>
      <c r="F2757">
        <v>242.17</v>
      </c>
      <c r="G2757" s="12">
        <v>-9.3799999999999994E-2</v>
      </c>
      <c r="H2757" s="12">
        <v>0.122</v>
      </c>
    </row>
    <row r="2758" spans="2:8" x14ac:dyDescent="0.35">
      <c r="B2758" t="s">
        <v>8194</v>
      </c>
      <c r="C2758" t="s">
        <v>8195</v>
      </c>
      <c r="D2758">
        <v>237.64</v>
      </c>
      <c r="E2758">
        <v>147.43</v>
      </c>
      <c r="F2758">
        <v>95.9</v>
      </c>
      <c r="G2758" s="12">
        <v>-0.59640000000000004</v>
      </c>
      <c r="H2758" s="12">
        <v>-0.34949999999999998</v>
      </c>
    </row>
    <row r="2759" spans="2:8" x14ac:dyDescent="0.35">
      <c r="B2759" t="s">
        <v>8196</v>
      </c>
      <c r="C2759" t="s">
        <v>8197</v>
      </c>
      <c r="D2759">
        <v>30.68</v>
      </c>
      <c r="E2759">
        <v>10.7</v>
      </c>
      <c r="F2759">
        <v>10.86</v>
      </c>
      <c r="G2759" s="12">
        <v>-0.64600000000000002</v>
      </c>
      <c r="H2759" s="12">
        <v>1.4999999999999999E-2</v>
      </c>
    </row>
    <row r="2760" spans="2:8" x14ac:dyDescent="0.35">
      <c r="B2760" t="s">
        <v>8198</v>
      </c>
      <c r="C2760" t="s">
        <v>8199</v>
      </c>
      <c r="D2760">
        <v>68.849999999999994</v>
      </c>
      <c r="E2760">
        <v>46.39</v>
      </c>
      <c r="F2760">
        <v>46.87</v>
      </c>
      <c r="G2760" s="12">
        <v>-0.31919999999999998</v>
      </c>
      <c r="H2760" s="12">
        <v>1.03E-2</v>
      </c>
    </row>
    <row r="2761" spans="2:8" x14ac:dyDescent="0.35">
      <c r="B2761" t="s">
        <v>8200</v>
      </c>
      <c r="C2761" t="s">
        <v>8201</v>
      </c>
      <c r="D2761">
        <v>19.64</v>
      </c>
      <c r="E2761">
        <v>16.82</v>
      </c>
      <c r="F2761">
        <v>17.47</v>
      </c>
      <c r="G2761" s="12">
        <v>-0.1105</v>
      </c>
      <c r="H2761" s="12">
        <v>3.8600000000000002E-2</v>
      </c>
    </row>
    <row r="2762" spans="2:8" x14ac:dyDescent="0.35">
      <c r="B2762" t="s">
        <v>8202</v>
      </c>
      <c r="C2762" t="s">
        <v>8203</v>
      </c>
      <c r="D2762">
        <v>762.39</v>
      </c>
      <c r="E2762">
        <v>461.27</v>
      </c>
      <c r="F2762">
        <v>588.47</v>
      </c>
      <c r="G2762" s="12">
        <v>-0.2281</v>
      </c>
      <c r="H2762" s="12">
        <v>0.27579999999999999</v>
      </c>
    </row>
    <row r="2763" spans="2:8" x14ac:dyDescent="0.35">
      <c r="B2763" t="s">
        <v>8206</v>
      </c>
      <c r="C2763" t="s">
        <v>8207</v>
      </c>
      <c r="D2763">
        <v>9.4</v>
      </c>
      <c r="E2763">
        <v>7.47</v>
      </c>
      <c r="F2763">
        <v>14.18</v>
      </c>
      <c r="G2763" s="12">
        <v>0.50849999999999995</v>
      </c>
      <c r="H2763" s="12">
        <v>0.89829999999999999</v>
      </c>
    </row>
    <row r="2764" spans="2:8" x14ac:dyDescent="0.35">
      <c r="B2764" t="s">
        <v>8208</v>
      </c>
      <c r="C2764" t="s">
        <v>8209</v>
      </c>
      <c r="D2764">
        <v>80.05</v>
      </c>
      <c r="E2764">
        <v>87.86</v>
      </c>
      <c r="F2764">
        <v>92.82</v>
      </c>
      <c r="G2764" s="12">
        <v>0.1595</v>
      </c>
      <c r="H2764" s="12">
        <v>5.6500000000000002E-2</v>
      </c>
    </row>
    <row r="2765" spans="2:8" x14ac:dyDescent="0.35">
      <c r="B2765" t="s">
        <v>8210</v>
      </c>
      <c r="C2765" t="s">
        <v>8211</v>
      </c>
      <c r="D2765">
        <v>158.72</v>
      </c>
      <c r="E2765">
        <v>140.32</v>
      </c>
      <c r="F2765">
        <v>168.96</v>
      </c>
      <c r="G2765" s="12">
        <v>6.4500000000000002E-2</v>
      </c>
      <c r="H2765" s="12">
        <v>0.2041</v>
      </c>
    </row>
    <row r="2766" spans="2:8" x14ac:dyDescent="0.35">
      <c r="B2766" t="s">
        <v>8212</v>
      </c>
      <c r="C2766" t="s">
        <v>8213</v>
      </c>
      <c r="D2766">
        <v>36.24</v>
      </c>
      <c r="E2766">
        <v>0</v>
      </c>
      <c r="F2766">
        <v>0</v>
      </c>
      <c r="G2766" s="12">
        <v>-1</v>
      </c>
      <c r="H2766" s="12"/>
    </row>
    <row r="2767" spans="2:8" x14ac:dyDescent="0.35">
      <c r="B2767" t="s">
        <v>8214</v>
      </c>
      <c r="C2767" t="s">
        <v>8215</v>
      </c>
      <c r="D2767">
        <v>100.09</v>
      </c>
      <c r="E2767">
        <v>98.16</v>
      </c>
      <c r="F2767">
        <v>97.31</v>
      </c>
      <c r="G2767" s="12">
        <v>-2.7799999999999998E-2</v>
      </c>
      <c r="H2767" s="12">
        <v>-8.6999999999999994E-3</v>
      </c>
    </row>
    <row r="2768" spans="2:8" x14ac:dyDescent="0.35">
      <c r="B2768" t="s">
        <v>8216</v>
      </c>
      <c r="C2768" t="s">
        <v>8217</v>
      </c>
      <c r="D2768">
        <v>136.71</v>
      </c>
      <c r="E2768">
        <v>41.23</v>
      </c>
      <c r="F2768">
        <v>41.94</v>
      </c>
      <c r="G2768" s="12">
        <v>-0.69320000000000004</v>
      </c>
      <c r="H2768" s="12">
        <v>1.72E-2</v>
      </c>
    </row>
    <row r="2769" spans="2:8" x14ac:dyDescent="0.35">
      <c r="B2769" t="s">
        <v>8218</v>
      </c>
      <c r="C2769" t="s">
        <v>8219</v>
      </c>
      <c r="D2769">
        <v>58.62</v>
      </c>
      <c r="E2769">
        <v>55.08</v>
      </c>
      <c r="F2769">
        <v>54.72</v>
      </c>
      <c r="G2769" s="12">
        <v>-6.6500000000000004E-2</v>
      </c>
      <c r="H2769" s="12">
        <v>-6.4999999999999997E-3</v>
      </c>
    </row>
    <row r="2770" spans="2:8" x14ac:dyDescent="0.35">
      <c r="B2770" t="s">
        <v>8220</v>
      </c>
      <c r="C2770" t="s">
        <v>8221</v>
      </c>
      <c r="D2770">
        <v>28.75</v>
      </c>
      <c r="E2770">
        <v>36.619999999999997</v>
      </c>
      <c r="F2770">
        <v>30.52</v>
      </c>
      <c r="G2770" s="12">
        <v>6.1600000000000002E-2</v>
      </c>
      <c r="H2770" s="12">
        <v>-0.1666</v>
      </c>
    </row>
    <row r="2771" spans="2:8" x14ac:dyDescent="0.35">
      <c r="B2771" t="s">
        <v>8222</v>
      </c>
      <c r="C2771" t="s">
        <v>8223</v>
      </c>
      <c r="D2771">
        <v>99.65</v>
      </c>
      <c r="E2771">
        <v>80.06</v>
      </c>
      <c r="F2771">
        <v>79.959999999999994</v>
      </c>
      <c r="G2771" s="12">
        <v>-0.1976</v>
      </c>
      <c r="H2771" s="12">
        <v>-1.1999999999999999E-3</v>
      </c>
    </row>
    <row r="2772" spans="2:8" x14ac:dyDescent="0.35">
      <c r="B2772" t="s">
        <v>8224</v>
      </c>
      <c r="C2772" t="s">
        <v>8225</v>
      </c>
      <c r="D2772">
        <v>22.28</v>
      </c>
      <c r="E2772">
        <v>0</v>
      </c>
      <c r="F2772">
        <v>0</v>
      </c>
      <c r="G2772" s="12">
        <v>-1</v>
      </c>
      <c r="H2772" s="12"/>
    </row>
    <row r="2773" spans="2:8" x14ac:dyDescent="0.35">
      <c r="B2773" t="s">
        <v>8226</v>
      </c>
      <c r="C2773" t="s">
        <v>8227</v>
      </c>
      <c r="D2773">
        <v>233.72</v>
      </c>
      <c r="E2773">
        <v>218.92</v>
      </c>
      <c r="F2773">
        <v>280.58</v>
      </c>
      <c r="G2773" s="12">
        <v>0.20050000000000001</v>
      </c>
      <c r="H2773" s="12">
        <v>0.28170000000000001</v>
      </c>
    </row>
    <row r="2774" spans="2:8" x14ac:dyDescent="0.35">
      <c r="B2774" t="s">
        <v>8228</v>
      </c>
      <c r="C2774" t="s">
        <v>8229</v>
      </c>
      <c r="D2774">
        <v>3779.84</v>
      </c>
      <c r="E2774">
        <v>2138.23</v>
      </c>
      <c r="F2774">
        <v>2119.11</v>
      </c>
      <c r="G2774" s="12">
        <v>-0.43940000000000001</v>
      </c>
      <c r="H2774" s="12">
        <v>-8.8999999999999999E-3</v>
      </c>
    </row>
    <row r="2775" spans="2:8" x14ac:dyDescent="0.35">
      <c r="B2775" t="s">
        <v>8233</v>
      </c>
      <c r="C2775" t="s">
        <v>8234</v>
      </c>
      <c r="D2775">
        <v>202.02</v>
      </c>
      <c r="E2775">
        <v>132.93</v>
      </c>
      <c r="F2775">
        <v>132.37</v>
      </c>
      <c r="G2775" s="12">
        <v>-0.3448</v>
      </c>
      <c r="H2775" s="12">
        <v>-4.1999999999999997E-3</v>
      </c>
    </row>
    <row r="2776" spans="2:8" x14ac:dyDescent="0.35">
      <c r="B2776" t="s">
        <v>8236</v>
      </c>
      <c r="C2776" t="s">
        <v>8237</v>
      </c>
      <c r="D2776">
        <v>59.05</v>
      </c>
      <c r="E2776">
        <v>0</v>
      </c>
      <c r="F2776">
        <v>32.049999999999997</v>
      </c>
      <c r="G2776" s="12">
        <v>-0.4572</v>
      </c>
      <c r="H2776" s="12"/>
    </row>
    <row r="2777" spans="2:8" x14ac:dyDescent="0.35">
      <c r="B2777" t="s">
        <v>8238</v>
      </c>
      <c r="C2777" t="s">
        <v>8239</v>
      </c>
      <c r="D2777">
        <v>85.02</v>
      </c>
      <c r="E2777">
        <v>116.83</v>
      </c>
      <c r="F2777">
        <v>110.27</v>
      </c>
      <c r="G2777" s="12">
        <v>0.29699999999999999</v>
      </c>
      <c r="H2777" s="12">
        <v>-5.6099999999999997E-2</v>
      </c>
    </row>
    <row r="2778" spans="2:8" x14ac:dyDescent="0.35">
      <c r="B2778" t="s">
        <v>8240</v>
      </c>
      <c r="C2778" t="s">
        <v>8241</v>
      </c>
      <c r="D2778">
        <v>49.17</v>
      </c>
      <c r="E2778">
        <v>38.229999999999997</v>
      </c>
      <c r="F2778">
        <v>35.68</v>
      </c>
      <c r="G2778" s="12">
        <v>-0.27439999999999998</v>
      </c>
      <c r="H2778" s="12">
        <v>-6.6699999999999995E-2</v>
      </c>
    </row>
    <row r="2779" spans="2:8" x14ac:dyDescent="0.35">
      <c r="B2779" t="s">
        <v>8242</v>
      </c>
      <c r="C2779" t="s">
        <v>8243</v>
      </c>
      <c r="D2779">
        <v>46.67</v>
      </c>
      <c r="E2779">
        <v>39.46</v>
      </c>
      <c r="F2779">
        <v>37.67</v>
      </c>
      <c r="G2779" s="12">
        <v>-0.1928</v>
      </c>
      <c r="H2779" s="12">
        <v>-4.5400000000000003E-2</v>
      </c>
    </row>
    <row r="2780" spans="2:8" x14ac:dyDescent="0.35">
      <c r="B2780" t="s">
        <v>8244</v>
      </c>
      <c r="C2780" t="s">
        <v>8245</v>
      </c>
      <c r="D2780">
        <v>34.770000000000003</v>
      </c>
      <c r="E2780">
        <v>37.46</v>
      </c>
      <c r="F2780">
        <v>45.73</v>
      </c>
      <c r="G2780" s="12">
        <v>0.31519999999999998</v>
      </c>
      <c r="H2780" s="12">
        <v>0.2208</v>
      </c>
    </row>
    <row r="2781" spans="2:8" x14ac:dyDescent="0.35">
      <c r="B2781" t="s">
        <v>8246</v>
      </c>
      <c r="C2781" t="s">
        <v>8247</v>
      </c>
      <c r="D2781">
        <v>27.11</v>
      </c>
      <c r="E2781">
        <v>13.58</v>
      </c>
      <c r="F2781">
        <v>13.4</v>
      </c>
      <c r="G2781" s="12">
        <v>-0.50570000000000004</v>
      </c>
      <c r="H2781" s="12">
        <v>-1.3299999999999999E-2</v>
      </c>
    </row>
    <row r="2782" spans="2:8" x14ac:dyDescent="0.35">
      <c r="B2782" t="s">
        <v>8248</v>
      </c>
      <c r="C2782" t="s">
        <v>8249</v>
      </c>
      <c r="D2782">
        <v>12.52</v>
      </c>
      <c r="E2782">
        <v>17</v>
      </c>
      <c r="F2782">
        <v>11</v>
      </c>
      <c r="G2782" s="12">
        <v>-0.12139999999999999</v>
      </c>
      <c r="H2782" s="12">
        <v>-0.35289999999999999</v>
      </c>
    </row>
    <row r="2783" spans="2:8" x14ac:dyDescent="0.35">
      <c r="B2783" t="s">
        <v>8250</v>
      </c>
      <c r="C2783" t="s">
        <v>8251</v>
      </c>
      <c r="D2783">
        <v>51.71</v>
      </c>
      <c r="E2783">
        <v>49.64</v>
      </c>
      <c r="F2783">
        <v>38.840000000000003</v>
      </c>
      <c r="G2783" s="12">
        <v>-0.24890000000000001</v>
      </c>
      <c r="H2783" s="12">
        <v>-0.21759999999999999</v>
      </c>
    </row>
    <row r="2784" spans="2:8" x14ac:dyDescent="0.35">
      <c r="B2784" t="s">
        <v>8252</v>
      </c>
      <c r="C2784" t="s">
        <v>8253</v>
      </c>
      <c r="D2784">
        <v>11.18</v>
      </c>
      <c r="E2784">
        <v>9.59</v>
      </c>
      <c r="F2784">
        <v>13.08</v>
      </c>
      <c r="G2784" s="12">
        <v>0.1699</v>
      </c>
      <c r="H2784" s="12">
        <v>0.3639</v>
      </c>
    </row>
    <row r="2785" spans="2:8" x14ac:dyDescent="0.35">
      <c r="B2785" t="s">
        <v>8254</v>
      </c>
      <c r="C2785" t="s">
        <v>8255</v>
      </c>
      <c r="D2785">
        <v>12.11</v>
      </c>
      <c r="E2785">
        <v>14.91</v>
      </c>
      <c r="F2785">
        <v>14.88</v>
      </c>
      <c r="G2785" s="12">
        <v>0.22869999999999999</v>
      </c>
      <c r="H2785" s="12">
        <v>-2E-3</v>
      </c>
    </row>
    <row r="2786" spans="2:8" x14ac:dyDescent="0.35">
      <c r="B2786" t="s">
        <v>8256</v>
      </c>
      <c r="C2786" t="s">
        <v>8257</v>
      </c>
      <c r="D2786">
        <v>26.58</v>
      </c>
      <c r="E2786">
        <v>32.57</v>
      </c>
      <c r="F2786">
        <v>23.3</v>
      </c>
      <c r="G2786" s="12">
        <v>-0.1234</v>
      </c>
      <c r="H2786" s="12">
        <v>-0.28460000000000002</v>
      </c>
    </row>
    <row r="2787" spans="2:8" x14ac:dyDescent="0.35">
      <c r="B2787" t="s">
        <v>8258</v>
      </c>
      <c r="C2787" t="s">
        <v>8259</v>
      </c>
      <c r="D2787">
        <v>108.8</v>
      </c>
      <c r="E2787">
        <v>115.22</v>
      </c>
      <c r="F2787">
        <v>104.92</v>
      </c>
      <c r="G2787" s="12">
        <v>-3.5700000000000003E-2</v>
      </c>
      <c r="H2787" s="12">
        <v>-8.9399999999999993E-2</v>
      </c>
    </row>
    <row r="2788" spans="2:8" x14ac:dyDescent="0.35">
      <c r="B2788" t="s">
        <v>8260</v>
      </c>
      <c r="C2788" t="s">
        <v>8261</v>
      </c>
      <c r="D2788">
        <v>79.05</v>
      </c>
      <c r="E2788">
        <v>84.03</v>
      </c>
      <c r="F2788">
        <v>72.28</v>
      </c>
      <c r="G2788" s="12">
        <v>-8.5599999999999996E-2</v>
      </c>
      <c r="H2788" s="12">
        <v>-0.13980000000000001</v>
      </c>
    </row>
    <row r="2789" spans="2:8" x14ac:dyDescent="0.35">
      <c r="B2789" t="s">
        <v>8262</v>
      </c>
      <c r="C2789" t="s">
        <v>8263</v>
      </c>
      <c r="D2789">
        <v>177.94</v>
      </c>
      <c r="E2789">
        <v>105.66</v>
      </c>
      <c r="F2789">
        <v>161.82</v>
      </c>
      <c r="G2789" s="12">
        <v>-9.06E-2</v>
      </c>
      <c r="H2789" s="12">
        <v>0.53149999999999997</v>
      </c>
    </row>
    <row r="2790" spans="2:8" x14ac:dyDescent="0.35">
      <c r="B2790" t="s">
        <v>8264</v>
      </c>
      <c r="C2790" t="s">
        <v>8265</v>
      </c>
      <c r="D2790">
        <v>65.7</v>
      </c>
      <c r="E2790">
        <v>47.24</v>
      </c>
      <c r="F2790">
        <v>32.85</v>
      </c>
      <c r="G2790" s="12">
        <v>-0.5</v>
      </c>
      <c r="H2790" s="12">
        <v>-0.30459999999999998</v>
      </c>
    </row>
    <row r="2791" spans="2:8" x14ac:dyDescent="0.35">
      <c r="B2791" t="s">
        <v>8266</v>
      </c>
      <c r="C2791" t="s">
        <v>8267</v>
      </c>
      <c r="D2791">
        <v>78.040000000000006</v>
      </c>
      <c r="E2791">
        <v>55.41</v>
      </c>
      <c r="F2791">
        <v>68</v>
      </c>
      <c r="G2791" s="12">
        <v>-0.12870000000000001</v>
      </c>
      <c r="H2791" s="12">
        <v>0.22720000000000001</v>
      </c>
    </row>
    <row r="2792" spans="2:8" x14ac:dyDescent="0.35">
      <c r="B2792" t="s">
        <v>8268</v>
      </c>
      <c r="C2792" t="s">
        <v>8269</v>
      </c>
      <c r="D2792">
        <v>43.46</v>
      </c>
      <c r="E2792">
        <v>33.479999999999997</v>
      </c>
      <c r="F2792">
        <v>32.880000000000003</v>
      </c>
      <c r="G2792" s="12">
        <v>-0.24340000000000001</v>
      </c>
      <c r="H2792" s="12">
        <v>-1.7899999999999999E-2</v>
      </c>
    </row>
    <row r="2793" spans="2:8" x14ac:dyDescent="0.35">
      <c r="B2793" t="s">
        <v>8270</v>
      </c>
      <c r="C2793" t="s">
        <v>8271</v>
      </c>
      <c r="D2793">
        <v>98.1</v>
      </c>
      <c r="E2793">
        <v>84.19</v>
      </c>
      <c r="F2793">
        <v>95.05</v>
      </c>
      <c r="G2793" s="12">
        <v>-3.1099999999999999E-2</v>
      </c>
      <c r="H2793" s="12">
        <v>0.129</v>
      </c>
    </row>
    <row r="2794" spans="2:8" x14ac:dyDescent="0.35">
      <c r="B2794" t="s">
        <v>8272</v>
      </c>
      <c r="C2794" t="s">
        <v>8273</v>
      </c>
      <c r="D2794">
        <v>180.75</v>
      </c>
      <c r="E2794">
        <v>151.78</v>
      </c>
      <c r="F2794">
        <v>172.8</v>
      </c>
      <c r="G2794" s="12">
        <v>-4.3999999999999997E-2</v>
      </c>
      <c r="H2794" s="12">
        <v>0.13850000000000001</v>
      </c>
    </row>
    <row r="2795" spans="2:8" x14ac:dyDescent="0.35">
      <c r="B2795" t="s">
        <v>8274</v>
      </c>
      <c r="C2795" t="s">
        <v>8275</v>
      </c>
      <c r="D2795">
        <v>121.46</v>
      </c>
      <c r="E2795">
        <v>70.33</v>
      </c>
      <c r="F2795">
        <v>70.58</v>
      </c>
      <c r="G2795" s="12">
        <v>-0.41889999999999999</v>
      </c>
      <c r="H2795" s="12">
        <v>3.5999999999999999E-3</v>
      </c>
    </row>
    <row r="2796" spans="2:8" x14ac:dyDescent="0.35">
      <c r="B2796" t="s">
        <v>8276</v>
      </c>
      <c r="C2796" t="s">
        <v>8277</v>
      </c>
      <c r="D2796">
        <v>305.68</v>
      </c>
      <c r="E2796">
        <v>230.42</v>
      </c>
      <c r="F2796">
        <v>271.8</v>
      </c>
      <c r="G2796" s="12">
        <v>-0.1108</v>
      </c>
      <c r="H2796" s="12">
        <v>0.17960000000000001</v>
      </c>
    </row>
    <row r="2797" spans="2:8" x14ac:dyDescent="0.35">
      <c r="B2797" t="s">
        <v>8278</v>
      </c>
      <c r="C2797" t="s">
        <v>8279</v>
      </c>
      <c r="D2797">
        <v>34.61</v>
      </c>
      <c r="E2797">
        <v>28.87</v>
      </c>
      <c r="F2797">
        <v>29.05</v>
      </c>
      <c r="G2797" s="12">
        <v>-0.16059999999999999</v>
      </c>
      <c r="H2797" s="12">
        <v>6.1999999999999998E-3</v>
      </c>
    </row>
    <row r="2798" spans="2:8" x14ac:dyDescent="0.35">
      <c r="B2798" t="s">
        <v>8280</v>
      </c>
      <c r="C2798" t="s">
        <v>8281</v>
      </c>
      <c r="D2798">
        <v>33.22</v>
      </c>
      <c r="E2798">
        <v>0</v>
      </c>
      <c r="F2798">
        <v>30.81</v>
      </c>
      <c r="G2798" s="12">
        <v>-7.2499999999999995E-2</v>
      </c>
      <c r="H2798" s="12"/>
    </row>
    <row r="2799" spans="2:8" x14ac:dyDescent="0.35">
      <c r="B2799" t="s">
        <v>8282</v>
      </c>
      <c r="C2799" t="s">
        <v>8283</v>
      </c>
      <c r="D2799">
        <v>25.18</v>
      </c>
      <c r="E2799">
        <v>23.34</v>
      </c>
      <c r="F2799">
        <v>24.73</v>
      </c>
      <c r="G2799" s="12">
        <v>-1.7899999999999999E-2</v>
      </c>
      <c r="H2799" s="12">
        <v>5.96E-2</v>
      </c>
    </row>
    <row r="2800" spans="2:8" x14ac:dyDescent="0.35">
      <c r="B2800" t="s">
        <v>8284</v>
      </c>
      <c r="C2800" t="s">
        <v>8285</v>
      </c>
      <c r="D2800">
        <v>401.36</v>
      </c>
      <c r="E2800">
        <v>261.18</v>
      </c>
      <c r="F2800">
        <v>341.7</v>
      </c>
      <c r="G2800" s="12">
        <v>-0.14860000000000001</v>
      </c>
      <c r="H2800" s="12">
        <v>0.30830000000000002</v>
      </c>
    </row>
    <row r="2801" spans="2:8" x14ac:dyDescent="0.35">
      <c r="B2801" t="s">
        <v>8288</v>
      </c>
      <c r="C2801" t="s">
        <v>8289</v>
      </c>
      <c r="D2801">
        <v>79.98</v>
      </c>
      <c r="E2801">
        <v>53.42</v>
      </c>
      <c r="F2801">
        <v>78.290000000000006</v>
      </c>
      <c r="G2801" s="12">
        <v>-2.1100000000000001E-2</v>
      </c>
      <c r="H2801" s="12">
        <v>0.46560000000000001</v>
      </c>
    </row>
    <row r="2802" spans="2:8" x14ac:dyDescent="0.35">
      <c r="B2802" t="s">
        <v>8290</v>
      </c>
      <c r="C2802" t="s">
        <v>8291</v>
      </c>
      <c r="D2802">
        <v>55.58</v>
      </c>
      <c r="E2802">
        <v>54.02</v>
      </c>
      <c r="F2802">
        <v>41.66</v>
      </c>
      <c r="G2802" s="12">
        <v>-0.25040000000000001</v>
      </c>
      <c r="H2802" s="12">
        <v>-0.2288</v>
      </c>
    </row>
    <row r="2803" spans="2:8" x14ac:dyDescent="0.35">
      <c r="B2803" t="s">
        <v>8292</v>
      </c>
      <c r="C2803" t="s">
        <v>8293</v>
      </c>
      <c r="D2803">
        <v>88.16</v>
      </c>
      <c r="E2803">
        <v>83.49</v>
      </c>
      <c r="F2803">
        <v>91.83</v>
      </c>
      <c r="G2803" s="12">
        <v>4.1599999999999998E-2</v>
      </c>
      <c r="H2803" s="12">
        <v>9.9900000000000003E-2</v>
      </c>
    </row>
    <row r="2804" spans="2:8" x14ac:dyDescent="0.35">
      <c r="B2804" t="s">
        <v>8294</v>
      </c>
      <c r="C2804" t="s">
        <v>8295</v>
      </c>
      <c r="D2804">
        <v>57.31</v>
      </c>
      <c r="E2804">
        <v>56.6</v>
      </c>
      <c r="F2804">
        <v>52.57</v>
      </c>
      <c r="G2804" s="12">
        <v>-8.2699999999999996E-2</v>
      </c>
      <c r="H2804" s="12">
        <v>-7.1199999999999999E-2</v>
      </c>
    </row>
    <row r="2805" spans="2:8" x14ac:dyDescent="0.35">
      <c r="B2805" t="s">
        <v>8296</v>
      </c>
      <c r="C2805" t="s">
        <v>8297</v>
      </c>
      <c r="D2805">
        <v>34.39</v>
      </c>
      <c r="E2805">
        <v>37.799999999999997</v>
      </c>
      <c r="F2805">
        <v>37.36</v>
      </c>
      <c r="G2805" s="12">
        <v>8.6400000000000005E-2</v>
      </c>
      <c r="H2805" s="12">
        <v>-1.1599999999999999E-2</v>
      </c>
    </row>
    <row r="2806" spans="2:8" x14ac:dyDescent="0.35">
      <c r="B2806" t="s">
        <v>8298</v>
      </c>
      <c r="C2806" t="s">
        <v>8299</v>
      </c>
      <c r="D2806">
        <v>86.49</v>
      </c>
      <c r="E2806">
        <v>87.88</v>
      </c>
      <c r="F2806">
        <v>80.959999999999994</v>
      </c>
      <c r="G2806" s="12">
        <v>-6.3899999999999998E-2</v>
      </c>
      <c r="H2806" s="12">
        <v>-7.8700000000000006E-2</v>
      </c>
    </row>
    <row r="2807" spans="2:8" x14ac:dyDescent="0.35">
      <c r="B2807" t="s">
        <v>8300</v>
      </c>
      <c r="C2807" t="s">
        <v>8301</v>
      </c>
      <c r="D2807">
        <v>40.729999999999997</v>
      </c>
      <c r="E2807">
        <v>27.6</v>
      </c>
      <c r="F2807">
        <v>33.369999999999997</v>
      </c>
      <c r="G2807" s="12">
        <v>-0.1807</v>
      </c>
      <c r="H2807" s="12">
        <v>0.20910000000000001</v>
      </c>
    </row>
    <row r="2808" spans="2:8" x14ac:dyDescent="0.35">
      <c r="B2808" t="s">
        <v>8302</v>
      </c>
      <c r="C2808" t="s">
        <v>8303</v>
      </c>
      <c r="D2808">
        <v>36.799999999999997</v>
      </c>
      <c r="E2808">
        <v>0</v>
      </c>
      <c r="F2808">
        <v>0</v>
      </c>
      <c r="G2808" s="12">
        <v>-1</v>
      </c>
      <c r="H2808" s="12"/>
    </row>
    <row r="2809" spans="2:8" x14ac:dyDescent="0.35">
      <c r="B2809" t="s">
        <v>8304</v>
      </c>
      <c r="C2809" t="s">
        <v>8305</v>
      </c>
      <c r="D2809">
        <v>66.39</v>
      </c>
      <c r="E2809">
        <v>60.97</v>
      </c>
      <c r="F2809">
        <v>73.14</v>
      </c>
      <c r="G2809" s="12">
        <v>0.1017</v>
      </c>
      <c r="H2809" s="12">
        <v>0.1996</v>
      </c>
    </row>
    <row r="2810" spans="2:8" x14ac:dyDescent="0.35">
      <c r="B2810" t="s">
        <v>8306</v>
      </c>
      <c r="C2810" t="s">
        <v>8307</v>
      </c>
      <c r="D2810">
        <v>80.08</v>
      </c>
      <c r="E2810">
        <v>82.06</v>
      </c>
      <c r="F2810">
        <v>76.39</v>
      </c>
      <c r="G2810" s="12">
        <v>-4.6100000000000002E-2</v>
      </c>
      <c r="H2810" s="12">
        <v>-6.9099999999999995E-2</v>
      </c>
    </row>
    <row r="2811" spans="2:8" x14ac:dyDescent="0.35">
      <c r="B2811" t="s">
        <v>8308</v>
      </c>
      <c r="C2811" t="s">
        <v>8309</v>
      </c>
      <c r="D2811">
        <v>117.27</v>
      </c>
      <c r="E2811">
        <v>109.96</v>
      </c>
      <c r="F2811">
        <v>96.79</v>
      </c>
      <c r="G2811" s="12">
        <v>-0.17460000000000001</v>
      </c>
      <c r="H2811" s="12">
        <v>-0.1198</v>
      </c>
    </row>
    <row r="2812" spans="2:8" x14ac:dyDescent="0.35">
      <c r="B2812" t="s">
        <v>8310</v>
      </c>
      <c r="C2812" t="s">
        <v>8311</v>
      </c>
      <c r="D2812">
        <v>88.48</v>
      </c>
      <c r="E2812">
        <v>74.010000000000005</v>
      </c>
      <c r="F2812">
        <v>85.06</v>
      </c>
      <c r="G2812" s="12">
        <v>-3.8699999999999998E-2</v>
      </c>
      <c r="H2812" s="12">
        <v>0.14929999999999999</v>
      </c>
    </row>
    <row r="2813" spans="2:8" x14ac:dyDescent="0.35">
      <c r="B2813" t="s">
        <v>8312</v>
      </c>
      <c r="C2813" t="s">
        <v>8313</v>
      </c>
      <c r="D2813">
        <v>9.06</v>
      </c>
      <c r="E2813">
        <v>6.93</v>
      </c>
      <c r="F2813">
        <v>9.3000000000000007</v>
      </c>
      <c r="G2813" s="12">
        <v>2.6499999999999999E-2</v>
      </c>
      <c r="H2813" s="12">
        <v>0.34200000000000003</v>
      </c>
    </row>
    <row r="2814" spans="2:8" x14ac:dyDescent="0.35">
      <c r="B2814" t="s">
        <v>8314</v>
      </c>
      <c r="C2814" t="s">
        <v>8315</v>
      </c>
      <c r="D2814">
        <v>43.49</v>
      </c>
      <c r="E2814">
        <v>35.54</v>
      </c>
      <c r="F2814">
        <v>36.799999999999997</v>
      </c>
      <c r="G2814" s="12">
        <v>-0.15379999999999999</v>
      </c>
      <c r="H2814" s="12">
        <v>3.5499999999999997E-2</v>
      </c>
    </row>
    <row r="2815" spans="2:8" x14ac:dyDescent="0.35">
      <c r="B2815" t="s">
        <v>8316</v>
      </c>
      <c r="C2815" t="s">
        <v>8317</v>
      </c>
      <c r="D2815">
        <v>27.41</v>
      </c>
      <c r="E2815">
        <v>25.67</v>
      </c>
      <c r="F2815">
        <v>23.94</v>
      </c>
      <c r="G2815" s="12">
        <v>-0.12659999999999999</v>
      </c>
      <c r="H2815" s="12">
        <v>-6.7400000000000002E-2</v>
      </c>
    </row>
    <row r="2816" spans="2:8" x14ac:dyDescent="0.35">
      <c r="B2816" t="s">
        <v>8318</v>
      </c>
      <c r="C2816" t="s">
        <v>8319</v>
      </c>
      <c r="D2816">
        <v>366.82</v>
      </c>
      <c r="E2816">
        <v>254.06</v>
      </c>
      <c r="F2816">
        <v>256.39999999999998</v>
      </c>
      <c r="G2816" s="12">
        <v>-0.30099999999999999</v>
      </c>
      <c r="H2816" s="12">
        <v>9.1999999999999998E-3</v>
      </c>
    </row>
    <row r="2817" spans="2:8" x14ac:dyDescent="0.35">
      <c r="B2817" t="s">
        <v>8320</v>
      </c>
      <c r="C2817" t="s">
        <v>8321</v>
      </c>
      <c r="D2817">
        <v>3.61</v>
      </c>
      <c r="E2817">
        <v>0</v>
      </c>
      <c r="F2817">
        <v>0</v>
      </c>
      <c r="G2817" s="12">
        <v>-1</v>
      </c>
      <c r="H2817" s="12"/>
    </row>
    <row r="2818" spans="2:8" x14ac:dyDescent="0.35">
      <c r="B2818" t="s">
        <v>8322</v>
      </c>
      <c r="C2818" t="s">
        <v>8323</v>
      </c>
      <c r="D2818">
        <v>42.44</v>
      </c>
      <c r="E2818">
        <v>43.09</v>
      </c>
      <c r="F2818">
        <v>41.2</v>
      </c>
      <c r="G2818" s="12">
        <v>-2.92E-2</v>
      </c>
      <c r="H2818" s="12">
        <v>-4.3900000000000002E-2</v>
      </c>
    </row>
    <row r="2819" spans="2:8" x14ac:dyDescent="0.35">
      <c r="B2819" t="s">
        <v>8324</v>
      </c>
      <c r="C2819" t="s">
        <v>8325</v>
      </c>
      <c r="D2819">
        <v>133.63</v>
      </c>
      <c r="E2819">
        <v>166.39</v>
      </c>
      <c r="F2819">
        <v>149.59</v>
      </c>
      <c r="G2819" s="12">
        <v>0.11940000000000001</v>
      </c>
      <c r="H2819" s="12">
        <v>-0.10100000000000001</v>
      </c>
    </row>
    <row r="2820" spans="2:8" x14ac:dyDescent="0.35">
      <c r="B2820" t="s">
        <v>8326</v>
      </c>
      <c r="C2820" t="s">
        <v>8327</v>
      </c>
      <c r="D2820">
        <v>115.31</v>
      </c>
      <c r="E2820">
        <v>76.64</v>
      </c>
      <c r="F2820">
        <v>91.74</v>
      </c>
      <c r="G2820" s="12">
        <v>-0.2044</v>
      </c>
      <c r="H2820" s="12">
        <v>0.19700000000000001</v>
      </c>
    </row>
    <row r="2821" spans="2:8" x14ac:dyDescent="0.35">
      <c r="B2821" t="s">
        <v>8328</v>
      </c>
      <c r="C2821" t="s">
        <v>8329</v>
      </c>
      <c r="D2821">
        <v>58.12</v>
      </c>
      <c r="E2821">
        <v>50.03</v>
      </c>
      <c r="F2821">
        <v>58.08</v>
      </c>
      <c r="G2821" s="12">
        <v>-6.9999999999999999E-4</v>
      </c>
      <c r="H2821" s="12">
        <v>0.16089999999999999</v>
      </c>
    </row>
    <row r="2822" spans="2:8" x14ac:dyDescent="0.35">
      <c r="B2822" t="s">
        <v>8330</v>
      </c>
      <c r="C2822" t="s">
        <v>8331</v>
      </c>
      <c r="D2822">
        <v>128.21</v>
      </c>
      <c r="E2822">
        <v>48.22</v>
      </c>
      <c r="F2822">
        <v>48.48</v>
      </c>
      <c r="G2822" s="12">
        <v>-0.62190000000000001</v>
      </c>
      <c r="H2822" s="12">
        <v>5.4000000000000003E-3</v>
      </c>
    </row>
    <row r="2823" spans="2:8" x14ac:dyDescent="0.35">
      <c r="B2823" t="s">
        <v>8332</v>
      </c>
      <c r="C2823" t="s">
        <v>8333</v>
      </c>
      <c r="D2823">
        <v>68.849999999999994</v>
      </c>
      <c r="E2823">
        <v>73.33</v>
      </c>
      <c r="F2823">
        <v>71.56</v>
      </c>
      <c r="G2823" s="12">
        <v>3.9399999999999998E-2</v>
      </c>
      <c r="H2823" s="12">
        <v>-2.41E-2</v>
      </c>
    </row>
    <row r="2824" spans="2:8" x14ac:dyDescent="0.35">
      <c r="B2824" t="s">
        <v>8334</v>
      </c>
      <c r="C2824" t="s">
        <v>8335</v>
      </c>
      <c r="D2824">
        <v>211.73</v>
      </c>
      <c r="E2824">
        <v>120.61</v>
      </c>
      <c r="F2824">
        <v>120.08</v>
      </c>
      <c r="G2824" s="12">
        <v>-0.43290000000000001</v>
      </c>
      <c r="H2824" s="12">
        <v>-4.4000000000000003E-3</v>
      </c>
    </row>
    <row r="2825" spans="2:8" x14ac:dyDescent="0.35">
      <c r="B2825" t="s">
        <v>8336</v>
      </c>
      <c r="C2825" t="s">
        <v>8337</v>
      </c>
      <c r="D2825">
        <v>44.44</v>
      </c>
      <c r="E2825">
        <v>43.51</v>
      </c>
      <c r="F2825">
        <v>36.340000000000003</v>
      </c>
      <c r="G2825" s="12">
        <v>-0.18229999999999999</v>
      </c>
      <c r="H2825" s="12">
        <v>-0.1648</v>
      </c>
    </row>
    <row r="2826" spans="2:8" x14ac:dyDescent="0.35">
      <c r="B2826" t="s">
        <v>8338</v>
      </c>
      <c r="C2826" t="s">
        <v>8339</v>
      </c>
      <c r="D2826">
        <v>30.16</v>
      </c>
      <c r="E2826">
        <v>36.549999999999997</v>
      </c>
      <c r="F2826">
        <v>32.32</v>
      </c>
      <c r="G2826" s="12">
        <v>7.1599999999999997E-2</v>
      </c>
      <c r="H2826" s="12">
        <v>-0.1157</v>
      </c>
    </row>
    <row r="2827" spans="2:8" x14ac:dyDescent="0.35">
      <c r="B2827" t="s">
        <v>8340</v>
      </c>
      <c r="C2827" t="s">
        <v>8341</v>
      </c>
      <c r="D2827">
        <v>60.68</v>
      </c>
      <c r="E2827">
        <v>56.47</v>
      </c>
      <c r="F2827">
        <v>64.930000000000007</v>
      </c>
      <c r="G2827" s="12">
        <v>7.0000000000000007E-2</v>
      </c>
      <c r="H2827" s="12">
        <v>0.14979999999999999</v>
      </c>
    </row>
    <row r="2828" spans="2:8" x14ac:dyDescent="0.35">
      <c r="B2828" t="s">
        <v>8342</v>
      </c>
      <c r="C2828" t="s">
        <v>8343</v>
      </c>
      <c r="D2828">
        <v>67.239999999999995</v>
      </c>
      <c r="E2828">
        <v>65.989999999999995</v>
      </c>
      <c r="F2828">
        <v>64.930000000000007</v>
      </c>
      <c r="G2828" s="12">
        <v>-3.44E-2</v>
      </c>
      <c r="H2828" s="12">
        <v>-1.61E-2</v>
      </c>
    </row>
    <row r="2829" spans="2:8" x14ac:dyDescent="0.35">
      <c r="B2829" t="s">
        <v>8344</v>
      </c>
      <c r="C2829" t="s">
        <v>8345</v>
      </c>
      <c r="D2829">
        <v>89</v>
      </c>
      <c r="E2829">
        <v>89.38</v>
      </c>
      <c r="F2829">
        <v>81.27</v>
      </c>
      <c r="G2829" s="12">
        <v>-8.6900000000000005E-2</v>
      </c>
      <c r="H2829" s="12">
        <v>-9.0700000000000003E-2</v>
      </c>
    </row>
    <row r="2830" spans="2:8" x14ac:dyDescent="0.35">
      <c r="B2830" t="s">
        <v>8346</v>
      </c>
      <c r="C2830" t="s">
        <v>8347</v>
      </c>
      <c r="D2830">
        <v>67</v>
      </c>
      <c r="E2830">
        <v>58.52</v>
      </c>
      <c r="F2830">
        <v>58.01</v>
      </c>
      <c r="G2830" s="12">
        <v>-0.13420000000000001</v>
      </c>
      <c r="H2830" s="12">
        <v>-8.6999999999999994E-3</v>
      </c>
    </row>
    <row r="2831" spans="2:8" x14ac:dyDescent="0.35">
      <c r="B2831" t="s">
        <v>8348</v>
      </c>
      <c r="C2831" t="s">
        <v>8349</v>
      </c>
      <c r="D2831">
        <v>50.19</v>
      </c>
      <c r="E2831">
        <v>34.369999999999997</v>
      </c>
      <c r="F2831">
        <v>32.53</v>
      </c>
      <c r="G2831" s="12">
        <v>-0.35189999999999999</v>
      </c>
      <c r="H2831" s="12">
        <v>-5.3499999999999999E-2</v>
      </c>
    </row>
    <row r="2832" spans="2:8" x14ac:dyDescent="0.35">
      <c r="B2832" t="s">
        <v>8350</v>
      </c>
      <c r="C2832" t="s">
        <v>8351</v>
      </c>
      <c r="D2832">
        <v>77.08</v>
      </c>
      <c r="E2832">
        <v>60.24</v>
      </c>
      <c r="F2832">
        <v>82.97</v>
      </c>
      <c r="G2832" s="12">
        <v>7.6399999999999996E-2</v>
      </c>
      <c r="H2832" s="12">
        <v>0.37730000000000002</v>
      </c>
    </row>
    <row r="2833" spans="2:8" x14ac:dyDescent="0.35">
      <c r="B2833" t="s">
        <v>8352</v>
      </c>
      <c r="C2833" t="s">
        <v>8353</v>
      </c>
      <c r="D2833">
        <v>1.61</v>
      </c>
      <c r="E2833">
        <v>4.83</v>
      </c>
      <c r="F2833">
        <v>2.95</v>
      </c>
      <c r="G2833" s="12">
        <v>0.83230000000000004</v>
      </c>
      <c r="H2833" s="12">
        <v>-0.38919999999999999</v>
      </c>
    </row>
    <row r="2834" spans="2:8" x14ac:dyDescent="0.35">
      <c r="B2834" t="s">
        <v>8354</v>
      </c>
      <c r="C2834" t="s">
        <v>8355</v>
      </c>
      <c r="D2834">
        <v>92.28</v>
      </c>
      <c r="E2834">
        <v>79.39</v>
      </c>
      <c r="F2834">
        <v>86.11</v>
      </c>
      <c r="G2834" s="12">
        <v>-6.6900000000000001E-2</v>
      </c>
      <c r="H2834" s="12">
        <v>8.4599999999999995E-2</v>
      </c>
    </row>
    <row r="2835" spans="2:8" x14ac:dyDescent="0.35">
      <c r="B2835" t="s">
        <v>8356</v>
      </c>
      <c r="C2835" t="s">
        <v>8357</v>
      </c>
      <c r="D2835">
        <v>544.38</v>
      </c>
      <c r="E2835">
        <v>427.66</v>
      </c>
      <c r="F2835">
        <v>431.45</v>
      </c>
      <c r="G2835" s="12">
        <v>-0.2074</v>
      </c>
      <c r="H2835" s="12">
        <v>8.8999999999999999E-3</v>
      </c>
    </row>
    <row r="2836" spans="2:8" x14ac:dyDescent="0.35">
      <c r="B2836" t="s">
        <v>8360</v>
      </c>
      <c r="C2836" t="s">
        <v>8361</v>
      </c>
      <c r="D2836">
        <v>3.55</v>
      </c>
      <c r="E2836">
        <v>2.71</v>
      </c>
      <c r="F2836">
        <v>2.56</v>
      </c>
      <c r="G2836" s="12">
        <v>-0.27889999999999998</v>
      </c>
      <c r="H2836" s="12">
        <v>-5.5399999999999998E-2</v>
      </c>
    </row>
    <row r="2837" spans="2:8" x14ac:dyDescent="0.35">
      <c r="B2837" t="s">
        <v>8362</v>
      </c>
      <c r="C2837" t="s">
        <v>8363</v>
      </c>
      <c r="D2837">
        <v>1096.3399999999999</v>
      </c>
      <c r="E2837">
        <v>928.47</v>
      </c>
      <c r="F2837">
        <v>851.49</v>
      </c>
      <c r="G2837" s="12">
        <v>-0.2233</v>
      </c>
      <c r="H2837" s="12">
        <v>-8.2900000000000001E-2</v>
      </c>
    </row>
    <row r="2838" spans="2:8" x14ac:dyDescent="0.35">
      <c r="B2838" t="s">
        <v>8365</v>
      </c>
      <c r="C2838" t="s">
        <v>8366</v>
      </c>
      <c r="D2838">
        <v>5.97</v>
      </c>
      <c r="E2838">
        <v>3.72</v>
      </c>
      <c r="F2838">
        <v>6.34</v>
      </c>
      <c r="G2838" s="12">
        <v>6.2E-2</v>
      </c>
      <c r="H2838" s="12">
        <v>0.70430000000000004</v>
      </c>
    </row>
    <row r="2839" spans="2:8" x14ac:dyDescent="0.35">
      <c r="B2839" t="s">
        <v>8367</v>
      </c>
      <c r="C2839" t="s">
        <v>8368</v>
      </c>
      <c r="D2839">
        <v>15.23</v>
      </c>
      <c r="E2839">
        <v>18.16</v>
      </c>
      <c r="F2839">
        <v>17.55</v>
      </c>
      <c r="G2839" s="12">
        <v>0.15229999999999999</v>
      </c>
      <c r="H2839" s="12">
        <v>-3.3599999999999998E-2</v>
      </c>
    </row>
    <row r="2840" spans="2:8" x14ac:dyDescent="0.35">
      <c r="B2840" t="s">
        <v>8369</v>
      </c>
      <c r="C2840" t="s">
        <v>8370</v>
      </c>
      <c r="D2840">
        <v>84.77</v>
      </c>
      <c r="E2840">
        <v>74.849999999999994</v>
      </c>
      <c r="F2840">
        <v>58.85</v>
      </c>
      <c r="G2840" s="12">
        <v>-0.30580000000000002</v>
      </c>
      <c r="H2840" s="12">
        <v>-0.21379999999999999</v>
      </c>
    </row>
    <row r="2841" spans="2:8" x14ac:dyDescent="0.35">
      <c r="B2841" t="s">
        <v>8371</v>
      </c>
      <c r="C2841" t="s">
        <v>8372</v>
      </c>
      <c r="D2841">
        <v>109.02</v>
      </c>
      <c r="E2841">
        <v>90.59</v>
      </c>
      <c r="F2841">
        <v>79.569999999999993</v>
      </c>
      <c r="G2841" s="12">
        <v>-0.27010000000000001</v>
      </c>
      <c r="H2841" s="12">
        <v>-0.1216</v>
      </c>
    </row>
    <row r="2842" spans="2:8" x14ac:dyDescent="0.35">
      <c r="B2842" t="s">
        <v>8374</v>
      </c>
      <c r="C2842" t="s">
        <v>8375</v>
      </c>
      <c r="D2842">
        <v>7.57</v>
      </c>
      <c r="E2842">
        <v>15.27</v>
      </c>
      <c r="F2842">
        <v>0</v>
      </c>
      <c r="G2842" s="12">
        <v>-1</v>
      </c>
      <c r="H2842" s="12">
        <v>-1</v>
      </c>
    </row>
    <row r="2843" spans="2:8" x14ac:dyDescent="0.35">
      <c r="B2843" t="s">
        <v>8376</v>
      </c>
      <c r="C2843" t="s">
        <v>8377</v>
      </c>
      <c r="D2843">
        <v>62.26</v>
      </c>
      <c r="E2843">
        <v>64.11</v>
      </c>
      <c r="F2843">
        <v>64.790000000000006</v>
      </c>
      <c r="G2843" s="12">
        <v>4.0599999999999997E-2</v>
      </c>
      <c r="H2843" s="12">
        <v>1.06E-2</v>
      </c>
    </row>
    <row r="2844" spans="2:8" x14ac:dyDescent="0.35">
      <c r="B2844" t="s">
        <v>8378</v>
      </c>
      <c r="C2844" t="s">
        <v>8379</v>
      </c>
      <c r="D2844">
        <v>82.09</v>
      </c>
      <c r="E2844">
        <v>80.22</v>
      </c>
      <c r="F2844">
        <v>69.099999999999994</v>
      </c>
      <c r="G2844" s="12">
        <v>-0.15820000000000001</v>
      </c>
      <c r="H2844" s="12">
        <v>-0.1386</v>
      </c>
    </row>
    <row r="2845" spans="2:8" x14ac:dyDescent="0.35">
      <c r="B2845" t="s">
        <v>8380</v>
      </c>
      <c r="C2845" t="s">
        <v>8381</v>
      </c>
      <c r="D2845">
        <v>22.9</v>
      </c>
      <c r="E2845">
        <v>24.91</v>
      </c>
      <c r="F2845">
        <v>27.84</v>
      </c>
      <c r="G2845" s="12">
        <v>0.2157</v>
      </c>
      <c r="H2845" s="12">
        <v>0.1176</v>
      </c>
    </row>
    <row r="2846" spans="2:8" x14ac:dyDescent="0.35">
      <c r="B2846" t="s">
        <v>8382</v>
      </c>
      <c r="C2846" t="s">
        <v>8383</v>
      </c>
      <c r="D2846">
        <v>3.05</v>
      </c>
      <c r="E2846">
        <v>5.07</v>
      </c>
      <c r="F2846">
        <v>4.08</v>
      </c>
      <c r="G2846" s="12">
        <v>0.3377</v>
      </c>
      <c r="H2846" s="12">
        <v>-0.1953</v>
      </c>
    </row>
    <row r="2847" spans="2:8" x14ac:dyDescent="0.35">
      <c r="B2847" t="s">
        <v>8384</v>
      </c>
      <c r="C2847" t="s">
        <v>8385</v>
      </c>
      <c r="D2847">
        <v>56.16</v>
      </c>
      <c r="E2847">
        <v>42.73</v>
      </c>
      <c r="F2847">
        <v>55.04</v>
      </c>
      <c r="G2847" s="12">
        <v>-1.9900000000000001E-2</v>
      </c>
      <c r="H2847" s="12">
        <v>0.28810000000000002</v>
      </c>
    </row>
    <row r="2848" spans="2:8" x14ac:dyDescent="0.35">
      <c r="B2848" t="s">
        <v>8386</v>
      </c>
      <c r="C2848" t="s">
        <v>8387</v>
      </c>
      <c r="D2848">
        <v>491.17</v>
      </c>
      <c r="E2848">
        <v>411.35</v>
      </c>
      <c r="F2848">
        <v>427.08</v>
      </c>
      <c r="G2848" s="12">
        <v>-0.1305</v>
      </c>
      <c r="H2848" s="12">
        <v>3.8199999999999998E-2</v>
      </c>
    </row>
    <row r="2849" spans="2:8" x14ac:dyDescent="0.35">
      <c r="B2849" t="s">
        <v>8389</v>
      </c>
      <c r="C2849" t="s">
        <v>8390</v>
      </c>
      <c r="D2849">
        <v>99.13</v>
      </c>
      <c r="E2849">
        <v>90.4</v>
      </c>
      <c r="F2849">
        <v>102.16</v>
      </c>
      <c r="G2849" s="12">
        <v>3.0599999999999999E-2</v>
      </c>
      <c r="H2849" s="12">
        <v>0.13009999999999999</v>
      </c>
    </row>
    <row r="2850" spans="2:8" x14ac:dyDescent="0.35">
      <c r="B2850" t="s">
        <v>8391</v>
      </c>
      <c r="C2850" t="s">
        <v>8392</v>
      </c>
      <c r="D2850">
        <v>77.36</v>
      </c>
      <c r="E2850">
        <v>97.43</v>
      </c>
      <c r="F2850">
        <v>83.71</v>
      </c>
      <c r="G2850" s="12">
        <v>8.2100000000000006E-2</v>
      </c>
      <c r="H2850" s="12">
        <v>-0.14080000000000001</v>
      </c>
    </row>
    <row r="2851" spans="2:8" x14ac:dyDescent="0.35">
      <c r="B2851" t="s">
        <v>8393</v>
      </c>
      <c r="C2851" t="s">
        <v>8394</v>
      </c>
      <c r="D2851">
        <v>28.81</v>
      </c>
      <c r="E2851">
        <v>22.66</v>
      </c>
      <c r="F2851">
        <v>11.77</v>
      </c>
      <c r="G2851" s="12">
        <v>-0.59150000000000003</v>
      </c>
      <c r="H2851" s="12">
        <v>-0.48060000000000003</v>
      </c>
    </row>
    <row r="2852" spans="2:8" x14ac:dyDescent="0.35">
      <c r="B2852" t="s">
        <v>8395</v>
      </c>
      <c r="C2852" t="s">
        <v>8396</v>
      </c>
      <c r="D2852">
        <v>3.19</v>
      </c>
      <c r="E2852">
        <v>19.03</v>
      </c>
      <c r="F2852">
        <v>3.97</v>
      </c>
      <c r="G2852" s="12">
        <v>0.2445</v>
      </c>
      <c r="H2852" s="12">
        <v>-0.79139999999999999</v>
      </c>
    </row>
    <row r="2853" spans="2:8" x14ac:dyDescent="0.35">
      <c r="B2853" t="s">
        <v>8397</v>
      </c>
      <c r="C2853" t="s">
        <v>8398</v>
      </c>
      <c r="D2853">
        <v>92.25</v>
      </c>
      <c r="E2853">
        <v>64.83</v>
      </c>
      <c r="F2853">
        <v>80.34</v>
      </c>
      <c r="G2853" s="12">
        <v>-0.12909999999999999</v>
      </c>
      <c r="H2853" s="12">
        <v>0.2392</v>
      </c>
    </row>
    <row r="2854" spans="2:8" x14ac:dyDescent="0.35">
      <c r="B2854" t="s">
        <v>8399</v>
      </c>
      <c r="C2854" t="s">
        <v>8400</v>
      </c>
      <c r="D2854">
        <v>29.77</v>
      </c>
      <c r="E2854">
        <v>20.14</v>
      </c>
      <c r="F2854">
        <v>23.91</v>
      </c>
      <c r="G2854" s="12">
        <v>-0.1968</v>
      </c>
      <c r="H2854" s="12">
        <v>0.18720000000000001</v>
      </c>
    </row>
    <row r="2855" spans="2:8" x14ac:dyDescent="0.35">
      <c r="B2855" t="s">
        <v>8401</v>
      </c>
      <c r="C2855" t="s">
        <v>8402</v>
      </c>
      <c r="D2855">
        <v>80.75</v>
      </c>
      <c r="E2855">
        <v>67.260000000000005</v>
      </c>
      <c r="F2855">
        <v>46.19</v>
      </c>
      <c r="G2855" s="12">
        <v>-0.42799999999999999</v>
      </c>
      <c r="H2855" s="12">
        <v>-0.31330000000000002</v>
      </c>
    </row>
    <row r="2856" spans="2:8" x14ac:dyDescent="0.35">
      <c r="B2856" t="s">
        <v>8403</v>
      </c>
      <c r="C2856" t="s">
        <v>8404</v>
      </c>
      <c r="D2856">
        <v>176.14</v>
      </c>
      <c r="E2856">
        <v>186.66</v>
      </c>
      <c r="F2856">
        <v>93.19</v>
      </c>
      <c r="G2856" s="12">
        <v>-0.47089999999999999</v>
      </c>
      <c r="H2856" s="12">
        <v>-0.50080000000000002</v>
      </c>
    </row>
    <row r="2857" spans="2:8" x14ac:dyDescent="0.35">
      <c r="B2857" t="s">
        <v>8405</v>
      </c>
      <c r="C2857" t="s">
        <v>8406</v>
      </c>
      <c r="D2857">
        <v>493.98</v>
      </c>
      <c r="E2857">
        <v>313.81</v>
      </c>
      <c r="F2857">
        <v>280.45999999999998</v>
      </c>
      <c r="G2857" s="12">
        <v>-0.43219999999999997</v>
      </c>
      <c r="H2857" s="12">
        <v>-0.10630000000000001</v>
      </c>
    </row>
    <row r="2858" spans="2:8" x14ac:dyDescent="0.35">
      <c r="B2858" t="s">
        <v>8409</v>
      </c>
      <c r="C2858" t="s">
        <v>8410</v>
      </c>
      <c r="D2858">
        <v>132.13999999999999</v>
      </c>
      <c r="E2858">
        <v>87.09</v>
      </c>
      <c r="F2858">
        <v>108.15</v>
      </c>
      <c r="G2858" s="12">
        <v>-0.18149999999999999</v>
      </c>
      <c r="H2858" s="12">
        <v>0.24179999999999999</v>
      </c>
    </row>
    <row r="2859" spans="2:8" x14ac:dyDescent="0.35">
      <c r="B2859" t="s">
        <v>8411</v>
      </c>
      <c r="C2859" t="s">
        <v>8412</v>
      </c>
      <c r="D2859">
        <v>267.02999999999997</v>
      </c>
      <c r="E2859">
        <v>259.49</v>
      </c>
      <c r="F2859">
        <v>202.61</v>
      </c>
      <c r="G2859" s="12">
        <v>-0.2412</v>
      </c>
      <c r="H2859" s="12">
        <v>-0.21920000000000001</v>
      </c>
    </row>
    <row r="2860" spans="2:8" x14ac:dyDescent="0.35">
      <c r="B2860" t="s">
        <v>8415</v>
      </c>
      <c r="C2860" t="s">
        <v>8416</v>
      </c>
      <c r="D2860">
        <v>325.47000000000003</v>
      </c>
      <c r="E2860">
        <v>320.12</v>
      </c>
      <c r="F2860">
        <v>319.75</v>
      </c>
      <c r="G2860" s="12">
        <v>-1.7600000000000001E-2</v>
      </c>
      <c r="H2860" s="12">
        <v>-1.1999999999999999E-3</v>
      </c>
    </row>
    <row r="2861" spans="2:8" x14ac:dyDescent="0.35">
      <c r="B2861" t="s">
        <v>8420</v>
      </c>
      <c r="C2861" t="s">
        <v>8421</v>
      </c>
      <c r="D2861">
        <v>30.07</v>
      </c>
      <c r="E2861">
        <v>36.450000000000003</v>
      </c>
      <c r="F2861">
        <v>35.049999999999997</v>
      </c>
      <c r="G2861" s="12">
        <v>0.1656</v>
      </c>
      <c r="H2861" s="12">
        <v>-3.8399999999999997E-2</v>
      </c>
    </row>
    <row r="2862" spans="2:8" x14ac:dyDescent="0.35">
      <c r="B2862" t="s">
        <v>8422</v>
      </c>
      <c r="C2862" t="s">
        <v>8423</v>
      </c>
      <c r="D2862">
        <v>59.2</v>
      </c>
      <c r="E2862">
        <v>39.17</v>
      </c>
      <c r="F2862">
        <v>40.159999999999997</v>
      </c>
      <c r="G2862" s="12">
        <v>-0.3216</v>
      </c>
      <c r="H2862" s="12">
        <v>2.53E-2</v>
      </c>
    </row>
    <row r="2863" spans="2:8" x14ac:dyDescent="0.35">
      <c r="B2863" t="s">
        <v>8424</v>
      </c>
      <c r="C2863" t="s">
        <v>8425</v>
      </c>
      <c r="D2863">
        <v>23.49</v>
      </c>
      <c r="E2863">
        <v>20.79</v>
      </c>
      <c r="F2863">
        <v>26.35</v>
      </c>
      <c r="G2863" s="12">
        <v>0.12180000000000001</v>
      </c>
      <c r="H2863" s="12">
        <v>0.26740000000000003</v>
      </c>
    </row>
    <row r="2864" spans="2:8" x14ac:dyDescent="0.35">
      <c r="B2864" t="s">
        <v>8426</v>
      </c>
      <c r="C2864" t="s">
        <v>8427</v>
      </c>
      <c r="D2864">
        <v>75.819999999999993</v>
      </c>
      <c r="E2864">
        <v>58.89</v>
      </c>
      <c r="F2864">
        <v>63.11</v>
      </c>
      <c r="G2864" s="12">
        <v>-0.1676</v>
      </c>
      <c r="H2864" s="12">
        <v>7.17E-2</v>
      </c>
    </row>
    <row r="2865" spans="2:8" x14ac:dyDescent="0.35">
      <c r="B2865" t="s">
        <v>8428</v>
      </c>
      <c r="C2865" t="s">
        <v>8429</v>
      </c>
      <c r="D2865">
        <v>15.34</v>
      </c>
      <c r="E2865">
        <v>8.5399999999999991</v>
      </c>
      <c r="F2865">
        <v>8.56</v>
      </c>
      <c r="G2865" s="12">
        <v>-0.442</v>
      </c>
      <c r="H2865" s="12">
        <v>2.3E-3</v>
      </c>
    </row>
    <row r="2866" spans="2:8" x14ac:dyDescent="0.35">
      <c r="B2866" t="s">
        <v>8430</v>
      </c>
      <c r="C2866" t="s">
        <v>8431</v>
      </c>
      <c r="D2866">
        <v>584.76</v>
      </c>
      <c r="E2866">
        <v>590.88</v>
      </c>
      <c r="F2866">
        <v>536.26</v>
      </c>
      <c r="G2866" s="12">
        <v>-8.2900000000000001E-2</v>
      </c>
      <c r="H2866" s="12">
        <v>-9.2399999999999996E-2</v>
      </c>
    </row>
    <row r="2867" spans="2:8" x14ac:dyDescent="0.35">
      <c r="B2867" t="s">
        <v>8435</v>
      </c>
      <c r="C2867" t="s">
        <v>8436</v>
      </c>
      <c r="D2867">
        <v>86.92</v>
      </c>
      <c r="E2867">
        <v>0</v>
      </c>
      <c r="F2867">
        <v>0</v>
      </c>
      <c r="G2867" s="12">
        <v>-1</v>
      </c>
      <c r="H2867" s="12"/>
    </row>
    <row r="2868" spans="2:8" x14ac:dyDescent="0.35">
      <c r="B2868" t="s">
        <v>8437</v>
      </c>
      <c r="C2868" t="s">
        <v>8438</v>
      </c>
      <c r="D2868">
        <v>224.42</v>
      </c>
      <c r="E2868">
        <v>184.29</v>
      </c>
      <c r="F2868">
        <v>205.04</v>
      </c>
      <c r="G2868" s="12">
        <v>-8.6400000000000005E-2</v>
      </c>
      <c r="H2868" s="12">
        <v>0.11260000000000001</v>
      </c>
    </row>
    <row r="2869" spans="2:8" x14ac:dyDescent="0.35">
      <c r="B2869" t="s">
        <v>8439</v>
      </c>
      <c r="C2869" t="s">
        <v>8440</v>
      </c>
      <c r="D2869">
        <v>159.01</v>
      </c>
      <c r="E2869">
        <v>173.58</v>
      </c>
      <c r="F2869">
        <v>150</v>
      </c>
      <c r="G2869" s="12">
        <v>-5.67E-2</v>
      </c>
      <c r="H2869" s="12">
        <v>-0.1358</v>
      </c>
    </row>
    <row r="2870" spans="2:8" x14ac:dyDescent="0.35">
      <c r="B2870" t="s">
        <v>8441</v>
      </c>
      <c r="C2870" t="s">
        <v>8442</v>
      </c>
      <c r="D2870">
        <v>111.61</v>
      </c>
      <c r="E2870">
        <v>9.82</v>
      </c>
      <c r="F2870">
        <v>9.43</v>
      </c>
      <c r="G2870" s="12">
        <v>-0.91549999999999998</v>
      </c>
      <c r="H2870" s="12">
        <v>-3.9699999999999999E-2</v>
      </c>
    </row>
    <row r="2871" spans="2:8" x14ac:dyDescent="0.35">
      <c r="B2871" t="s">
        <v>8443</v>
      </c>
      <c r="C2871" t="s">
        <v>8444</v>
      </c>
      <c r="D2871">
        <v>40.19</v>
      </c>
      <c r="E2871">
        <v>29.17</v>
      </c>
      <c r="F2871">
        <v>24.78</v>
      </c>
      <c r="G2871" s="12">
        <v>-0.38340000000000002</v>
      </c>
      <c r="H2871" s="12">
        <v>-0.15049999999999999</v>
      </c>
    </row>
    <row r="2872" spans="2:8" x14ac:dyDescent="0.35">
      <c r="B2872" t="s">
        <v>8445</v>
      </c>
      <c r="C2872" t="s">
        <v>8446</v>
      </c>
      <c r="D2872">
        <v>230.58</v>
      </c>
      <c r="E2872">
        <v>186.73</v>
      </c>
      <c r="F2872">
        <v>197.9</v>
      </c>
      <c r="G2872" s="12">
        <v>-0.14169999999999999</v>
      </c>
      <c r="H2872" s="12">
        <v>5.9799999999999999E-2</v>
      </c>
    </row>
    <row r="2873" spans="2:8" x14ac:dyDescent="0.35">
      <c r="B2873" t="s">
        <v>8447</v>
      </c>
      <c r="C2873" t="s">
        <v>8448</v>
      </c>
      <c r="D2873">
        <v>449.93</v>
      </c>
      <c r="E2873">
        <v>178.03</v>
      </c>
      <c r="F2873">
        <v>178.97</v>
      </c>
      <c r="G2873" s="12">
        <v>-0.60219999999999996</v>
      </c>
      <c r="H2873" s="12">
        <v>5.3E-3</v>
      </c>
    </row>
    <row r="2874" spans="2:8" x14ac:dyDescent="0.35">
      <c r="B2874" t="s">
        <v>8452</v>
      </c>
      <c r="C2874" t="s">
        <v>8453</v>
      </c>
      <c r="D2874">
        <v>398.29</v>
      </c>
      <c r="E2874">
        <v>229.67</v>
      </c>
      <c r="F2874">
        <v>261.42</v>
      </c>
      <c r="G2874" s="12">
        <v>-0.34360000000000002</v>
      </c>
      <c r="H2874" s="12">
        <v>0.13819999999999999</v>
      </c>
    </row>
    <row r="2875" spans="2:8" x14ac:dyDescent="0.35">
      <c r="B2875" t="s">
        <v>8456</v>
      </c>
      <c r="C2875" t="s">
        <v>8457</v>
      </c>
      <c r="D2875">
        <v>253.38</v>
      </c>
      <c r="E2875">
        <v>195.68</v>
      </c>
      <c r="F2875">
        <v>225.17</v>
      </c>
      <c r="G2875" s="12">
        <v>-0.1113</v>
      </c>
      <c r="H2875" s="12">
        <v>0.1507</v>
      </c>
    </row>
    <row r="2876" spans="2:8" x14ac:dyDescent="0.35">
      <c r="B2876" t="s">
        <v>8459</v>
      </c>
      <c r="C2876" t="s">
        <v>8460</v>
      </c>
      <c r="D2876">
        <v>52.11</v>
      </c>
      <c r="E2876">
        <v>54.28</v>
      </c>
      <c r="F2876">
        <v>26.25</v>
      </c>
      <c r="G2876" s="12">
        <v>-0.49630000000000002</v>
      </c>
      <c r="H2876" s="12">
        <v>-0.51639999999999997</v>
      </c>
    </row>
    <row r="2877" spans="2:8" x14ac:dyDescent="0.35">
      <c r="B2877" t="s">
        <v>8461</v>
      </c>
      <c r="C2877" t="s">
        <v>8462</v>
      </c>
      <c r="D2877">
        <v>51.64</v>
      </c>
      <c r="E2877">
        <v>45.34</v>
      </c>
      <c r="F2877">
        <v>27.14</v>
      </c>
      <c r="G2877" s="12">
        <v>-0.47439999999999999</v>
      </c>
      <c r="H2877" s="12">
        <v>-0.40139999999999998</v>
      </c>
    </row>
    <row r="2878" spans="2:8" x14ac:dyDescent="0.35">
      <c r="B2878" t="s">
        <v>8463</v>
      </c>
      <c r="C2878" t="s">
        <v>8464</v>
      </c>
      <c r="D2878">
        <v>52.3</v>
      </c>
      <c r="E2878">
        <v>34.31</v>
      </c>
      <c r="F2878">
        <v>65.12</v>
      </c>
      <c r="G2878" s="12">
        <v>0.24510000000000001</v>
      </c>
      <c r="H2878" s="12">
        <v>0.89800000000000002</v>
      </c>
    </row>
    <row r="2879" spans="2:8" x14ac:dyDescent="0.35">
      <c r="B2879" t="s">
        <v>8465</v>
      </c>
      <c r="C2879" t="s">
        <v>8466</v>
      </c>
      <c r="D2879">
        <v>109.65</v>
      </c>
      <c r="E2879">
        <v>85.5</v>
      </c>
      <c r="F2879">
        <v>85.58</v>
      </c>
      <c r="G2879" s="12">
        <v>-0.2195</v>
      </c>
      <c r="H2879" s="12">
        <v>8.9999999999999998E-4</v>
      </c>
    </row>
    <row r="2880" spans="2:8" x14ac:dyDescent="0.35">
      <c r="B2880" t="s">
        <v>8467</v>
      </c>
      <c r="C2880" t="s">
        <v>8468</v>
      </c>
      <c r="D2880">
        <v>89.48</v>
      </c>
      <c r="E2880">
        <v>64.64</v>
      </c>
      <c r="F2880">
        <v>64.09</v>
      </c>
      <c r="G2880" s="12">
        <v>-0.2838</v>
      </c>
      <c r="H2880" s="12">
        <v>-8.5000000000000006E-3</v>
      </c>
    </row>
    <row r="2881" spans="2:8" x14ac:dyDescent="0.35">
      <c r="B2881" t="s">
        <v>8469</v>
      </c>
      <c r="C2881" t="s">
        <v>8470</v>
      </c>
      <c r="D2881">
        <v>64.180000000000007</v>
      </c>
      <c r="E2881">
        <v>62.65</v>
      </c>
      <c r="F2881">
        <v>57.17</v>
      </c>
      <c r="G2881" s="12">
        <v>-0.10920000000000001</v>
      </c>
      <c r="H2881" s="12">
        <v>-8.7499999999999994E-2</v>
      </c>
    </row>
    <row r="2882" spans="2:8" x14ac:dyDescent="0.35">
      <c r="B2882" t="s">
        <v>8471</v>
      </c>
      <c r="C2882" t="s">
        <v>8472</v>
      </c>
      <c r="D2882">
        <v>60.78</v>
      </c>
      <c r="E2882">
        <v>45.6</v>
      </c>
      <c r="F2882">
        <v>66.069999999999993</v>
      </c>
      <c r="G2882" s="12">
        <v>8.6999999999999994E-2</v>
      </c>
      <c r="H2882" s="12">
        <v>0.44890000000000002</v>
      </c>
    </row>
    <row r="2883" spans="2:8" x14ac:dyDescent="0.35">
      <c r="B2883" t="s">
        <v>8473</v>
      </c>
      <c r="C2883" t="s">
        <v>8474</v>
      </c>
      <c r="D2883">
        <v>36.14</v>
      </c>
      <c r="E2883">
        <v>28.61</v>
      </c>
      <c r="F2883">
        <v>31.87</v>
      </c>
      <c r="G2883" s="12">
        <v>-0.1182</v>
      </c>
      <c r="H2883" s="12">
        <v>0.1139</v>
      </c>
    </row>
    <row r="2884" spans="2:8" x14ac:dyDescent="0.35">
      <c r="B2884" t="s">
        <v>8475</v>
      </c>
      <c r="C2884" t="s">
        <v>8476</v>
      </c>
      <c r="D2884">
        <v>171.92</v>
      </c>
      <c r="E2884">
        <v>171.01</v>
      </c>
      <c r="F2884">
        <v>180.43</v>
      </c>
      <c r="G2884" s="12">
        <v>4.9500000000000002E-2</v>
      </c>
      <c r="H2884" s="12">
        <v>5.5100000000000003E-2</v>
      </c>
    </row>
    <row r="2885" spans="2:8" x14ac:dyDescent="0.35">
      <c r="B2885" t="s">
        <v>8478</v>
      </c>
      <c r="C2885" t="s">
        <v>8479</v>
      </c>
      <c r="D2885">
        <v>77.27</v>
      </c>
      <c r="E2885">
        <v>68.05</v>
      </c>
      <c r="F2885">
        <v>65.290000000000006</v>
      </c>
      <c r="G2885" s="12">
        <v>-0.155</v>
      </c>
      <c r="H2885" s="12">
        <v>-4.0599999999999997E-2</v>
      </c>
    </row>
    <row r="2886" spans="2:8" x14ac:dyDescent="0.35">
      <c r="B2886" t="s">
        <v>8480</v>
      </c>
      <c r="C2886" t="s">
        <v>8481</v>
      </c>
      <c r="D2886">
        <v>166.33</v>
      </c>
      <c r="E2886">
        <v>168.45</v>
      </c>
      <c r="F2886">
        <v>181.88</v>
      </c>
      <c r="G2886" s="12">
        <v>9.35E-2</v>
      </c>
      <c r="H2886" s="12">
        <v>7.9699999999999993E-2</v>
      </c>
    </row>
    <row r="2887" spans="2:8" x14ac:dyDescent="0.35">
      <c r="B2887" t="s">
        <v>8484</v>
      </c>
      <c r="C2887" t="s">
        <v>8485</v>
      </c>
      <c r="D2887">
        <v>30.54</v>
      </c>
      <c r="E2887">
        <v>27.97</v>
      </c>
      <c r="F2887">
        <v>21.44</v>
      </c>
      <c r="G2887" s="12">
        <v>-0.29799999999999999</v>
      </c>
      <c r="H2887" s="12">
        <v>-0.23350000000000001</v>
      </c>
    </row>
    <row r="2888" spans="2:8" x14ac:dyDescent="0.35">
      <c r="B2888" t="s">
        <v>8486</v>
      </c>
      <c r="C2888" t="s">
        <v>8487</v>
      </c>
      <c r="D2888">
        <v>349.69</v>
      </c>
      <c r="E2888">
        <v>228.97</v>
      </c>
      <c r="F2888">
        <v>213.92</v>
      </c>
      <c r="G2888" s="12">
        <v>-0.38829999999999998</v>
      </c>
      <c r="H2888" s="12">
        <v>-6.5699999999999995E-2</v>
      </c>
    </row>
    <row r="2889" spans="2:8" x14ac:dyDescent="0.35">
      <c r="B2889" t="s">
        <v>8489</v>
      </c>
      <c r="C2889" t="s">
        <v>8490</v>
      </c>
      <c r="D2889">
        <v>20.11</v>
      </c>
      <c r="E2889">
        <v>18.47</v>
      </c>
      <c r="F2889">
        <v>18.75</v>
      </c>
      <c r="G2889" s="12">
        <v>-6.7599999999999993E-2</v>
      </c>
      <c r="H2889" s="12">
        <v>1.52E-2</v>
      </c>
    </row>
    <row r="2890" spans="2:8" x14ac:dyDescent="0.35">
      <c r="B2890" t="s">
        <v>8491</v>
      </c>
      <c r="C2890" t="s">
        <v>8492</v>
      </c>
      <c r="D2890">
        <v>18.079999999999998</v>
      </c>
      <c r="E2890">
        <v>21.3</v>
      </c>
      <c r="F2890">
        <v>21.2</v>
      </c>
      <c r="G2890" s="12">
        <v>0.1726</v>
      </c>
      <c r="H2890" s="12">
        <v>-4.7000000000000002E-3</v>
      </c>
    </row>
    <row r="2891" spans="2:8" x14ac:dyDescent="0.35">
      <c r="B2891" t="s">
        <v>8493</v>
      </c>
      <c r="C2891" t="s">
        <v>8494</v>
      </c>
      <c r="D2891">
        <v>459.34</v>
      </c>
      <c r="E2891">
        <v>425.58</v>
      </c>
      <c r="F2891">
        <v>557.49</v>
      </c>
      <c r="G2891" s="12">
        <v>0.2137</v>
      </c>
      <c r="H2891" s="12">
        <v>0.31</v>
      </c>
    </row>
    <row r="2892" spans="2:8" x14ac:dyDescent="0.35">
      <c r="B2892" t="s">
        <v>8496</v>
      </c>
      <c r="C2892" t="s">
        <v>8497</v>
      </c>
      <c r="D2892">
        <v>26.03</v>
      </c>
      <c r="E2892">
        <v>19.04</v>
      </c>
      <c r="F2892">
        <v>15.31</v>
      </c>
      <c r="G2892" s="12">
        <v>-0.4118</v>
      </c>
      <c r="H2892" s="12">
        <v>-0.19589999999999999</v>
      </c>
    </row>
    <row r="2893" spans="2:8" x14ac:dyDescent="0.35">
      <c r="B2893" t="s">
        <v>8498</v>
      </c>
      <c r="C2893" t="s">
        <v>8499</v>
      </c>
      <c r="D2893">
        <v>47.28</v>
      </c>
      <c r="E2893">
        <v>39.619999999999997</v>
      </c>
      <c r="F2893">
        <v>41.72</v>
      </c>
      <c r="G2893" s="12">
        <v>-0.1176</v>
      </c>
      <c r="H2893" s="12">
        <v>5.2999999999999999E-2</v>
      </c>
    </row>
    <row r="2894" spans="2:8" x14ac:dyDescent="0.35">
      <c r="B2894" t="s">
        <v>8500</v>
      </c>
      <c r="C2894" t="s">
        <v>8501</v>
      </c>
      <c r="D2894">
        <v>858.39</v>
      </c>
      <c r="E2894">
        <v>493.24</v>
      </c>
      <c r="F2894">
        <v>477.4</v>
      </c>
      <c r="G2894" s="12">
        <v>-0.44379999999999997</v>
      </c>
      <c r="H2894" s="12">
        <v>-3.2099999999999997E-2</v>
      </c>
    </row>
    <row r="2895" spans="2:8" x14ac:dyDescent="0.35">
      <c r="B2895" t="s">
        <v>8503</v>
      </c>
      <c r="C2895" t="s">
        <v>8504</v>
      </c>
      <c r="D2895">
        <v>87.26</v>
      </c>
      <c r="E2895">
        <v>71.52</v>
      </c>
      <c r="F2895">
        <v>66.36</v>
      </c>
      <c r="G2895" s="12">
        <v>-0.23949999999999999</v>
      </c>
      <c r="H2895" s="12">
        <v>-7.2099999999999997E-2</v>
      </c>
    </row>
    <row r="2896" spans="2:8" x14ac:dyDescent="0.35">
      <c r="B2896" t="s">
        <v>8505</v>
      </c>
      <c r="C2896" t="s">
        <v>8506</v>
      </c>
      <c r="D2896">
        <v>81.709999999999994</v>
      </c>
      <c r="E2896">
        <v>57.19</v>
      </c>
      <c r="F2896">
        <v>43.27</v>
      </c>
      <c r="G2896" s="12">
        <v>-0.47039999999999998</v>
      </c>
      <c r="H2896" s="12">
        <v>-0.24340000000000001</v>
      </c>
    </row>
    <row r="2897" spans="2:8" x14ac:dyDescent="0.35">
      <c r="B2897" t="s">
        <v>8507</v>
      </c>
      <c r="C2897" t="s">
        <v>8508</v>
      </c>
      <c r="D2897">
        <v>302.05</v>
      </c>
      <c r="E2897">
        <v>208.45</v>
      </c>
      <c r="F2897">
        <v>205.22</v>
      </c>
      <c r="G2897" s="12">
        <v>-0.3206</v>
      </c>
      <c r="H2897" s="12">
        <v>-1.55E-2</v>
      </c>
    </row>
    <row r="2898" spans="2:8" x14ac:dyDescent="0.35">
      <c r="B2898" t="s">
        <v>8510</v>
      </c>
      <c r="C2898" t="s">
        <v>8511</v>
      </c>
      <c r="D2898">
        <v>140.11000000000001</v>
      </c>
      <c r="E2898">
        <v>117.27</v>
      </c>
      <c r="F2898">
        <v>129.09</v>
      </c>
      <c r="G2898" s="12">
        <v>-7.8700000000000006E-2</v>
      </c>
      <c r="H2898" s="12">
        <v>0.1008</v>
      </c>
    </row>
    <row r="2899" spans="2:8" x14ac:dyDescent="0.35">
      <c r="B2899" t="s">
        <v>8512</v>
      </c>
      <c r="C2899" t="s">
        <v>8513</v>
      </c>
      <c r="D2899">
        <v>69.72</v>
      </c>
      <c r="E2899">
        <v>66.22</v>
      </c>
      <c r="F2899">
        <v>59.41</v>
      </c>
      <c r="G2899" s="12">
        <v>-0.1479</v>
      </c>
      <c r="H2899" s="12">
        <v>-0.1028</v>
      </c>
    </row>
    <row r="2900" spans="2:8" x14ac:dyDescent="0.35">
      <c r="B2900" t="s">
        <v>8514</v>
      </c>
      <c r="C2900" t="s">
        <v>8515</v>
      </c>
      <c r="D2900">
        <v>23.28</v>
      </c>
      <c r="E2900">
        <v>16.010000000000002</v>
      </c>
      <c r="F2900">
        <v>18.100000000000001</v>
      </c>
      <c r="G2900" s="12">
        <v>-0.2225</v>
      </c>
      <c r="H2900" s="12">
        <v>0.1305</v>
      </c>
    </row>
    <row r="2901" spans="2:8" x14ac:dyDescent="0.35">
      <c r="B2901" t="s">
        <v>8516</v>
      </c>
      <c r="C2901" t="s">
        <v>8517</v>
      </c>
      <c r="D2901">
        <v>26.75</v>
      </c>
      <c r="E2901">
        <v>29.65</v>
      </c>
      <c r="F2901">
        <v>28.54</v>
      </c>
      <c r="G2901" s="12">
        <v>6.6900000000000001E-2</v>
      </c>
      <c r="H2901" s="12">
        <v>-3.7400000000000003E-2</v>
      </c>
    </row>
    <row r="2902" spans="2:8" x14ac:dyDescent="0.35">
      <c r="B2902" t="s">
        <v>8518</v>
      </c>
      <c r="C2902" t="s">
        <v>8519</v>
      </c>
      <c r="D2902">
        <v>30.6</v>
      </c>
      <c r="E2902">
        <v>26.25</v>
      </c>
      <c r="F2902">
        <v>30.44</v>
      </c>
      <c r="G2902" s="12">
        <v>-5.1999999999999998E-3</v>
      </c>
      <c r="H2902" s="12">
        <v>0.15959999999999999</v>
      </c>
    </row>
    <row r="2903" spans="2:8" x14ac:dyDescent="0.35">
      <c r="B2903" t="s">
        <v>8520</v>
      </c>
      <c r="C2903" t="s">
        <v>8521</v>
      </c>
      <c r="D2903">
        <v>31.45</v>
      </c>
      <c r="E2903">
        <v>25.59</v>
      </c>
      <c r="F2903">
        <v>28.82</v>
      </c>
      <c r="G2903" s="12">
        <v>-8.3599999999999994E-2</v>
      </c>
      <c r="H2903" s="12">
        <v>0.12620000000000001</v>
      </c>
    </row>
    <row r="2904" spans="2:8" x14ac:dyDescent="0.35">
      <c r="B2904" t="s">
        <v>8522</v>
      </c>
      <c r="C2904" t="s">
        <v>8523</v>
      </c>
      <c r="D2904">
        <v>96.32</v>
      </c>
      <c r="E2904">
        <v>83.38</v>
      </c>
      <c r="F2904">
        <v>81.069999999999993</v>
      </c>
      <c r="G2904" s="12">
        <v>-0.1583</v>
      </c>
      <c r="H2904" s="12">
        <v>-2.7699999999999999E-2</v>
      </c>
    </row>
    <row r="2905" spans="2:8" x14ac:dyDescent="0.35">
      <c r="B2905" t="s">
        <v>8524</v>
      </c>
      <c r="C2905" t="s">
        <v>8525</v>
      </c>
      <c r="D2905">
        <v>60.87</v>
      </c>
      <c r="E2905">
        <v>41.23</v>
      </c>
      <c r="F2905">
        <v>45.62</v>
      </c>
      <c r="G2905" s="12">
        <v>-0.2505</v>
      </c>
      <c r="H2905" s="12">
        <v>0.1065</v>
      </c>
    </row>
    <row r="2906" spans="2:8" x14ac:dyDescent="0.35">
      <c r="B2906" t="s">
        <v>8526</v>
      </c>
      <c r="C2906" t="s">
        <v>8527</v>
      </c>
      <c r="D2906">
        <v>421.32</v>
      </c>
      <c r="E2906">
        <v>266.48</v>
      </c>
      <c r="F2906">
        <v>268.94</v>
      </c>
      <c r="G2906" s="12">
        <v>-0.36170000000000002</v>
      </c>
      <c r="H2906" s="12">
        <v>9.1999999999999998E-3</v>
      </c>
    </row>
    <row r="2907" spans="2:8" x14ac:dyDescent="0.35">
      <c r="B2907" t="s">
        <v>8529</v>
      </c>
      <c r="C2907" t="s">
        <v>8530</v>
      </c>
      <c r="D2907">
        <v>112.47</v>
      </c>
      <c r="E2907">
        <v>75.8</v>
      </c>
      <c r="F2907">
        <v>80.430000000000007</v>
      </c>
      <c r="G2907" s="12">
        <v>-0.28489999999999999</v>
      </c>
      <c r="H2907" s="12">
        <v>6.1100000000000002E-2</v>
      </c>
    </row>
    <row r="2908" spans="2:8" x14ac:dyDescent="0.35">
      <c r="B2908" t="s">
        <v>8532</v>
      </c>
      <c r="C2908" t="s">
        <v>8533</v>
      </c>
      <c r="D2908">
        <v>51.02</v>
      </c>
      <c r="E2908">
        <v>30.24</v>
      </c>
      <c r="F2908">
        <v>29.72</v>
      </c>
      <c r="G2908" s="12">
        <v>-0.41749999999999998</v>
      </c>
      <c r="H2908" s="12">
        <v>-1.72E-2</v>
      </c>
    </row>
    <row r="2909" spans="2:8" x14ac:dyDescent="0.35">
      <c r="B2909" t="s">
        <v>8534</v>
      </c>
      <c r="C2909" t="s">
        <v>8535</v>
      </c>
      <c r="D2909">
        <v>6.99</v>
      </c>
      <c r="E2909">
        <v>0</v>
      </c>
      <c r="F2909">
        <v>0</v>
      </c>
      <c r="G2909" s="12">
        <v>-1</v>
      </c>
      <c r="H2909" s="12"/>
    </row>
    <row r="2910" spans="2:8" x14ac:dyDescent="0.35">
      <c r="B2910" t="s">
        <v>8536</v>
      </c>
      <c r="C2910" t="s">
        <v>8537</v>
      </c>
      <c r="D2910">
        <v>448.66</v>
      </c>
      <c r="E2910">
        <v>291.81</v>
      </c>
      <c r="F2910">
        <v>314.33</v>
      </c>
      <c r="G2910" s="12">
        <v>-0.2994</v>
      </c>
      <c r="H2910" s="12">
        <v>7.7200000000000005E-2</v>
      </c>
    </row>
    <row r="2911" spans="2:8" x14ac:dyDescent="0.35">
      <c r="B2911" t="s">
        <v>8538</v>
      </c>
      <c r="C2911" t="s">
        <v>8539</v>
      </c>
      <c r="D2911">
        <v>104.52</v>
      </c>
      <c r="E2911">
        <v>93.39</v>
      </c>
      <c r="F2911">
        <v>109.81</v>
      </c>
      <c r="G2911" s="12">
        <v>5.0599999999999999E-2</v>
      </c>
      <c r="H2911" s="12">
        <v>0.17580000000000001</v>
      </c>
    </row>
    <row r="2912" spans="2:8" x14ac:dyDescent="0.35">
      <c r="B2912" t="s">
        <v>8540</v>
      </c>
      <c r="C2912" t="s">
        <v>8541</v>
      </c>
      <c r="D2912">
        <v>285.26</v>
      </c>
      <c r="E2912">
        <v>235.58</v>
      </c>
      <c r="F2912">
        <v>300.67</v>
      </c>
      <c r="G2912" s="12">
        <v>5.3999999999999999E-2</v>
      </c>
      <c r="H2912" s="12">
        <v>0.27629999999999999</v>
      </c>
    </row>
    <row r="2913" spans="2:8" x14ac:dyDescent="0.35">
      <c r="B2913" t="s">
        <v>8544</v>
      </c>
      <c r="C2913" t="s">
        <v>8545</v>
      </c>
      <c r="D2913">
        <v>171.38</v>
      </c>
      <c r="E2913">
        <v>96.64</v>
      </c>
      <c r="F2913">
        <v>112.52</v>
      </c>
      <c r="G2913" s="12">
        <v>-0.34339999999999998</v>
      </c>
      <c r="H2913" s="12">
        <v>0.1643</v>
      </c>
    </row>
    <row r="2914" spans="2:8" x14ac:dyDescent="0.35">
      <c r="B2914" t="s">
        <v>8546</v>
      </c>
      <c r="C2914" t="s">
        <v>8547</v>
      </c>
      <c r="D2914">
        <v>85.07</v>
      </c>
      <c r="E2914">
        <v>58.01</v>
      </c>
      <c r="F2914">
        <v>73.58</v>
      </c>
      <c r="G2914" s="12">
        <v>-0.1351</v>
      </c>
      <c r="H2914" s="12">
        <v>0.26840000000000003</v>
      </c>
    </row>
    <row r="2915" spans="2:8" x14ac:dyDescent="0.35">
      <c r="B2915" t="s">
        <v>8548</v>
      </c>
      <c r="C2915" t="s">
        <v>8549</v>
      </c>
      <c r="D2915">
        <v>174.02</v>
      </c>
      <c r="E2915">
        <v>157.97999999999999</v>
      </c>
      <c r="F2915">
        <v>173.76</v>
      </c>
      <c r="G2915" s="12">
        <v>-1.5E-3</v>
      </c>
      <c r="H2915" s="12">
        <v>9.9900000000000003E-2</v>
      </c>
    </row>
    <row r="2916" spans="2:8" x14ac:dyDescent="0.35">
      <c r="B2916" t="s">
        <v>8551</v>
      </c>
      <c r="C2916" t="s">
        <v>8552</v>
      </c>
      <c r="D2916">
        <v>96.57</v>
      </c>
      <c r="E2916">
        <v>63.82</v>
      </c>
      <c r="F2916">
        <v>61.06</v>
      </c>
      <c r="G2916" s="12">
        <v>-0.36770000000000003</v>
      </c>
      <c r="H2916" s="12">
        <v>-4.3200000000000002E-2</v>
      </c>
    </row>
    <row r="2917" spans="2:8" x14ac:dyDescent="0.35">
      <c r="B2917" t="s">
        <v>8553</v>
      </c>
      <c r="C2917" t="s">
        <v>8554</v>
      </c>
      <c r="D2917">
        <v>19.350000000000001</v>
      </c>
      <c r="E2917">
        <v>12.17</v>
      </c>
      <c r="F2917">
        <v>12.58</v>
      </c>
      <c r="G2917" s="12">
        <v>-0.34989999999999999</v>
      </c>
      <c r="H2917" s="12">
        <v>3.3700000000000001E-2</v>
      </c>
    </row>
    <row r="2918" spans="2:8" x14ac:dyDescent="0.35">
      <c r="B2918" t="s">
        <v>8555</v>
      </c>
      <c r="C2918" t="s">
        <v>8556</v>
      </c>
      <c r="D2918">
        <v>137.66</v>
      </c>
      <c r="E2918">
        <v>159.66</v>
      </c>
      <c r="F2918">
        <v>148.38</v>
      </c>
      <c r="G2918" s="12">
        <v>7.7899999999999997E-2</v>
      </c>
      <c r="H2918" s="12">
        <v>-7.0699999999999999E-2</v>
      </c>
    </row>
    <row r="2919" spans="2:8" x14ac:dyDescent="0.35">
      <c r="B2919" t="s">
        <v>8557</v>
      </c>
      <c r="C2919" t="s">
        <v>8558</v>
      </c>
      <c r="D2919">
        <v>103.5</v>
      </c>
      <c r="E2919">
        <v>100.56</v>
      </c>
      <c r="F2919">
        <v>126.46</v>
      </c>
      <c r="G2919" s="12">
        <v>0.2218</v>
      </c>
      <c r="H2919" s="12">
        <v>0.2576</v>
      </c>
    </row>
    <row r="2920" spans="2:8" x14ac:dyDescent="0.35">
      <c r="B2920" t="s">
        <v>8559</v>
      </c>
      <c r="C2920" t="s">
        <v>8560</v>
      </c>
      <c r="D2920">
        <v>24.91</v>
      </c>
      <c r="E2920">
        <v>17.2</v>
      </c>
      <c r="F2920">
        <v>18.149999999999999</v>
      </c>
      <c r="G2920" s="12">
        <v>-0.27139999999999997</v>
      </c>
      <c r="H2920" s="12">
        <v>5.5199999999999999E-2</v>
      </c>
    </row>
    <row r="2921" spans="2:8" x14ac:dyDescent="0.35">
      <c r="B2921" t="s">
        <v>8561</v>
      </c>
      <c r="C2921" t="s">
        <v>8562</v>
      </c>
      <c r="D2921">
        <v>313.38</v>
      </c>
      <c r="E2921">
        <v>249.47</v>
      </c>
      <c r="F2921">
        <v>248.83</v>
      </c>
      <c r="G2921" s="12">
        <v>-0.20599999999999999</v>
      </c>
      <c r="H2921" s="12">
        <v>-2.5999999999999999E-3</v>
      </c>
    </row>
    <row r="2922" spans="2:8" x14ac:dyDescent="0.35">
      <c r="B2922" t="s">
        <v>8565</v>
      </c>
      <c r="C2922" t="s">
        <v>8566</v>
      </c>
      <c r="D2922">
        <v>27.7</v>
      </c>
      <c r="E2922">
        <v>23.49</v>
      </c>
      <c r="F2922">
        <v>23.51</v>
      </c>
      <c r="G2922" s="12">
        <v>-0.15129999999999999</v>
      </c>
      <c r="H2922" s="12">
        <v>8.9999999999999998E-4</v>
      </c>
    </row>
    <row r="2923" spans="2:8" x14ac:dyDescent="0.35">
      <c r="B2923" t="s">
        <v>8567</v>
      </c>
      <c r="C2923" t="s">
        <v>8568</v>
      </c>
      <c r="D2923">
        <v>204.37</v>
      </c>
      <c r="E2923">
        <v>180.09</v>
      </c>
      <c r="F2923">
        <v>183.28</v>
      </c>
      <c r="G2923" s="12">
        <v>-0.1032</v>
      </c>
      <c r="H2923" s="12">
        <v>1.77E-2</v>
      </c>
    </row>
    <row r="2924" spans="2:8" x14ac:dyDescent="0.35">
      <c r="B2924" t="s">
        <v>8570</v>
      </c>
      <c r="C2924" t="s">
        <v>8571</v>
      </c>
      <c r="D2924">
        <v>37.51</v>
      </c>
      <c r="E2924">
        <v>33.51</v>
      </c>
      <c r="F2924">
        <v>30.66</v>
      </c>
      <c r="G2924" s="12">
        <v>-0.18260000000000001</v>
      </c>
      <c r="H2924" s="12">
        <v>-8.5000000000000006E-2</v>
      </c>
    </row>
    <row r="2925" spans="2:8" x14ac:dyDescent="0.35">
      <c r="B2925" t="s">
        <v>8572</v>
      </c>
      <c r="C2925" t="s">
        <v>8573</v>
      </c>
      <c r="D2925">
        <v>26.37</v>
      </c>
      <c r="E2925">
        <v>27.3</v>
      </c>
      <c r="F2925">
        <v>27.05</v>
      </c>
      <c r="G2925" s="12">
        <v>2.58E-2</v>
      </c>
      <c r="H2925" s="12">
        <v>-9.1999999999999998E-3</v>
      </c>
    </row>
    <row r="2926" spans="2:8" x14ac:dyDescent="0.35">
      <c r="B2926" t="s">
        <v>8574</v>
      </c>
      <c r="C2926" t="s">
        <v>8575</v>
      </c>
      <c r="D2926">
        <v>1144.5</v>
      </c>
      <c r="E2926">
        <v>905.7</v>
      </c>
      <c r="F2926">
        <v>1094.03</v>
      </c>
      <c r="G2926" s="12">
        <v>-4.41E-2</v>
      </c>
      <c r="H2926" s="12">
        <v>0.2079</v>
      </c>
    </row>
    <row r="2927" spans="2:8" x14ac:dyDescent="0.35">
      <c r="B2927" t="s">
        <v>8579</v>
      </c>
      <c r="C2927" t="s">
        <v>8580</v>
      </c>
      <c r="D2927">
        <v>70.59</v>
      </c>
      <c r="E2927">
        <v>40.53</v>
      </c>
      <c r="F2927">
        <v>40.200000000000003</v>
      </c>
      <c r="G2927" s="12">
        <v>-0.43049999999999999</v>
      </c>
      <c r="H2927" s="12">
        <v>-8.0999999999999996E-3</v>
      </c>
    </row>
    <row r="2928" spans="2:8" x14ac:dyDescent="0.35">
      <c r="B2928" t="s">
        <v>8581</v>
      </c>
      <c r="C2928" t="s">
        <v>8582</v>
      </c>
      <c r="D2928">
        <v>11</v>
      </c>
      <c r="E2928">
        <v>4.99</v>
      </c>
      <c r="F2928">
        <v>5.44</v>
      </c>
      <c r="G2928" s="12">
        <v>-0.50549999999999995</v>
      </c>
      <c r="H2928" s="12">
        <v>9.0200000000000002E-2</v>
      </c>
    </row>
    <row r="2929" spans="2:8" x14ac:dyDescent="0.35">
      <c r="B2929" t="s">
        <v>8583</v>
      </c>
      <c r="C2929" t="s">
        <v>8584</v>
      </c>
      <c r="D2929">
        <v>233.43</v>
      </c>
      <c r="E2929">
        <v>72.849999999999994</v>
      </c>
      <c r="F2929">
        <v>73.62</v>
      </c>
      <c r="G2929" s="12">
        <v>-0.68459999999999999</v>
      </c>
      <c r="H2929" s="12">
        <v>1.06E-2</v>
      </c>
    </row>
    <row r="2930" spans="2:8" x14ac:dyDescent="0.35">
      <c r="B2930" t="s">
        <v>8585</v>
      </c>
      <c r="C2930" t="s">
        <v>8586</v>
      </c>
      <c r="D2930">
        <v>26.94</v>
      </c>
      <c r="E2930">
        <v>23.07</v>
      </c>
      <c r="F2930">
        <v>22.38</v>
      </c>
      <c r="G2930" s="12">
        <v>-0.16930000000000001</v>
      </c>
      <c r="H2930" s="12">
        <v>-2.9899999999999999E-2</v>
      </c>
    </row>
    <row r="2931" spans="2:8" x14ac:dyDescent="0.35">
      <c r="B2931" t="s">
        <v>8587</v>
      </c>
      <c r="C2931" t="s">
        <v>8588</v>
      </c>
      <c r="D2931">
        <v>64.959999999999994</v>
      </c>
      <c r="E2931">
        <v>54.43</v>
      </c>
      <c r="F2931">
        <v>54.34</v>
      </c>
      <c r="G2931" s="12">
        <v>-0.16350000000000001</v>
      </c>
      <c r="H2931" s="12">
        <v>-1.6999999999999999E-3</v>
      </c>
    </row>
    <row r="2932" spans="2:8" x14ac:dyDescent="0.35">
      <c r="B2932" t="s">
        <v>8589</v>
      </c>
      <c r="C2932" t="s">
        <v>8590</v>
      </c>
      <c r="D2932">
        <v>151.85</v>
      </c>
      <c r="E2932">
        <v>83.67</v>
      </c>
      <c r="F2932">
        <v>83.72</v>
      </c>
      <c r="G2932" s="12">
        <v>-0.44869999999999999</v>
      </c>
      <c r="H2932" s="12">
        <v>5.9999999999999995E-4</v>
      </c>
    </row>
    <row r="2933" spans="2:8" x14ac:dyDescent="0.35">
      <c r="B2933" t="s">
        <v>8591</v>
      </c>
      <c r="C2933" t="s">
        <v>8592</v>
      </c>
      <c r="D2933">
        <v>58.99</v>
      </c>
      <c r="E2933">
        <v>67.959999999999994</v>
      </c>
      <c r="F2933">
        <v>58.67</v>
      </c>
      <c r="G2933" s="12">
        <v>-5.4000000000000003E-3</v>
      </c>
      <c r="H2933" s="12">
        <v>-0.13669999999999999</v>
      </c>
    </row>
    <row r="2934" spans="2:8" x14ac:dyDescent="0.35">
      <c r="B2934" t="s">
        <v>8593</v>
      </c>
      <c r="C2934" t="s">
        <v>8594</v>
      </c>
      <c r="D2934">
        <v>444.91</v>
      </c>
      <c r="E2934">
        <v>287.56</v>
      </c>
      <c r="F2934">
        <v>542.6</v>
      </c>
      <c r="G2934" s="12">
        <v>0.21959999999999999</v>
      </c>
      <c r="H2934" s="12">
        <v>0.88690000000000002</v>
      </c>
    </row>
    <row r="2935" spans="2:8" x14ac:dyDescent="0.35">
      <c r="B2935" t="s">
        <v>8597</v>
      </c>
      <c r="C2935" t="s">
        <v>8598</v>
      </c>
      <c r="D2935">
        <v>128.46</v>
      </c>
      <c r="E2935">
        <v>72.56</v>
      </c>
      <c r="F2935">
        <v>92.49</v>
      </c>
      <c r="G2935" s="12">
        <v>-0.28000000000000003</v>
      </c>
      <c r="H2935" s="12">
        <v>0.2747</v>
      </c>
    </row>
    <row r="2936" spans="2:8" x14ac:dyDescent="0.35">
      <c r="B2936" t="s">
        <v>8599</v>
      </c>
      <c r="C2936" t="s">
        <v>8600</v>
      </c>
      <c r="D2936">
        <v>98.78</v>
      </c>
      <c r="E2936">
        <v>93.09</v>
      </c>
      <c r="F2936">
        <v>109.69</v>
      </c>
      <c r="G2936" s="12">
        <v>0.1104</v>
      </c>
      <c r="H2936" s="12">
        <v>0.17829999999999999</v>
      </c>
    </row>
    <row r="2937" spans="2:8" x14ac:dyDescent="0.35">
      <c r="B2937" t="s">
        <v>8601</v>
      </c>
      <c r="C2937" t="s">
        <v>8602</v>
      </c>
      <c r="D2937">
        <v>544.41</v>
      </c>
      <c r="E2937">
        <v>476.85</v>
      </c>
      <c r="F2937">
        <v>484.71</v>
      </c>
      <c r="G2937" s="12">
        <v>-0.10970000000000001</v>
      </c>
      <c r="H2937" s="12">
        <v>1.6500000000000001E-2</v>
      </c>
    </row>
    <row r="2938" spans="2:8" x14ac:dyDescent="0.35">
      <c r="B2938" t="s">
        <v>8604</v>
      </c>
      <c r="C2938" t="s">
        <v>8605</v>
      </c>
      <c r="D2938">
        <v>80.22</v>
      </c>
      <c r="E2938">
        <v>77.599999999999994</v>
      </c>
      <c r="F2938">
        <v>77.39</v>
      </c>
      <c r="G2938" s="12">
        <v>-3.5299999999999998E-2</v>
      </c>
      <c r="H2938" s="12">
        <v>-2.7000000000000001E-3</v>
      </c>
    </row>
    <row r="2939" spans="2:8" x14ac:dyDescent="0.35">
      <c r="B2939" t="s">
        <v>8606</v>
      </c>
      <c r="C2939" t="s">
        <v>8607</v>
      </c>
      <c r="D2939">
        <v>14.11</v>
      </c>
      <c r="E2939">
        <v>16.12</v>
      </c>
      <c r="F2939">
        <v>14.82</v>
      </c>
      <c r="G2939" s="12">
        <v>5.0299999999999997E-2</v>
      </c>
      <c r="H2939" s="12">
        <v>-8.0600000000000005E-2</v>
      </c>
    </row>
    <row r="2940" spans="2:8" x14ac:dyDescent="0.35">
      <c r="B2940" t="s">
        <v>8608</v>
      </c>
      <c r="C2940" t="s">
        <v>8609</v>
      </c>
      <c r="D2940">
        <v>638.74</v>
      </c>
      <c r="E2940">
        <v>545.42999999999995</v>
      </c>
      <c r="F2940">
        <v>548.54999999999995</v>
      </c>
      <c r="G2940" s="12">
        <v>-0.14119999999999999</v>
      </c>
      <c r="H2940" s="12">
        <v>5.7000000000000002E-3</v>
      </c>
    </row>
    <row r="2941" spans="2:8" x14ac:dyDescent="0.35">
      <c r="B2941" t="s">
        <v>8612</v>
      </c>
      <c r="C2941" t="s">
        <v>8613</v>
      </c>
      <c r="D2941">
        <v>102.27</v>
      </c>
      <c r="E2941">
        <v>64.040000000000006</v>
      </c>
      <c r="F2941">
        <v>62.71</v>
      </c>
      <c r="G2941" s="12">
        <v>-0.38679999999999998</v>
      </c>
      <c r="H2941" s="12">
        <v>-2.0799999999999999E-2</v>
      </c>
    </row>
    <row r="2942" spans="2:8" x14ac:dyDescent="0.35">
      <c r="B2942" t="s">
        <v>8614</v>
      </c>
      <c r="C2942" t="s">
        <v>8615</v>
      </c>
      <c r="D2942">
        <v>41.82</v>
      </c>
      <c r="E2942">
        <v>33.07</v>
      </c>
      <c r="F2942">
        <v>32.950000000000003</v>
      </c>
      <c r="G2942" s="12">
        <v>-0.21210000000000001</v>
      </c>
      <c r="H2942" s="12">
        <v>-3.5999999999999999E-3</v>
      </c>
    </row>
    <row r="2943" spans="2:8" x14ac:dyDescent="0.35">
      <c r="B2943" t="s">
        <v>8616</v>
      </c>
      <c r="C2943" t="s">
        <v>8617</v>
      </c>
      <c r="D2943">
        <v>177.7</v>
      </c>
      <c r="E2943">
        <v>121.48</v>
      </c>
      <c r="F2943">
        <v>153.22</v>
      </c>
      <c r="G2943" s="12">
        <v>-0.13780000000000001</v>
      </c>
      <c r="H2943" s="12">
        <v>0.26129999999999998</v>
      </c>
    </row>
    <row r="2944" spans="2:8" x14ac:dyDescent="0.35">
      <c r="B2944" t="s">
        <v>8618</v>
      </c>
      <c r="C2944" t="s">
        <v>8619</v>
      </c>
      <c r="D2944">
        <v>130.13</v>
      </c>
      <c r="E2944">
        <v>121.77</v>
      </c>
      <c r="F2944">
        <v>126.21</v>
      </c>
      <c r="G2944" s="12">
        <v>-3.0099999999999998E-2</v>
      </c>
      <c r="H2944" s="12">
        <v>3.6499999999999998E-2</v>
      </c>
    </row>
    <row r="2945" spans="2:8" x14ac:dyDescent="0.35">
      <c r="B2945" t="s">
        <v>8620</v>
      </c>
      <c r="C2945" t="s">
        <v>8621</v>
      </c>
      <c r="D2945">
        <v>56.21</v>
      </c>
      <c r="E2945">
        <v>31.88</v>
      </c>
      <c r="F2945">
        <v>53.15</v>
      </c>
      <c r="G2945" s="12">
        <v>-5.4399999999999997E-2</v>
      </c>
      <c r="H2945" s="12">
        <v>0.66720000000000002</v>
      </c>
    </row>
    <row r="2946" spans="2:8" x14ac:dyDescent="0.35">
      <c r="B2946" t="s">
        <v>8622</v>
      </c>
      <c r="C2946" t="s">
        <v>8623</v>
      </c>
      <c r="D2946">
        <v>112.78</v>
      </c>
      <c r="E2946">
        <v>113.38</v>
      </c>
      <c r="F2946">
        <v>101.31</v>
      </c>
      <c r="G2946" s="12">
        <v>-0.1017</v>
      </c>
      <c r="H2946" s="12">
        <v>-0.1065</v>
      </c>
    </row>
    <row r="2947" spans="2:8" x14ac:dyDescent="0.35">
      <c r="B2947" t="s">
        <v>8624</v>
      </c>
      <c r="C2947" t="s">
        <v>8625</v>
      </c>
      <c r="D2947">
        <v>33.869999999999997</v>
      </c>
      <c r="E2947">
        <v>43.57</v>
      </c>
      <c r="F2947">
        <v>36.08</v>
      </c>
      <c r="G2947" s="12">
        <v>6.5199999999999994E-2</v>
      </c>
      <c r="H2947" s="12">
        <v>-0.1719</v>
      </c>
    </row>
    <row r="2948" spans="2:8" x14ac:dyDescent="0.35">
      <c r="B2948" t="s">
        <v>8626</v>
      </c>
      <c r="C2948" t="s">
        <v>8627</v>
      </c>
      <c r="D2948">
        <v>62.59</v>
      </c>
      <c r="E2948">
        <v>72.14</v>
      </c>
      <c r="F2948">
        <v>62.79</v>
      </c>
      <c r="G2948" s="12">
        <v>3.2000000000000002E-3</v>
      </c>
      <c r="H2948" s="12">
        <v>-0.12959999999999999</v>
      </c>
    </row>
    <row r="2949" spans="2:8" x14ac:dyDescent="0.35">
      <c r="B2949" t="s">
        <v>8628</v>
      </c>
      <c r="C2949" t="s">
        <v>8629</v>
      </c>
      <c r="D2949">
        <v>98.12</v>
      </c>
      <c r="E2949">
        <v>100.07</v>
      </c>
      <c r="F2949">
        <v>83.65</v>
      </c>
      <c r="G2949" s="12">
        <v>-0.14749999999999999</v>
      </c>
      <c r="H2949" s="12">
        <v>-0.1641</v>
      </c>
    </row>
    <row r="2950" spans="2:8" x14ac:dyDescent="0.35">
      <c r="B2950" t="s">
        <v>8630</v>
      </c>
      <c r="C2950" t="s">
        <v>8631</v>
      </c>
      <c r="D2950">
        <v>369.63</v>
      </c>
      <c r="E2950">
        <v>314.3</v>
      </c>
      <c r="F2950">
        <v>308.83</v>
      </c>
      <c r="G2950" s="12">
        <v>-0.16450000000000001</v>
      </c>
      <c r="H2950" s="12">
        <v>-1.7399999999999999E-2</v>
      </c>
    </row>
    <row r="2951" spans="2:8" x14ac:dyDescent="0.35">
      <c r="B2951" t="s">
        <v>8633</v>
      </c>
      <c r="C2951" t="s">
        <v>8634</v>
      </c>
      <c r="D2951">
        <v>156.28</v>
      </c>
      <c r="E2951">
        <v>223.98</v>
      </c>
      <c r="F2951">
        <v>172.24</v>
      </c>
      <c r="G2951" s="12">
        <v>0.1021</v>
      </c>
      <c r="H2951" s="12">
        <v>-0.23100000000000001</v>
      </c>
    </row>
    <row r="2952" spans="2:8" x14ac:dyDescent="0.35">
      <c r="B2952" t="s">
        <v>8635</v>
      </c>
      <c r="C2952" t="s">
        <v>8636</v>
      </c>
      <c r="D2952">
        <v>170.81</v>
      </c>
      <c r="E2952">
        <v>98.41</v>
      </c>
      <c r="F2952">
        <v>82.62</v>
      </c>
      <c r="G2952" s="12">
        <v>-0.51629999999999998</v>
      </c>
      <c r="H2952" s="12">
        <v>-0.1605</v>
      </c>
    </row>
    <row r="2953" spans="2:8" x14ac:dyDescent="0.35">
      <c r="B2953" t="s">
        <v>8637</v>
      </c>
      <c r="C2953" t="s">
        <v>8638</v>
      </c>
      <c r="D2953">
        <v>57.5</v>
      </c>
      <c r="E2953">
        <v>56.84</v>
      </c>
      <c r="F2953">
        <v>54.81</v>
      </c>
      <c r="G2953" s="12">
        <v>-4.6800000000000001E-2</v>
      </c>
      <c r="H2953" s="12">
        <v>-3.5700000000000003E-2</v>
      </c>
    </row>
    <row r="2954" spans="2:8" x14ac:dyDescent="0.35">
      <c r="B2954" t="s">
        <v>8639</v>
      </c>
      <c r="C2954" t="s">
        <v>8640</v>
      </c>
      <c r="D2954">
        <v>94.26</v>
      </c>
      <c r="E2954">
        <v>113.9</v>
      </c>
      <c r="F2954">
        <v>103.13</v>
      </c>
      <c r="G2954" s="12">
        <v>9.4100000000000003E-2</v>
      </c>
      <c r="H2954" s="12">
        <v>-9.4600000000000004E-2</v>
      </c>
    </row>
    <row r="2955" spans="2:8" x14ac:dyDescent="0.35">
      <c r="B2955" t="s">
        <v>8641</v>
      </c>
      <c r="C2955" t="s">
        <v>8642</v>
      </c>
      <c r="D2955">
        <v>66.819999999999993</v>
      </c>
      <c r="E2955">
        <v>41.92</v>
      </c>
      <c r="F2955">
        <v>4.49</v>
      </c>
      <c r="G2955" s="12">
        <v>-0.93279999999999996</v>
      </c>
      <c r="H2955" s="12">
        <v>-0.89290000000000003</v>
      </c>
    </row>
    <row r="2956" spans="2:8" x14ac:dyDescent="0.35">
      <c r="B2956" t="s">
        <v>8643</v>
      </c>
      <c r="C2956" t="s">
        <v>8644</v>
      </c>
      <c r="D2956">
        <v>173.27</v>
      </c>
      <c r="E2956">
        <v>111.71</v>
      </c>
      <c r="F2956">
        <v>145.93</v>
      </c>
      <c r="G2956" s="12">
        <v>-0.1578</v>
      </c>
      <c r="H2956" s="12">
        <v>0.30630000000000002</v>
      </c>
    </row>
    <row r="2957" spans="2:8" x14ac:dyDescent="0.35">
      <c r="B2957" t="s">
        <v>8645</v>
      </c>
      <c r="C2957" t="s">
        <v>8646</v>
      </c>
      <c r="D2957">
        <v>238.42</v>
      </c>
      <c r="E2957">
        <v>255.77</v>
      </c>
      <c r="F2957">
        <v>257.01</v>
      </c>
      <c r="G2957" s="12">
        <v>7.8E-2</v>
      </c>
      <c r="H2957" s="12">
        <v>4.7999999999999996E-3</v>
      </c>
    </row>
    <row r="2958" spans="2:8" x14ac:dyDescent="0.35">
      <c r="B2958" t="s">
        <v>8648</v>
      </c>
      <c r="C2958" t="s">
        <v>8649</v>
      </c>
      <c r="D2958">
        <v>20.28</v>
      </c>
      <c r="E2958">
        <v>20.239999999999998</v>
      </c>
      <c r="F2958">
        <v>17.149999999999999</v>
      </c>
      <c r="G2958" s="12">
        <v>-0.15429999999999999</v>
      </c>
      <c r="H2958" s="12">
        <v>-0.1527</v>
      </c>
    </row>
    <row r="2959" spans="2:8" x14ac:dyDescent="0.35">
      <c r="B2959" t="s">
        <v>8650</v>
      </c>
      <c r="C2959" t="s">
        <v>8651</v>
      </c>
      <c r="D2959">
        <v>179.93</v>
      </c>
      <c r="E2959">
        <v>111.43</v>
      </c>
      <c r="F2959">
        <v>132.22</v>
      </c>
      <c r="G2959" s="12">
        <v>-0.26519999999999999</v>
      </c>
      <c r="H2959" s="12">
        <v>0.18659999999999999</v>
      </c>
    </row>
    <row r="2960" spans="2:8" x14ac:dyDescent="0.35">
      <c r="B2960" t="s">
        <v>8652</v>
      </c>
      <c r="C2960" t="s">
        <v>8653</v>
      </c>
      <c r="D2960">
        <v>216.57</v>
      </c>
      <c r="E2960">
        <v>130.41999999999999</v>
      </c>
      <c r="F2960">
        <v>198.7</v>
      </c>
      <c r="G2960" s="12">
        <v>-8.2500000000000004E-2</v>
      </c>
      <c r="H2960" s="12">
        <v>0.52349999999999997</v>
      </c>
    </row>
    <row r="2961" spans="2:8" x14ac:dyDescent="0.35">
      <c r="B2961" t="s">
        <v>8657</v>
      </c>
      <c r="C2961" t="s">
        <v>8658</v>
      </c>
      <c r="D2961">
        <v>597.77</v>
      </c>
      <c r="E2961">
        <v>446.23</v>
      </c>
      <c r="F2961">
        <v>476.76</v>
      </c>
      <c r="G2961" s="12">
        <v>-0.2024</v>
      </c>
      <c r="H2961" s="12">
        <v>6.8400000000000002E-2</v>
      </c>
    </row>
    <row r="2962" spans="2:8" x14ac:dyDescent="0.35">
      <c r="B2962" t="s">
        <v>8662</v>
      </c>
      <c r="C2962" t="s">
        <v>8663</v>
      </c>
      <c r="D2962">
        <v>232.26</v>
      </c>
      <c r="E2962">
        <v>203.98</v>
      </c>
      <c r="F2962">
        <v>242.69</v>
      </c>
      <c r="G2962" s="12">
        <v>4.4900000000000002E-2</v>
      </c>
      <c r="H2962" s="12">
        <v>0.1898</v>
      </c>
    </row>
    <row r="2963" spans="2:8" x14ac:dyDescent="0.35">
      <c r="B2963" t="s">
        <v>8664</v>
      </c>
      <c r="C2963" t="s">
        <v>8665</v>
      </c>
      <c r="D2963">
        <v>47.37</v>
      </c>
      <c r="E2963">
        <v>25.58</v>
      </c>
      <c r="F2963">
        <v>17.88</v>
      </c>
      <c r="G2963" s="12">
        <v>-0.62250000000000005</v>
      </c>
      <c r="H2963" s="12">
        <v>-0.30099999999999999</v>
      </c>
    </row>
    <row r="2964" spans="2:8" x14ac:dyDescent="0.35">
      <c r="B2964" t="s">
        <v>8666</v>
      </c>
      <c r="C2964" t="s">
        <v>8667</v>
      </c>
      <c r="D2964">
        <v>44.06</v>
      </c>
      <c r="E2964">
        <v>41.85</v>
      </c>
      <c r="F2964">
        <v>52.7</v>
      </c>
      <c r="G2964" s="12">
        <v>0.1961</v>
      </c>
      <c r="H2964" s="12">
        <v>0.25929999999999997</v>
      </c>
    </row>
    <row r="2965" spans="2:8" x14ac:dyDescent="0.35">
      <c r="B2965" t="s">
        <v>8668</v>
      </c>
      <c r="C2965" t="s">
        <v>8669</v>
      </c>
      <c r="D2965">
        <v>207.29</v>
      </c>
      <c r="E2965">
        <v>99.12</v>
      </c>
      <c r="F2965">
        <v>115.16</v>
      </c>
      <c r="G2965" s="12">
        <v>-0.44440000000000002</v>
      </c>
      <c r="H2965" s="12">
        <v>0.1618</v>
      </c>
    </row>
    <row r="2966" spans="2:8" x14ac:dyDescent="0.35">
      <c r="B2966" t="s">
        <v>8670</v>
      </c>
      <c r="C2966" t="s">
        <v>8671</v>
      </c>
      <c r="D2966">
        <v>799.36</v>
      </c>
      <c r="E2966">
        <v>580.54999999999995</v>
      </c>
      <c r="F2966">
        <v>581.69000000000005</v>
      </c>
      <c r="G2966" s="12">
        <v>-0.27229999999999999</v>
      </c>
      <c r="H2966" s="12">
        <v>2E-3</v>
      </c>
    </row>
    <row r="2967" spans="2:8" x14ac:dyDescent="0.35">
      <c r="B2967" t="s">
        <v>8674</v>
      </c>
      <c r="C2967" t="s">
        <v>8675</v>
      </c>
      <c r="D2967">
        <v>324.70999999999998</v>
      </c>
      <c r="E2967">
        <v>433.93</v>
      </c>
      <c r="F2967">
        <v>337.27</v>
      </c>
      <c r="G2967" s="12">
        <v>3.8699999999999998E-2</v>
      </c>
      <c r="H2967" s="12">
        <v>-0.2228</v>
      </c>
    </row>
    <row r="2968" spans="2:8" x14ac:dyDescent="0.35">
      <c r="B2968" t="s">
        <v>8678</v>
      </c>
      <c r="C2968" t="s">
        <v>8679</v>
      </c>
      <c r="D2968">
        <v>892.74</v>
      </c>
      <c r="E2968">
        <v>679.32</v>
      </c>
      <c r="F2968">
        <v>975.44</v>
      </c>
      <c r="G2968" s="12">
        <v>9.2600000000000002E-2</v>
      </c>
      <c r="H2968" s="12">
        <v>0.43590000000000001</v>
      </c>
    </row>
    <row r="2969" spans="2:8" x14ac:dyDescent="0.35">
      <c r="B2969" t="s">
        <v>8682</v>
      </c>
      <c r="C2969" t="s">
        <v>8683</v>
      </c>
      <c r="D2969">
        <v>97.76</v>
      </c>
      <c r="E2969">
        <v>87.9</v>
      </c>
      <c r="F2969">
        <v>98.85</v>
      </c>
      <c r="G2969" s="12">
        <v>1.11E-2</v>
      </c>
      <c r="H2969" s="12">
        <v>0.1246</v>
      </c>
    </row>
    <row r="2970" spans="2:8" x14ac:dyDescent="0.35">
      <c r="B2970" t="s">
        <v>8684</v>
      </c>
      <c r="C2970" t="s">
        <v>8685</v>
      </c>
      <c r="D2970">
        <v>448.39</v>
      </c>
      <c r="E2970">
        <v>268.66000000000003</v>
      </c>
      <c r="F2970">
        <v>251.75</v>
      </c>
      <c r="G2970" s="12">
        <v>-0.4385</v>
      </c>
      <c r="H2970" s="12">
        <v>-6.2899999999999998E-2</v>
      </c>
    </row>
    <row r="2971" spans="2:8" x14ac:dyDescent="0.35">
      <c r="B2971" t="s">
        <v>8687</v>
      </c>
      <c r="C2971" t="s">
        <v>8688</v>
      </c>
      <c r="D2971">
        <v>438.42</v>
      </c>
      <c r="E2971">
        <v>332.08</v>
      </c>
      <c r="F2971">
        <v>264.83</v>
      </c>
      <c r="G2971" s="12">
        <v>-0.39589999999999997</v>
      </c>
      <c r="H2971" s="12">
        <v>-0.20250000000000001</v>
      </c>
    </row>
    <row r="2972" spans="2:8" x14ac:dyDescent="0.35">
      <c r="B2972" t="s">
        <v>8690</v>
      </c>
      <c r="C2972" t="s">
        <v>8691</v>
      </c>
      <c r="D2972">
        <v>250.57</v>
      </c>
      <c r="E2972">
        <v>212.95</v>
      </c>
      <c r="F2972">
        <v>201.55</v>
      </c>
      <c r="G2972" s="12">
        <v>-0.1956</v>
      </c>
      <c r="H2972" s="12">
        <v>-5.3499999999999999E-2</v>
      </c>
    </row>
    <row r="2973" spans="2:8" x14ac:dyDescent="0.35">
      <c r="B2973" t="s">
        <v>8693</v>
      </c>
      <c r="C2973" t="s">
        <v>8694</v>
      </c>
      <c r="D2973">
        <v>25</v>
      </c>
      <c r="E2973">
        <v>38.69</v>
      </c>
      <c r="F2973">
        <v>18.5</v>
      </c>
      <c r="G2973" s="12">
        <v>-0.26</v>
      </c>
      <c r="H2973" s="12">
        <v>-0.52180000000000004</v>
      </c>
    </row>
    <row r="2974" spans="2:8" x14ac:dyDescent="0.35">
      <c r="B2974" t="s">
        <v>8695</v>
      </c>
      <c r="C2974" t="s">
        <v>8696</v>
      </c>
      <c r="D2974">
        <v>35.380000000000003</v>
      </c>
      <c r="E2974">
        <v>38.53</v>
      </c>
      <c r="F2974">
        <v>36.119999999999997</v>
      </c>
      <c r="G2974" s="12">
        <v>2.0899999999999998E-2</v>
      </c>
      <c r="H2974" s="12">
        <v>-6.25E-2</v>
      </c>
    </row>
    <row r="2975" spans="2:8" x14ac:dyDescent="0.35">
      <c r="B2975" t="s">
        <v>8697</v>
      </c>
      <c r="C2975" t="s">
        <v>8698</v>
      </c>
      <c r="D2975">
        <v>16.91</v>
      </c>
      <c r="E2975">
        <v>10.98</v>
      </c>
      <c r="F2975">
        <v>13.61</v>
      </c>
      <c r="G2975" s="12">
        <v>-0.19520000000000001</v>
      </c>
      <c r="H2975" s="12">
        <v>0.23949999999999999</v>
      </c>
    </row>
    <row r="2976" spans="2:8" x14ac:dyDescent="0.35">
      <c r="B2976" t="s">
        <v>8699</v>
      </c>
      <c r="C2976" t="s">
        <v>8700</v>
      </c>
      <c r="D2976">
        <v>82.63</v>
      </c>
      <c r="E2976">
        <v>55.66</v>
      </c>
      <c r="F2976">
        <v>75.849999999999994</v>
      </c>
      <c r="G2976" s="12">
        <v>-8.2100000000000006E-2</v>
      </c>
      <c r="H2976" s="12">
        <v>0.36270000000000002</v>
      </c>
    </row>
    <row r="2977" spans="2:8" x14ac:dyDescent="0.35">
      <c r="B2977" t="s">
        <v>8701</v>
      </c>
      <c r="C2977" t="s">
        <v>8702</v>
      </c>
      <c r="D2977">
        <v>278.51</v>
      </c>
      <c r="E2977">
        <v>157.66</v>
      </c>
      <c r="F2977">
        <v>159.12</v>
      </c>
      <c r="G2977" s="12">
        <v>-0.42870000000000003</v>
      </c>
      <c r="H2977" s="12">
        <v>9.2999999999999992E-3</v>
      </c>
    </row>
    <row r="2978" spans="2:8" x14ac:dyDescent="0.35">
      <c r="B2978" t="s">
        <v>8705</v>
      </c>
      <c r="C2978" t="s">
        <v>8706</v>
      </c>
      <c r="D2978">
        <v>94.9</v>
      </c>
      <c r="E2978">
        <v>59.03</v>
      </c>
      <c r="F2978">
        <v>72.83</v>
      </c>
      <c r="G2978" s="12">
        <v>-0.2326</v>
      </c>
      <c r="H2978" s="12">
        <v>0.23380000000000001</v>
      </c>
    </row>
    <row r="2979" spans="2:8" x14ac:dyDescent="0.35">
      <c r="B2979" t="s">
        <v>8707</v>
      </c>
      <c r="C2979" t="s">
        <v>8708</v>
      </c>
      <c r="D2979">
        <v>72.290000000000006</v>
      </c>
      <c r="E2979">
        <v>51.72</v>
      </c>
      <c r="F2979">
        <v>49.33</v>
      </c>
      <c r="G2979" s="12">
        <v>-0.31759999999999999</v>
      </c>
      <c r="H2979" s="12">
        <v>-4.6199999999999998E-2</v>
      </c>
    </row>
    <row r="2980" spans="2:8" x14ac:dyDescent="0.35">
      <c r="B2980" t="s">
        <v>8709</v>
      </c>
      <c r="C2980" t="s">
        <v>8710</v>
      </c>
      <c r="D2980">
        <v>78.12</v>
      </c>
      <c r="E2980">
        <v>84.33</v>
      </c>
      <c r="F2980">
        <v>69.540000000000006</v>
      </c>
      <c r="G2980" s="12">
        <v>-0.10979999999999999</v>
      </c>
      <c r="H2980" s="12">
        <v>-0.1754</v>
      </c>
    </row>
    <row r="2981" spans="2:8" x14ac:dyDescent="0.35">
      <c r="B2981" t="s">
        <v>8711</v>
      </c>
      <c r="C2981" t="s">
        <v>8712</v>
      </c>
      <c r="D2981">
        <v>14.57</v>
      </c>
      <c r="E2981">
        <v>15.95</v>
      </c>
      <c r="F2981">
        <v>15.59</v>
      </c>
      <c r="G2981" s="12">
        <v>7.0000000000000007E-2</v>
      </c>
      <c r="H2981" s="12">
        <v>-2.2599999999999999E-2</v>
      </c>
    </row>
    <row r="2982" spans="2:8" x14ac:dyDescent="0.35">
      <c r="B2982" t="s">
        <v>8713</v>
      </c>
      <c r="C2982" t="s">
        <v>8714</v>
      </c>
      <c r="D2982">
        <v>41.88</v>
      </c>
      <c r="E2982">
        <v>42.28</v>
      </c>
      <c r="F2982">
        <v>43.55</v>
      </c>
      <c r="G2982" s="12">
        <v>3.9899999999999998E-2</v>
      </c>
      <c r="H2982" s="12">
        <v>0.03</v>
      </c>
    </row>
    <row r="2983" spans="2:8" x14ac:dyDescent="0.35">
      <c r="B2983" t="s">
        <v>8715</v>
      </c>
      <c r="C2983" t="s">
        <v>8716</v>
      </c>
      <c r="D2983">
        <v>460.47</v>
      </c>
      <c r="E2983">
        <v>297.29000000000002</v>
      </c>
      <c r="F2983">
        <v>379.24</v>
      </c>
      <c r="G2983" s="12">
        <v>-0.1764</v>
      </c>
      <c r="H2983" s="12">
        <v>0.2757</v>
      </c>
    </row>
    <row r="2984" spans="2:8" x14ac:dyDescent="0.35">
      <c r="B2984" t="s">
        <v>8718</v>
      </c>
      <c r="C2984" t="s">
        <v>8719</v>
      </c>
      <c r="D2984">
        <v>34.81</v>
      </c>
      <c r="E2984">
        <v>33.57</v>
      </c>
      <c r="F2984">
        <v>43.47</v>
      </c>
      <c r="G2984" s="12">
        <v>0.24879999999999999</v>
      </c>
      <c r="H2984" s="12">
        <v>0.2949</v>
      </c>
    </row>
    <row r="2985" spans="2:8" x14ac:dyDescent="0.35">
      <c r="B2985" t="s">
        <v>8720</v>
      </c>
      <c r="C2985" t="s">
        <v>8721</v>
      </c>
      <c r="D2985">
        <v>293.10000000000002</v>
      </c>
      <c r="E2985">
        <v>178.51</v>
      </c>
      <c r="F2985">
        <v>235.03</v>
      </c>
      <c r="G2985" s="12">
        <v>-0.1981</v>
      </c>
      <c r="H2985" s="12">
        <v>0.31659999999999999</v>
      </c>
    </row>
    <row r="2986" spans="2:8" x14ac:dyDescent="0.35">
      <c r="B2986" t="s">
        <v>8723</v>
      </c>
      <c r="C2986" t="s">
        <v>8724</v>
      </c>
      <c r="D2986">
        <v>64.040000000000006</v>
      </c>
      <c r="E2986">
        <v>41.69</v>
      </c>
      <c r="F2986">
        <v>41.68</v>
      </c>
      <c r="G2986" s="12">
        <v>-0.34920000000000001</v>
      </c>
      <c r="H2986" s="12">
        <v>-2.0000000000000001E-4</v>
      </c>
    </row>
    <row r="2987" spans="2:8" x14ac:dyDescent="0.35">
      <c r="B2987" t="s">
        <v>8725</v>
      </c>
      <c r="C2987" t="s">
        <v>8726</v>
      </c>
      <c r="D2987">
        <v>30.74</v>
      </c>
      <c r="E2987">
        <v>17.38</v>
      </c>
      <c r="F2987">
        <v>27.09</v>
      </c>
      <c r="G2987" s="12">
        <v>-0.1187</v>
      </c>
      <c r="H2987" s="12">
        <v>0.55869999999999997</v>
      </c>
    </row>
    <row r="2988" spans="2:8" x14ac:dyDescent="0.35">
      <c r="B2988" t="s">
        <v>8727</v>
      </c>
      <c r="C2988" t="s">
        <v>8728</v>
      </c>
      <c r="D2988">
        <v>301.97000000000003</v>
      </c>
      <c r="E2988">
        <v>187.49</v>
      </c>
      <c r="F2988">
        <v>363.36</v>
      </c>
      <c r="G2988" s="12">
        <v>0.20330000000000001</v>
      </c>
      <c r="H2988" s="12">
        <v>0.93799999999999994</v>
      </c>
    </row>
    <row r="2989" spans="2:8" x14ac:dyDescent="0.35">
      <c r="B2989" t="s">
        <v>8730</v>
      </c>
      <c r="C2989" t="s">
        <v>8731</v>
      </c>
      <c r="D2989">
        <v>17.8</v>
      </c>
      <c r="E2989">
        <v>12.4</v>
      </c>
      <c r="F2989">
        <v>9</v>
      </c>
      <c r="G2989" s="12">
        <v>-0.49440000000000001</v>
      </c>
      <c r="H2989" s="12">
        <v>-0.2742</v>
      </c>
    </row>
    <row r="2990" spans="2:8" x14ac:dyDescent="0.35">
      <c r="B2990" t="s">
        <v>8732</v>
      </c>
      <c r="C2990" t="s">
        <v>8733</v>
      </c>
      <c r="D2990">
        <v>42.04</v>
      </c>
      <c r="E2990">
        <v>46.14</v>
      </c>
      <c r="F2990">
        <v>37.549999999999997</v>
      </c>
      <c r="G2990" s="12">
        <v>-0.10680000000000001</v>
      </c>
      <c r="H2990" s="12">
        <v>-0.1862</v>
      </c>
    </row>
    <row r="2991" spans="2:8" x14ac:dyDescent="0.35">
      <c r="B2991" t="s">
        <v>8734</v>
      </c>
      <c r="C2991" t="s">
        <v>8735</v>
      </c>
      <c r="D2991">
        <v>8.6300000000000008</v>
      </c>
      <c r="E2991">
        <v>10</v>
      </c>
      <c r="F2991">
        <v>6.52</v>
      </c>
      <c r="G2991" s="12">
        <v>-0.2445</v>
      </c>
      <c r="H2991" s="12">
        <v>-0.34799999999999998</v>
      </c>
    </row>
    <row r="2992" spans="2:8" x14ac:dyDescent="0.35">
      <c r="B2992" t="s">
        <v>8736</v>
      </c>
      <c r="C2992" t="s">
        <v>8737</v>
      </c>
      <c r="D2992">
        <v>87.33</v>
      </c>
      <c r="E2992">
        <v>61.52</v>
      </c>
      <c r="F2992">
        <v>71.72</v>
      </c>
      <c r="G2992" s="12">
        <v>-0.1787</v>
      </c>
      <c r="H2992" s="12">
        <v>0.1658</v>
      </c>
    </row>
    <row r="2993" spans="2:8" x14ac:dyDescent="0.35">
      <c r="B2993" t="s">
        <v>8738</v>
      </c>
      <c r="C2993" t="s">
        <v>8739</v>
      </c>
      <c r="D2993">
        <v>439.44</v>
      </c>
      <c r="E2993">
        <v>213.36</v>
      </c>
      <c r="F2993">
        <v>420.8</v>
      </c>
      <c r="G2993" s="12">
        <v>-4.24E-2</v>
      </c>
      <c r="H2993" s="12">
        <v>0.97230000000000005</v>
      </c>
    </row>
    <row r="2994" spans="2:8" x14ac:dyDescent="0.35">
      <c r="B2994" t="s">
        <v>8743</v>
      </c>
      <c r="C2994" t="s">
        <v>8744</v>
      </c>
      <c r="D2994">
        <v>9.16</v>
      </c>
      <c r="E2994">
        <v>10.29</v>
      </c>
      <c r="F2994">
        <v>10.1</v>
      </c>
      <c r="G2994" s="12">
        <v>0.1026</v>
      </c>
      <c r="H2994" s="12">
        <v>-1.8499999999999999E-2</v>
      </c>
    </row>
    <row r="2995" spans="2:8" x14ac:dyDescent="0.35">
      <c r="B2995" t="s">
        <v>8745</v>
      </c>
      <c r="C2995" t="s">
        <v>8746</v>
      </c>
      <c r="D2995">
        <v>8.41</v>
      </c>
      <c r="E2995">
        <v>8.18</v>
      </c>
      <c r="F2995">
        <v>11.39</v>
      </c>
      <c r="G2995" s="12">
        <v>0.3543</v>
      </c>
      <c r="H2995" s="12">
        <v>0.39240000000000003</v>
      </c>
    </row>
    <row r="2996" spans="2:8" x14ac:dyDescent="0.35">
      <c r="B2996" t="s">
        <v>8747</v>
      </c>
      <c r="C2996" t="s">
        <v>8748</v>
      </c>
      <c r="D2996">
        <v>36.58</v>
      </c>
      <c r="E2996">
        <v>43.28</v>
      </c>
      <c r="F2996">
        <v>44.17</v>
      </c>
      <c r="G2996" s="12">
        <v>0.20749999999999999</v>
      </c>
      <c r="H2996" s="12">
        <v>2.06E-2</v>
      </c>
    </row>
    <row r="2997" spans="2:8" x14ac:dyDescent="0.35">
      <c r="B2997" t="s">
        <v>8749</v>
      </c>
      <c r="C2997" t="s">
        <v>8750</v>
      </c>
      <c r="D2997">
        <v>12.02</v>
      </c>
      <c r="E2997">
        <v>10.56</v>
      </c>
      <c r="F2997">
        <v>9.57</v>
      </c>
      <c r="G2997" s="12">
        <v>-0.20380000000000001</v>
      </c>
      <c r="H2997" s="12">
        <v>-9.3799999999999994E-2</v>
      </c>
    </row>
    <row r="2998" spans="2:8" x14ac:dyDescent="0.35">
      <c r="B2998" t="s">
        <v>8751</v>
      </c>
      <c r="C2998" t="s">
        <v>8752</v>
      </c>
      <c r="D2998">
        <v>13.4</v>
      </c>
      <c r="E2998">
        <v>13.26</v>
      </c>
      <c r="F2998">
        <v>11.7</v>
      </c>
      <c r="G2998" s="12">
        <v>-0.12690000000000001</v>
      </c>
      <c r="H2998" s="12">
        <v>-0.1176</v>
      </c>
    </row>
    <row r="2999" spans="2:8" x14ac:dyDescent="0.35">
      <c r="B2999" t="s">
        <v>8753</v>
      </c>
      <c r="C2999" t="s">
        <v>8754</v>
      </c>
      <c r="D2999">
        <v>60.54</v>
      </c>
      <c r="E2999">
        <v>64.02</v>
      </c>
      <c r="F2999">
        <v>55.16</v>
      </c>
      <c r="G2999" s="12">
        <v>-8.8900000000000007E-2</v>
      </c>
      <c r="H2999" s="12">
        <v>-0.1384</v>
      </c>
    </row>
    <row r="3000" spans="2:8" x14ac:dyDescent="0.35">
      <c r="B3000" t="s">
        <v>8755</v>
      </c>
      <c r="C3000" t="s">
        <v>8756</v>
      </c>
      <c r="D3000">
        <v>67.319999999999993</v>
      </c>
      <c r="E3000">
        <v>79.819999999999993</v>
      </c>
      <c r="F3000">
        <v>76.180000000000007</v>
      </c>
      <c r="G3000" s="12">
        <v>0.13159999999999999</v>
      </c>
      <c r="H3000" s="12">
        <v>-4.5600000000000002E-2</v>
      </c>
    </row>
    <row r="3001" spans="2:8" x14ac:dyDescent="0.35">
      <c r="B3001" t="s">
        <v>8757</v>
      </c>
      <c r="C3001" t="s">
        <v>8758</v>
      </c>
      <c r="D3001">
        <v>67.36</v>
      </c>
      <c r="E3001">
        <v>59.25</v>
      </c>
      <c r="F3001">
        <v>56.68</v>
      </c>
      <c r="G3001" s="12">
        <v>-0.15859999999999999</v>
      </c>
      <c r="H3001" s="12">
        <v>-4.3400000000000001E-2</v>
      </c>
    </row>
    <row r="3002" spans="2:8" x14ac:dyDescent="0.35">
      <c r="B3002" t="s">
        <v>8759</v>
      </c>
      <c r="C3002" t="s">
        <v>8760</v>
      </c>
      <c r="D3002">
        <v>180.98</v>
      </c>
      <c r="E3002">
        <v>124.27</v>
      </c>
      <c r="F3002">
        <v>126.82</v>
      </c>
      <c r="G3002" s="12">
        <v>-0.29930000000000001</v>
      </c>
      <c r="H3002" s="12">
        <v>2.0500000000000001E-2</v>
      </c>
    </row>
    <row r="3003" spans="2:8" x14ac:dyDescent="0.35">
      <c r="B3003" t="s">
        <v>8762</v>
      </c>
      <c r="C3003" t="s">
        <v>8763</v>
      </c>
      <c r="D3003">
        <v>326.76</v>
      </c>
      <c r="E3003">
        <v>235.94</v>
      </c>
      <c r="F3003">
        <v>240.46</v>
      </c>
      <c r="G3003" s="12">
        <v>-0.2641</v>
      </c>
      <c r="H3003" s="12">
        <v>1.9199999999999998E-2</v>
      </c>
    </row>
    <row r="3004" spans="2:8" x14ac:dyDescent="0.35">
      <c r="B3004" t="s">
        <v>8764</v>
      </c>
      <c r="C3004" t="s">
        <v>8765</v>
      </c>
      <c r="D3004">
        <v>426.02</v>
      </c>
      <c r="E3004">
        <v>0</v>
      </c>
      <c r="F3004">
        <v>0</v>
      </c>
      <c r="G3004" s="12">
        <v>-1</v>
      </c>
      <c r="H3004" s="12"/>
    </row>
    <row r="3005" spans="2:8" x14ac:dyDescent="0.35">
      <c r="B3005" t="s">
        <v>8767</v>
      </c>
      <c r="C3005" t="s">
        <v>8768</v>
      </c>
      <c r="D3005">
        <v>46.19</v>
      </c>
      <c r="E3005">
        <v>44.53</v>
      </c>
      <c r="F3005">
        <v>36.14</v>
      </c>
      <c r="G3005" s="12">
        <v>-0.21759999999999999</v>
      </c>
      <c r="H3005" s="12">
        <v>-0.18840000000000001</v>
      </c>
    </row>
    <row r="3006" spans="2:8" x14ac:dyDescent="0.35">
      <c r="B3006" t="s">
        <v>8769</v>
      </c>
      <c r="C3006" t="s">
        <v>8770</v>
      </c>
      <c r="D3006">
        <v>442.45</v>
      </c>
      <c r="E3006">
        <v>371.6</v>
      </c>
      <c r="F3006">
        <v>320.58</v>
      </c>
      <c r="G3006" s="12">
        <v>-0.27539999999999998</v>
      </c>
      <c r="H3006" s="12">
        <v>-0.13730000000000001</v>
      </c>
    </row>
    <row r="3007" spans="2:8" x14ac:dyDescent="0.35">
      <c r="B3007" t="s">
        <v>8773</v>
      </c>
      <c r="C3007" t="s">
        <v>8774</v>
      </c>
      <c r="D3007">
        <v>60.92</v>
      </c>
      <c r="E3007">
        <v>41.03</v>
      </c>
      <c r="F3007">
        <v>45.33</v>
      </c>
      <c r="G3007" s="12">
        <v>-0.25590000000000002</v>
      </c>
      <c r="H3007" s="12">
        <v>0.1048</v>
      </c>
    </row>
    <row r="3008" spans="2:8" x14ac:dyDescent="0.35">
      <c r="B3008" t="s">
        <v>8775</v>
      </c>
      <c r="C3008" t="s">
        <v>8776</v>
      </c>
      <c r="D3008">
        <v>39.26</v>
      </c>
      <c r="E3008">
        <v>21.33</v>
      </c>
      <c r="F3008">
        <v>31.88</v>
      </c>
      <c r="G3008" s="12">
        <v>-0.188</v>
      </c>
      <c r="H3008" s="12">
        <v>0.49459999999999998</v>
      </c>
    </row>
    <row r="3009" spans="2:8" x14ac:dyDescent="0.35">
      <c r="B3009" t="s">
        <v>8777</v>
      </c>
      <c r="C3009" t="s">
        <v>8778</v>
      </c>
      <c r="D3009">
        <v>46.83</v>
      </c>
      <c r="E3009">
        <v>19.510000000000002</v>
      </c>
      <c r="F3009">
        <v>28.91</v>
      </c>
      <c r="G3009" s="12">
        <v>-0.38269999999999998</v>
      </c>
      <c r="H3009" s="12">
        <v>0.48180000000000001</v>
      </c>
    </row>
    <row r="3010" spans="2:8" x14ac:dyDescent="0.35">
      <c r="B3010" t="s">
        <v>8779</v>
      </c>
      <c r="C3010" t="s">
        <v>8780</v>
      </c>
      <c r="D3010">
        <v>491.49</v>
      </c>
      <c r="E3010">
        <v>414.64</v>
      </c>
      <c r="F3010">
        <v>523.36</v>
      </c>
      <c r="G3010" s="12">
        <v>6.4799999999999996E-2</v>
      </c>
      <c r="H3010" s="12">
        <v>0.26219999999999999</v>
      </c>
    </row>
    <row r="3011" spans="2:8" x14ac:dyDescent="0.35">
      <c r="B3011" t="s">
        <v>8782</v>
      </c>
      <c r="C3011" t="s">
        <v>8783</v>
      </c>
      <c r="D3011">
        <v>1110.5999999999999</v>
      </c>
      <c r="E3011">
        <v>440.03</v>
      </c>
      <c r="F3011">
        <v>1055</v>
      </c>
      <c r="G3011" s="12">
        <v>-5.0099999999999999E-2</v>
      </c>
      <c r="H3011" s="12">
        <v>1.3976</v>
      </c>
    </row>
    <row r="3012" spans="2:8" x14ac:dyDescent="0.35">
      <c r="B3012" t="s">
        <v>8787</v>
      </c>
      <c r="C3012" t="s">
        <v>8788</v>
      </c>
      <c r="D3012">
        <v>4322.2700000000004</v>
      </c>
      <c r="E3012">
        <v>2308.2600000000002</v>
      </c>
      <c r="F3012">
        <v>4698.5600000000004</v>
      </c>
      <c r="G3012" s="12">
        <v>8.7099999999999997E-2</v>
      </c>
      <c r="H3012" s="12">
        <v>1.0355000000000001</v>
      </c>
    </row>
    <row r="3013" spans="2:8" x14ac:dyDescent="0.35">
      <c r="B3013" t="s">
        <v>8792</v>
      </c>
      <c r="C3013" t="s">
        <v>8793</v>
      </c>
      <c r="D3013">
        <v>17.010000000000002</v>
      </c>
      <c r="E3013">
        <v>11.79</v>
      </c>
      <c r="F3013">
        <v>15.47</v>
      </c>
      <c r="G3013" s="12">
        <v>-9.0499999999999997E-2</v>
      </c>
      <c r="H3013" s="12">
        <v>0.31209999999999999</v>
      </c>
    </row>
    <row r="3014" spans="2:8" x14ac:dyDescent="0.35">
      <c r="B3014" t="s">
        <v>8794</v>
      </c>
      <c r="C3014" t="s">
        <v>8795</v>
      </c>
      <c r="D3014">
        <v>308.62</v>
      </c>
      <c r="E3014">
        <v>262.22000000000003</v>
      </c>
      <c r="F3014">
        <v>269.68</v>
      </c>
      <c r="G3014" s="12">
        <v>-0.12620000000000001</v>
      </c>
      <c r="H3014" s="12">
        <v>2.8400000000000002E-2</v>
      </c>
    </row>
    <row r="3015" spans="2:8" x14ac:dyDescent="0.35">
      <c r="B3015" t="s">
        <v>8798</v>
      </c>
      <c r="C3015" t="s">
        <v>8799</v>
      </c>
      <c r="D3015">
        <v>45.51</v>
      </c>
      <c r="E3015">
        <v>26.39</v>
      </c>
      <c r="F3015">
        <v>22.74</v>
      </c>
      <c r="G3015" s="12">
        <v>-0.50029999999999997</v>
      </c>
      <c r="H3015" s="12">
        <v>-0.13830000000000001</v>
      </c>
    </row>
    <row r="3016" spans="2:8" x14ac:dyDescent="0.35">
      <c r="B3016" t="s">
        <v>8800</v>
      </c>
      <c r="C3016" t="s">
        <v>8801</v>
      </c>
      <c r="D3016">
        <v>108.8</v>
      </c>
      <c r="E3016">
        <v>78.239999999999995</v>
      </c>
      <c r="F3016">
        <v>98.1</v>
      </c>
      <c r="G3016" s="12">
        <v>-9.8299999999999998E-2</v>
      </c>
      <c r="H3016" s="12">
        <v>0.25380000000000003</v>
      </c>
    </row>
    <row r="3017" spans="2:8" x14ac:dyDescent="0.35">
      <c r="B3017" t="s">
        <v>8802</v>
      </c>
      <c r="C3017" t="s">
        <v>8803</v>
      </c>
      <c r="D3017">
        <v>67.16</v>
      </c>
      <c r="E3017">
        <v>68.569999999999993</v>
      </c>
      <c r="F3017">
        <v>73.739999999999995</v>
      </c>
      <c r="G3017" s="12">
        <v>9.8000000000000004E-2</v>
      </c>
      <c r="H3017" s="12">
        <v>7.5399999999999995E-2</v>
      </c>
    </row>
    <row r="3018" spans="2:8" x14ac:dyDescent="0.35">
      <c r="B3018" t="s">
        <v>8804</v>
      </c>
      <c r="C3018" t="s">
        <v>8805</v>
      </c>
      <c r="D3018">
        <v>104.46</v>
      </c>
      <c r="E3018">
        <v>97.71</v>
      </c>
      <c r="F3018">
        <v>130.13</v>
      </c>
      <c r="G3018" s="12">
        <v>0.2457</v>
      </c>
      <c r="H3018" s="12">
        <v>0.33179999999999998</v>
      </c>
    </row>
    <row r="3019" spans="2:8" x14ac:dyDescent="0.35">
      <c r="B3019" t="s">
        <v>8806</v>
      </c>
      <c r="C3019" t="s">
        <v>8807</v>
      </c>
      <c r="D3019">
        <v>57</v>
      </c>
      <c r="E3019">
        <v>66.63</v>
      </c>
      <c r="F3019">
        <v>33.65</v>
      </c>
      <c r="G3019" s="12">
        <v>-0.40960000000000002</v>
      </c>
      <c r="H3019" s="12">
        <v>-0.495</v>
      </c>
    </row>
    <row r="3020" spans="2:8" x14ac:dyDescent="0.35">
      <c r="B3020" t="s">
        <v>8808</v>
      </c>
      <c r="C3020" t="s">
        <v>8809</v>
      </c>
      <c r="D3020">
        <v>10.220000000000001</v>
      </c>
      <c r="E3020">
        <v>19.75</v>
      </c>
      <c r="F3020">
        <v>13.17</v>
      </c>
      <c r="G3020" s="12">
        <v>0.28860000000000002</v>
      </c>
      <c r="H3020" s="12">
        <v>-0.3332</v>
      </c>
    </row>
    <row r="3021" spans="2:8" x14ac:dyDescent="0.35">
      <c r="B3021" t="s">
        <v>8810</v>
      </c>
      <c r="C3021" t="s">
        <v>8811</v>
      </c>
      <c r="D3021">
        <v>92.02</v>
      </c>
      <c r="E3021">
        <v>96.55</v>
      </c>
      <c r="F3021">
        <v>90.38</v>
      </c>
      <c r="G3021" s="12">
        <v>-1.78E-2</v>
      </c>
      <c r="H3021" s="12">
        <v>-6.3899999999999998E-2</v>
      </c>
    </row>
    <row r="3022" spans="2:8" x14ac:dyDescent="0.35">
      <c r="B3022" t="s">
        <v>8812</v>
      </c>
      <c r="C3022" t="s">
        <v>8813</v>
      </c>
      <c r="D3022">
        <v>3.89</v>
      </c>
      <c r="E3022">
        <v>4.42</v>
      </c>
      <c r="F3022">
        <v>3.6</v>
      </c>
      <c r="G3022" s="12">
        <v>-7.46E-2</v>
      </c>
      <c r="H3022" s="12">
        <v>-0.1855</v>
      </c>
    </row>
    <row r="3023" spans="2:8" x14ac:dyDescent="0.35">
      <c r="B3023" t="s">
        <v>8814</v>
      </c>
      <c r="C3023" t="s">
        <v>8815</v>
      </c>
      <c r="D3023">
        <v>241.49</v>
      </c>
      <c r="E3023">
        <v>193.41</v>
      </c>
      <c r="F3023">
        <v>207.8</v>
      </c>
      <c r="G3023" s="12">
        <v>-0.13950000000000001</v>
      </c>
      <c r="H3023" s="12">
        <v>7.4399999999999994E-2</v>
      </c>
    </row>
    <row r="3024" spans="2:8" x14ac:dyDescent="0.35">
      <c r="B3024" t="s">
        <v>8816</v>
      </c>
      <c r="C3024" t="s">
        <v>8817</v>
      </c>
      <c r="D3024">
        <v>69.989999999999995</v>
      </c>
      <c r="E3024">
        <v>55.52</v>
      </c>
      <c r="F3024">
        <v>54.76</v>
      </c>
      <c r="G3024" s="12">
        <v>-0.21759999999999999</v>
      </c>
      <c r="H3024" s="12">
        <v>-1.37E-2</v>
      </c>
    </row>
    <row r="3025" spans="2:8" x14ac:dyDescent="0.35">
      <c r="B3025" t="s">
        <v>8818</v>
      </c>
      <c r="C3025" t="s">
        <v>8819</v>
      </c>
      <c r="D3025">
        <v>23.55</v>
      </c>
      <c r="E3025">
        <v>32.68</v>
      </c>
      <c r="F3025">
        <v>29.67</v>
      </c>
      <c r="G3025" s="12">
        <v>0.25990000000000002</v>
      </c>
      <c r="H3025" s="12">
        <v>-9.2100000000000001E-2</v>
      </c>
    </row>
    <row r="3026" spans="2:8" x14ac:dyDescent="0.35">
      <c r="B3026" t="s">
        <v>8820</v>
      </c>
      <c r="C3026" t="s">
        <v>8821</v>
      </c>
      <c r="D3026">
        <v>237.99</v>
      </c>
      <c r="E3026">
        <v>159.37</v>
      </c>
      <c r="F3026">
        <v>313.52</v>
      </c>
      <c r="G3026" s="12">
        <v>0.31740000000000002</v>
      </c>
      <c r="H3026" s="12">
        <v>0.96719999999999995</v>
      </c>
    </row>
    <row r="3027" spans="2:8" x14ac:dyDescent="0.35">
      <c r="B3027" t="s">
        <v>8823</v>
      </c>
      <c r="C3027" t="s">
        <v>8824</v>
      </c>
      <c r="D3027">
        <v>131.57</v>
      </c>
      <c r="E3027">
        <v>113.92</v>
      </c>
      <c r="F3027">
        <v>107.13</v>
      </c>
      <c r="G3027" s="12">
        <v>-0.18579999999999999</v>
      </c>
      <c r="H3027" s="12">
        <v>-5.96E-2</v>
      </c>
    </row>
    <row r="3028" spans="2:8" x14ac:dyDescent="0.35">
      <c r="B3028" t="s">
        <v>8825</v>
      </c>
      <c r="C3028" t="s">
        <v>8826</v>
      </c>
      <c r="D3028">
        <v>127.74</v>
      </c>
      <c r="E3028">
        <v>135.38999999999999</v>
      </c>
      <c r="F3028">
        <v>112.25</v>
      </c>
      <c r="G3028" s="12">
        <v>-0.12130000000000001</v>
      </c>
      <c r="H3028" s="12">
        <v>-0.1709</v>
      </c>
    </row>
    <row r="3029" spans="2:8" x14ac:dyDescent="0.35">
      <c r="B3029" t="s">
        <v>8827</v>
      </c>
      <c r="C3029" t="s">
        <v>8828</v>
      </c>
      <c r="D3029">
        <v>374.14</v>
      </c>
      <c r="E3029">
        <v>212.02</v>
      </c>
      <c r="F3029">
        <v>388.98</v>
      </c>
      <c r="G3029" s="12">
        <v>3.9699999999999999E-2</v>
      </c>
      <c r="H3029" s="12">
        <v>0.83460000000000001</v>
      </c>
    </row>
    <row r="3030" spans="2:8" x14ac:dyDescent="0.35">
      <c r="B3030" t="s">
        <v>8830</v>
      </c>
      <c r="C3030" t="s">
        <v>8831</v>
      </c>
      <c r="D3030">
        <v>170.58</v>
      </c>
      <c r="E3030">
        <v>158.71</v>
      </c>
      <c r="F3030">
        <v>155.59</v>
      </c>
      <c r="G3030" s="12">
        <v>-8.7900000000000006E-2</v>
      </c>
      <c r="H3030" s="12">
        <v>-1.9699999999999999E-2</v>
      </c>
    </row>
    <row r="3031" spans="2:8" x14ac:dyDescent="0.35">
      <c r="B3031" t="s">
        <v>8833</v>
      </c>
      <c r="C3031" t="s">
        <v>8834</v>
      </c>
      <c r="D3031">
        <v>23.05</v>
      </c>
      <c r="E3031">
        <v>6.91</v>
      </c>
      <c r="F3031">
        <v>23.45</v>
      </c>
      <c r="G3031" s="12">
        <v>1.7399999999999999E-2</v>
      </c>
      <c r="H3031" s="12">
        <v>2.3936000000000002</v>
      </c>
    </row>
    <row r="3032" spans="2:8" x14ac:dyDescent="0.35">
      <c r="B3032" t="s">
        <v>8835</v>
      </c>
      <c r="C3032" t="s">
        <v>8836</v>
      </c>
      <c r="D3032">
        <v>189.46</v>
      </c>
      <c r="E3032">
        <v>180.54</v>
      </c>
      <c r="F3032">
        <v>176.59</v>
      </c>
      <c r="G3032" s="12">
        <v>-6.7900000000000002E-2</v>
      </c>
      <c r="H3032" s="12">
        <v>-2.1899999999999999E-2</v>
      </c>
    </row>
    <row r="3033" spans="2:8" x14ac:dyDescent="0.35">
      <c r="B3033" t="s">
        <v>8837</v>
      </c>
      <c r="C3033" t="s">
        <v>8838</v>
      </c>
      <c r="D3033">
        <v>39.17</v>
      </c>
      <c r="E3033">
        <v>42.04</v>
      </c>
      <c r="F3033">
        <v>40.880000000000003</v>
      </c>
      <c r="G3033" s="12">
        <v>4.3700000000000003E-2</v>
      </c>
      <c r="H3033" s="12">
        <v>-2.76E-2</v>
      </c>
    </row>
    <row r="3034" spans="2:8" x14ac:dyDescent="0.35">
      <c r="B3034" t="s">
        <v>8839</v>
      </c>
      <c r="C3034" t="s">
        <v>8840</v>
      </c>
      <c r="D3034">
        <v>91.65</v>
      </c>
      <c r="E3034">
        <v>82.29</v>
      </c>
      <c r="F3034">
        <v>81.09</v>
      </c>
      <c r="G3034" s="12">
        <v>-0.1152</v>
      </c>
      <c r="H3034" s="12">
        <v>-1.46E-2</v>
      </c>
    </row>
    <row r="3035" spans="2:8" x14ac:dyDescent="0.35">
      <c r="B3035" t="s">
        <v>8841</v>
      </c>
      <c r="C3035" t="s">
        <v>8842</v>
      </c>
      <c r="D3035">
        <v>566.22</v>
      </c>
      <c r="E3035">
        <v>400.74</v>
      </c>
      <c r="F3035">
        <v>589.44000000000005</v>
      </c>
      <c r="G3035" s="12">
        <v>4.1000000000000002E-2</v>
      </c>
      <c r="H3035" s="12">
        <v>0.47089999999999999</v>
      </c>
    </row>
    <row r="3036" spans="2:8" x14ac:dyDescent="0.35">
      <c r="B3036" t="s">
        <v>8846</v>
      </c>
      <c r="C3036" t="s">
        <v>8847</v>
      </c>
      <c r="D3036">
        <v>20.14</v>
      </c>
      <c r="E3036">
        <v>21.08</v>
      </c>
      <c r="F3036">
        <v>19.52</v>
      </c>
      <c r="G3036" s="12">
        <v>-3.0800000000000001E-2</v>
      </c>
      <c r="H3036" s="12">
        <v>-7.3999999999999996E-2</v>
      </c>
    </row>
    <row r="3037" spans="2:8" x14ac:dyDescent="0.35">
      <c r="B3037" t="s">
        <v>8848</v>
      </c>
      <c r="C3037" t="s">
        <v>8849</v>
      </c>
      <c r="D3037">
        <v>37.369999999999997</v>
      </c>
      <c r="E3037">
        <v>45.26</v>
      </c>
      <c r="F3037">
        <v>28.84</v>
      </c>
      <c r="G3037" s="12">
        <v>-0.2283</v>
      </c>
      <c r="H3037" s="12">
        <v>-0.36280000000000001</v>
      </c>
    </row>
    <row r="3038" spans="2:8" x14ac:dyDescent="0.35">
      <c r="B3038" t="s">
        <v>8850</v>
      </c>
      <c r="C3038" t="s">
        <v>8851</v>
      </c>
      <c r="D3038">
        <v>107.14</v>
      </c>
      <c r="E3038">
        <v>93.62</v>
      </c>
      <c r="F3038">
        <v>94.12</v>
      </c>
      <c r="G3038" s="12">
        <v>-0.1215</v>
      </c>
      <c r="H3038" s="12">
        <v>5.3E-3</v>
      </c>
    </row>
    <row r="3039" spans="2:8" x14ac:dyDescent="0.35">
      <c r="B3039" t="s">
        <v>8852</v>
      </c>
      <c r="C3039" t="s">
        <v>8853</v>
      </c>
      <c r="D3039">
        <v>87.19</v>
      </c>
      <c r="E3039">
        <v>106.24</v>
      </c>
      <c r="F3039">
        <v>120.71</v>
      </c>
      <c r="G3039" s="12">
        <v>0.38440000000000002</v>
      </c>
      <c r="H3039" s="12">
        <v>0.13619999999999999</v>
      </c>
    </row>
    <row r="3040" spans="2:8" x14ac:dyDescent="0.35">
      <c r="B3040" t="s">
        <v>8854</v>
      </c>
      <c r="C3040" t="s">
        <v>8855</v>
      </c>
      <c r="D3040">
        <v>75.069999999999993</v>
      </c>
      <c r="E3040">
        <v>82.66</v>
      </c>
      <c r="F3040">
        <v>77.56</v>
      </c>
      <c r="G3040" s="12">
        <v>3.32E-2</v>
      </c>
      <c r="H3040" s="12">
        <v>-6.1699999999999998E-2</v>
      </c>
    </row>
    <row r="3041" spans="2:8" x14ac:dyDescent="0.35">
      <c r="B3041" t="s">
        <v>8856</v>
      </c>
      <c r="C3041" t="s">
        <v>8857</v>
      </c>
      <c r="D3041">
        <v>12.07</v>
      </c>
      <c r="E3041">
        <v>12.8</v>
      </c>
      <c r="F3041">
        <v>17.41</v>
      </c>
      <c r="G3041" s="12">
        <v>0.44240000000000002</v>
      </c>
      <c r="H3041" s="12">
        <v>0.36020000000000002</v>
      </c>
    </row>
    <row r="3042" spans="2:8" x14ac:dyDescent="0.35">
      <c r="B3042" t="s">
        <v>8858</v>
      </c>
      <c r="C3042" t="s">
        <v>8859</v>
      </c>
      <c r="D3042">
        <v>204.22</v>
      </c>
      <c r="E3042">
        <v>143.96</v>
      </c>
      <c r="F3042">
        <v>211.68</v>
      </c>
      <c r="G3042" s="12">
        <v>3.6499999999999998E-2</v>
      </c>
      <c r="H3042" s="12">
        <v>0.47039999999999998</v>
      </c>
    </row>
    <row r="3043" spans="2:8" x14ac:dyDescent="0.35">
      <c r="B3043" t="s">
        <v>8860</v>
      </c>
      <c r="C3043" t="s">
        <v>8861</v>
      </c>
      <c r="D3043">
        <v>30.2</v>
      </c>
      <c r="E3043">
        <v>24.77</v>
      </c>
      <c r="F3043">
        <v>30.3</v>
      </c>
      <c r="G3043" s="12">
        <v>3.3E-3</v>
      </c>
      <c r="H3043" s="12">
        <v>0.2233</v>
      </c>
    </row>
    <row r="3044" spans="2:8" x14ac:dyDescent="0.35">
      <c r="B3044" t="s">
        <v>8862</v>
      </c>
      <c r="C3044" t="s">
        <v>8863</v>
      </c>
      <c r="D3044">
        <v>165.88</v>
      </c>
      <c r="E3044">
        <v>183.47</v>
      </c>
      <c r="F3044">
        <v>180.75</v>
      </c>
      <c r="G3044" s="12">
        <v>8.9599999999999999E-2</v>
      </c>
      <c r="H3044" s="12">
        <v>-1.4800000000000001E-2</v>
      </c>
    </row>
    <row r="3045" spans="2:8" x14ac:dyDescent="0.35">
      <c r="B3045" t="s">
        <v>8864</v>
      </c>
      <c r="C3045" t="s">
        <v>8865</v>
      </c>
      <c r="D3045">
        <v>597.41</v>
      </c>
      <c r="E3045">
        <v>483.66</v>
      </c>
      <c r="F3045">
        <v>603</v>
      </c>
      <c r="G3045" s="12">
        <v>9.4000000000000004E-3</v>
      </c>
      <c r="H3045" s="12">
        <v>0.2467</v>
      </c>
    </row>
    <row r="3046" spans="2:8" x14ac:dyDescent="0.35">
      <c r="B3046" t="s">
        <v>8869</v>
      </c>
      <c r="C3046" t="s">
        <v>8870</v>
      </c>
      <c r="D3046">
        <v>138.24</v>
      </c>
      <c r="E3046">
        <v>103.14</v>
      </c>
      <c r="F3046">
        <v>111.68</v>
      </c>
      <c r="G3046" s="12">
        <v>-0.19209999999999999</v>
      </c>
      <c r="H3046" s="12">
        <v>8.2799999999999999E-2</v>
      </c>
    </row>
    <row r="3047" spans="2:8" x14ac:dyDescent="0.35">
      <c r="B3047" t="s">
        <v>8871</v>
      </c>
      <c r="C3047" t="s">
        <v>8872</v>
      </c>
      <c r="D3047">
        <v>806.85</v>
      </c>
      <c r="E3047">
        <v>683.73</v>
      </c>
      <c r="F3047">
        <v>652.83000000000004</v>
      </c>
      <c r="G3047" s="12">
        <v>-0.19089999999999999</v>
      </c>
      <c r="H3047" s="12">
        <v>-4.5199999999999997E-2</v>
      </c>
    </row>
    <row r="3048" spans="2:8" x14ac:dyDescent="0.35">
      <c r="B3048" t="s">
        <v>8876</v>
      </c>
      <c r="C3048" t="s">
        <v>8877</v>
      </c>
      <c r="D3048">
        <v>70.78</v>
      </c>
      <c r="E3048">
        <v>80.489999999999995</v>
      </c>
      <c r="F3048">
        <v>84.56</v>
      </c>
      <c r="G3048" s="12">
        <v>0.19470000000000001</v>
      </c>
      <c r="H3048" s="12">
        <v>5.0599999999999999E-2</v>
      </c>
    </row>
    <row r="3049" spans="2:8" x14ac:dyDescent="0.35">
      <c r="B3049" t="s">
        <v>8878</v>
      </c>
      <c r="C3049" t="s">
        <v>8879</v>
      </c>
      <c r="D3049">
        <v>31.96</v>
      </c>
      <c r="E3049">
        <v>14.47</v>
      </c>
      <c r="F3049">
        <v>31.74</v>
      </c>
      <c r="G3049" s="12">
        <v>-6.8999999999999999E-3</v>
      </c>
      <c r="H3049" s="12">
        <v>1.1935</v>
      </c>
    </row>
    <row r="3050" spans="2:8" x14ac:dyDescent="0.35">
      <c r="B3050" t="s">
        <v>8880</v>
      </c>
      <c r="C3050" t="s">
        <v>8881</v>
      </c>
      <c r="D3050">
        <v>145.41999999999999</v>
      </c>
      <c r="E3050">
        <v>110.46</v>
      </c>
      <c r="F3050">
        <v>113.77</v>
      </c>
      <c r="G3050" s="12">
        <v>-0.21759999999999999</v>
      </c>
      <c r="H3050" s="12">
        <v>0.03</v>
      </c>
    </row>
    <row r="3051" spans="2:8" x14ac:dyDescent="0.35">
      <c r="B3051" t="s">
        <v>8882</v>
      </c>
      <c r="C3051" t="s">
        <v>8883</v>
      </c>
      <c r="D3051">
        <v>26.95</v>
      </c>
      <c r="E3051">
        <v>16.170000000000002</v>
      </c>
      <c r="F3051">
        <v>15.54</v>
      </c>
      <c r="G3051" s="12">
        <v>-0.4234</v>
      </c>
      <c r="H3051" s="12">
        <v>-3.9E-2</v>
      </c>
    </row>
    <row r="3052" spans="2:8" x14ac:dyDescent="0.35">
      <c r="B3052" t="s">
        <v>8884</v>
      </c>
      <c r="C3052" t="s">
        <v>8885</v>
      </c>
      <c r="D3052">
        <v>97.08</v>
      </c>
      <c r="E3052">
        <v>58.05</v>
      </c>
      <c r="F3052">
        <v>57.91</v>
      </c>
      <c r="G3052" s="12">
        <v>-0.40350000000000003</v>
      </c>
      <c r="H3052" s="12">
        <v>-2.3999999999999998E-3</v>
      </c>
    </row>
    <row r="3053" spans="2:8" x14ac:dyDescent="0.35">
      <c r="B3053" t="s">
        <v>8886</v>
      </c>
      <c r="C3053" t="s">
        <v>8887</v>
      </c>
      <c r="D3053">
        <v>137.13999999999999</v>
      </c>
      <c r="E3053">
        <v>158.5</v>
      </c>
      <c r="F3053">
        <v>135.80000000000001</v>
      </c>
      <c r="G3053" s="12">
        <v>-9.7999999999999997E-3</v>
      </c>
      <c r="H3053" s="12">
        <v>-0.14319999999999999</v>
      </c>
    </row>
    <row r="3054" spans="2:8" x14ac:dyDescent="0.35">
      <c r="B3054" t="s">
        <v>8889</v>
      </c>
      <c r="C3054" t="s">
        <v>8890</v>
      </c>
      <c r="D3054">
        <v>5.89</v>
      </c>
      <c r="E3054">
        <v>4.66</v>
      </c>
      <c r="F3054">
        <v>4.79</v>
      </c>
      <c r="G3054" s="12">
        <v>-0.18679999999999999</v>
      </c>
      <c r="H3054" s="12">
        <v>2.7900000000000001E-2</v>
      </c>
    </row>
    <row r="3055" spans="2:8" x14ac:dyDescent="0.35">
      <c r="B3055" t="s">
        <v>8891</v>
      </c>
      <c r="C3055" t="s">
        <v>8892</v>
      </c>
      <c r="D3055">
        <v>0</v>
      </c>
      <c r="E3055">
        <v>42.58</v>
      </c>
      <c r="F3055">
        <v>42.73</v>
      </c>
      <c r="G3055" s="12"/>
      <c r="H3055" s="12">
        <v>3.5000000000000001E-3</v>
      </c>
    </row>
    <row r="3056" spans="2:8" x14ac:dyDescent="0.35">
      <c r="B3056" t="s">
        <v>8893</v>
      </c>
      <c r="C3056" t="s">
        <v>8894</v>
      </c>
      <c r="D3056">
        <v>283.68</v>
      </c>
      <c r="E3056">
        <v>169.98</v>
      </c>
      <c r="F3056">
        <v>154.62</v>
      </c>
      <c r="G3056" s="12">
        <v>-0.45490000000000003</v>
      </c>
      <c r="H3056" s="12">
        <v>-9.0399999999999994E-2</v>
      </c>
    </row>
    <row r="3057" spans="2:8" x14ac:dyDescent="0.35">
      <c r="B3057" t="s">
        <v>8897</v>
      </c>
      <c r="C3057" t="s">
        <v>8898</v>
      </c>
      <c r="D3057">
        <v>26.17</v>
      </c>
      <c r="E3057">
        <v>14.21</v>
      </c>
      <c r="F3057">
        <v>20.02</v>
      </c>
      <c r="G3057" s="12">
        <v>-0.23499999999999999</v>
      </c>
      <c r="H3057" s="12">
        <v>0.40889999999999999</v>
      </c>
    </row>
    <row r="3058" spans="2:8" x14ac:dyDescent="0.35">
      <c r="B3058" t="s">
        <v>8899</v>
      </c>
      <c r="C3058" t="s">
        <v>8900</v>
      </c>
      <c r="D3058">
        <v>45.76</v>
      </c>
      <c r="E3058">
        <v>44.05</v>
      </c>
      <c r="F3058">
        <v>46.41</v>
      </c>
      <c r="G3058" s="12">
        <v>1.4200000000000001E-2</v>
      </c>
      <c r="H3058" s="12">
        <v>5.3600000000000002E-2</v>
      </c>
    </row>
    <row r="3059" spans="2:8" x14ac:dyDescent="0.35">
      <c r="B3059" t="s">
        <v>8901</v>
      </c>
      <c r="C3059" t="s">
        <v>8902</v>
      </c>
      <c r="D3059">
        <v>570.78</v>
      </c>
      <c r="E3059">
        <v>430.2</v>
      </c>
      <c r="F3059">
        <v>720.22</v>
      </c>
      <c r="G3059" s="12">
        <v>0.26179999999999998</v>
      </c>
      <c r="H3059" s="12">
        <v>0.67420000000000002</v>
      </c>
    </row>
    <row r="3060" spans="2:8" x14ac:dyDescent="0.35">
      <c r="B3060" t="s">
        <v>8906</v>
      </c>
      <c r="C3060" t="s">
        <v>8907</v>
      </c>
      <c r="D3060">
        <v>1199.0899999999999</v>
      </c>
      <c r="E3060">
        <v>466.9</v>
      </c>
      <c r="F3060">
        <v>538.28</v>
      </c>
      <c r="G3060" s="12">
        <v>-0.55110000000000003</v>
      </c>
      <c r="H3060" s="12">
        <v>0.15290000000000001</v>
      </c>
    </row>
    <row r="3061" spans="2:8" x14ac:dyDescent="0.35">
      <c r="B3061" t="s">
        <v>8909</v>
      </c>
      <c r="C3061" t="s">
        <v>8910</v>
      </c>
      <c r="D3061">
        <v>21.69</v>
      </c>
      <c r="E3061">
        <v>26.68</v>
      </c>
      <c r="F3061">
        <v>3.43</v>
      </c>
      <c r="G3061" s="12">
        <v>-0.84189999999999998</v>
      </c>
      <c r="H3061" s="12">
        <v>-0.87139999999999995</v>
      </c>
    </row>
    <row r="3062" spans="2:8" x14ac:dyDescent="0.35">
      <c r="B3062" t="s">
        <v>8911</v>
      </c>
      <c r="C3062" t="s">
        <v>8912</v>
      </c>
      <c r="D3062">
        <v>926.8</v>
      </c>
      <c r="E3062">
        <v>508.33</v>
      </c>
      <c r="F3062">
        <v>506.2</v>
      </c>
      <c r="G3062" s="12">
        <v>-0.45379999999999998</v>
      </c>
      <c r="H3062" s="12">
        <v>-4.1999999999999997E-3</v>
      </c>
    </row>
    <row r="3063" spans="2:8" x14ac:dyDescent="0.35">
      <c r="B3063" t="s">
        <v>8915</v>
      </c>
      <c r="C3063" t="s">
        <v>8916</v>
      </c>
      <c r="D3063">
        <v>185.34</v>
      </c>
      <c r="E3063">
        <v>218.76</v>
      </c>
      <c r="F3063">
        <v>197.89</v>
      </c>
      <c r="G3063" s="12">
        <v>6.7699999999999996E-2</v>
      </c>
      <c r="H3063" s="12">
        <v>-9.5399999999999999E-2</v>
      </c>
    </row>
    <row r="3064" spans="2:8" x14ac:dyDescent="0.35">
      <c r="B3064" t="s">
        <v>8917</v>
      </c>
      <c r="C3064" t="s">
        <v>8918</v>
      </c>
      <c r="D3064">
        <v>55.59</v>
      </c>
      <c r="E3064">
        <v>14.03</v>
      </c>
      <c r="F3064">
        <v>52.05</v>
      </c>
      <c r="G3064" s="12">
        <v>-6.3700000000000007E-2</v>
      </c>
      <c r="H3064" s="12">
        <v>2.7099000000000002</v>
      </c>
    </row>
    <row r="3065" spans="2:8" x14ac:dyDescent="0.35">
      <c r="B3065" t="s">
        <v>8919</v>
      </c>
      <c r="C3065" t="s">
        <v>8920</v>
      </c>
      <c r="D3065">
        <v>10.75</v>
      </c>
      <c r="E3065">
        <v>27.25</v>
      </c>
      <c r="F3065">
        <v>38.85</v>
      </c>
      <c r="G3065" s="12">
        <v>2.6139999999999999</v>
      </c>
      <c r="H3065" s="12">
        <v>0.42570000000000002</v>
      </c>
    </row>
    <row r="3066" spans="2:8" x14ac:dyDescent="0.35">
      <c r="B3066" t="s">
        <v>8921</v>
      </c>
      <c r="C3066" t="s">
        <v>8922</v>
      </c>
      <c r="D3066">
        <v>134.53</v>
      </c>
      <c r="E3066">
        <v>94.59</v>
      </c>
      <c r="F3066">
        <v>99.18</v>
      </c>
      <c r="G3066" s="12">
        <v>-0.26279999999999998</v>
      </c>
      <c r="H3066" s="12">
        <v>4.8500000000000001E-2</v>
      </c>
    </row>
    <row r="3067" spans="2:8" x14ac:dyDescent="0.35">
      <c r="B3067" t="s">
        <v>8923</v>
      </c>
      <c r="C3067" t="s">
        <v>8924</v>
      </c>
      <c r="D3067">
        <v>224.77</v>
      </c>
      <c r="E3067">
        <v>102.97</v>
      </c>
      <c r="F3067">
        <v>364.35</v>
      </c>
      <c r="G3067" s="12">
        <v>0.621</v>
      </c>
      <c r="H3067" s="12">
        <v>2.5384000000000002</v>
      </c>
    </row>
    <row r="3068" spans="2:8" x14ac:dyDescent="0.35">
      <c r="B3068" t="s">
        <v>8926</v>
      </c>
      <c r="C3068" t="s">
        <v>8927</v>
      </c>
      <c r="D3068">
        <v>21.98</v>
      </c>
      <c r="E3068">
        <v>9.3800000000000008</v>
      </c>
      <c r="F3068">
        <v>9.27</v>
      </c>
      <c r="G3068" s="12">
        <v>-0.57830000000000004</v>
      </c>
      <c r="H3068" s="12">
        <v>-1.17E-2</v>
      </c>
    </row>
    <row r="3069" spans="2:8" x14ac:dyDescent="0.35">
      <c r="B3069" t="s">
        <v>8928</v>
      </c>
      <c r="C3069" t="s">
        <v>8929</v>
      </c>
      <c r="D3069">
        <v>1263.9100000000001</v>
      </c>
      <c r="E3069">
        <v>953.97</v>
      </c>
      <c r="F3069">
        <v>843.82</v>
      </c>
      <c r="G3069" s="12">
        <v>-0.33239999999999997</v>
      </c>
      <c r="H3069" s="12">
        <v>-0.11550000000000001</v>
      </c>
    </row>
    <row r="3070" spans="2:8" x14ac:dyDescent="0.35">
      <c r="B3070" t="s">
        <v>8932</v>
      </c>
      <c r="C3070" t="s">
        <v>8933</v>
      </c>
      <c r="D3070">
        <v>1925.06</v>
      </c>
      <c r="E3070">
        <v>730.94</v>
      </c>
      <c r="F3070">
        <v>1.67</v>
      </c>
      <c r="G3070" s="12">
        <v>-0.99909999999999999</v>
      </c>
      <c r="H3070" s="12">
        <v>-0.99770000000000003</v>
      </c>
    </row>
    <row r="3071" spans="2:8" x14ac:dyDescent="0.35">
      <c r="B3071" t="s">
        <v>8936</v>
      </c>
      <c r="C3071" t="s">
        <v>8937</v>
      </c>
      <c r="D3071">
        <v>73.489999999999995</v>
      </c>
      <c r="E3071">
        <v>40.74</v>
      </c>
      <c r="F3071">
        <v>45.81</v>
      </c>
      <c r="G3071" s="12">
        <v>-0.37659999999999999</v>
      </c>
      <c r="H3071" s="12">
        <v>0.1244</v>
      </c>
    </row>
    <row r="3072" spans="2:8" x14ac:dyDescent="0.35">
      <c r="B3072" t="s">
        <v>8938</v>
      </c>
      <c r="C3072" t="s">
        <v>8939</v>
      </c>
      <c r="D3072">
        <v>1403.34</v>
      </c>
      <c r="E3072">
        <v>886.77</v>
      </c>
      <c r="F3072">
        <v>1408.19</v>
      </c>
      <c r="G3072" s="12">
        <v>3.5000000000000001E-3</v>
      </c>
      <c r="H3072" s="12">
        <v>0.58799999999999997</v>
      </c>
    </row>
    <row r="3073" spans="2:8" x14ac:dyDescent="0.35">
      <c r="B3073" t="s">
        <v>8943</v>
      </c>
      <c r="C3073" t="s">
        <v>8944</v>
      </c>
      <c r="D3073">
        <v>1577.76</v>
      </c>
      <c r="E3073">
        <v>1515.23</v>
      </c>
      <c r="F3073">
        <v>1258.5999999999999</v>
      </c>
      <c r="G3073" s="12">
        <v>-0.20230000000000001</v>
      </c>
      <c r="H3073" s="12">
        <v>-0.1694</v>
      </c>
    </row>
    <row r="3074" spans="2:8" x14ac:dyDescent="0.35">
      <c r="B3074" t="s">
        <v>8948</v>
      </c>
      <c r="C3074" t="s">
        <v>8949</v>
      </c>
      <c r="D3074">
        <v>1072.83</v>
      </c>
      <c r="E3074">
        <v>1013.8</v>
      </c>
      <c r="F3074">
        <v>938.57</v>
      </c>
      <c r="G3074" s="12">
        <v>-0.12509999999999999</v>
      </c>
      <c r="H3074" s="12">
        <v>-7.4200000000000002E-2</v>
      </c>
    </row>
    <row r="3075" spans="2:8" x14ac:dyDescent="0.35">
      <c r="B3075" t="s">
        <v>8953</v>
      </c>
      <c r="C3075" t="s">
        <v>8954</v>
      </c>
      <c r="D3075">
        <v>968.5</v>
      </c>
      <c r="E3075">
        <v>680.9</v>
      </c>
      <c r="F3075">
        <v>983.87</v>
      </c>
      <c r="G3075" s="12">
        <v>1.5900000000000001E-2</v>
      </c>
      <c r="H3075" s="12">
        <v>0.44500000000000001</v>
      </c>
    </row>
    <row r="3076" spans="2:8" x14ac:dyDescent="0.35">
      <c r="B3076" t="s">
        <v>8958</v>
      </c>
      <c r="C3076" t="s">
        <v>8959</v>
      </c>
      <c r="D3076">
        <v>2117.4899999999998</v>
      </c>
      <c r="E3076">
        <v>1372.43</v>
      </c>
      <c r="F3076">
        <v>1432.76</v>
      </c>
      <c r="G3076" s="12">
        <v>-0.32340000000000002</v>
      </c>
      <c r="H3076" s="12">
        <v>4.3999999999999997E-2</v>
      </c>
    </row>
    <row r="3077" spans="2:8" x14ac:dyDescent="0.35">
      <c r="B3077" t="s">
        <v>8963</v>
      </c>
      <c r="C3077" t="s">
        <v>8964</v>
      </c>
      <c r="D3077">
        <v>287.95</v>
      </c>
      <c r="E3077">
        <v>343.95</v>
      </c>
      <c r="F3077">
        <v>416.51</v>
      </c>
      <c r="G3077" s="12">
        <v>0.44650000000000001</v>
      </c>
      <c r="H3077" s="12">
        <v>0.21099999999999999</v>
      </c>
    </row>
    <row r="3078" spans="2:8" x14ac:dyDescent="0.35">
      <c r="B3078" t="s">
        <v>8965</v>
      </c>
      <c r="C3078" t="s">
        <v>8966</v>
      </c>
      <c r="D3078">
        <v>22.4</v>
      </c>
      <c r="E3078">
        <v>18.47</v>
      </c>
      <c r="F3078">
        <v>27.78</v>
      </c>
      <c r="G3078" s="12">
        <v>0.2402</v>
      </c>
      <c r="H3078" s="12">
        <v>0.50409999999999999</v>
      </c>
    </row>
    <row r="3079" spans="2:8" x14ac:dyDescent="0.35">
      <c r="B3079" t="s">
        <v>8967</v>
      </c>
      <c r="C3079" t="s">
        <v>8968</v>
      </c>
      <c r="D3079">
        <v>757.63</v>
      </c>
      <c r="E3079">
        <v>821.39</v>
      </c>
      <c r="F3079">
        <v>629.66</v>
      </c>
      <c r="G3079" s="12">
        <v>-0.16889999999999999</v>
      </c>
      <c r="H3079" s="12">
        <v>-0.2334</v>
      </c>
    </row>
    <row r="3080" spans="2:8" x14ac:dyDescent="0.35">
      <c r="B3080" t="s">
        <v>8969</v>
      </c>
      <c r="C3080" t="s">
        <v>8970</v>
      </c>
      <c r="D3080">
        <v>68.69</v>
      </c>
      <c r="E3080">
        <v>46.5</v>
      </c>
      <c r="F3080">
        <v>77.23</v>
      </c>
      <c r="G3080" s="12">
        <v>0.12429999999999999</v>
      </c>
      <c r="H3080" s="12">
        <v>0.66090000000000004</v>
      </c>
    </row>
    <row r="3081" spans="2:8" x14ac:dyDescent="0.35">
      <c r="B3081" t="s">
        <v>8971</v>
      </c>
      <c r="C3081" t="s">
        <v>8972</v>
      </c>
      <c r="D3081">
        <v>377.45</v>
      </c>
      <c r="E3081">
        <v>251.86</v>
      </c>
      <c r="F3081">
        <v>263.76</v>
      </c>
      <c r="G3081" s="12">
        <v>-0.30120000000000002</v>
      </c>
      <c r="H3081" s="12">
        <v>4.7199999999999999E-2</v>
      </c>
    </row>
    <row r="3082" spans="2:8" x14ac:dyDescent="0.35">
      <c r="B3082" t="s">
        <v>8975</v>
      </c>
      <c r="C3082" t="s">
        <v>8976</v>
      </c>
      <c r="D3082">
        <v>127.8</v>
      </c>
      <c r="E3082">
        <v>118.64</v>
      </c>
      <c r="F3082">
        <v>140.49</v>
      </c>
      <c r="G3082" s="12">
        <v>9.9299999999999999E-2</v>
      </c>
      <c r="H3082" s="12">
        <v>0.1842</v>
      </c>
    </row>
    <row r="3083" spans="2:8" x14ac:dyDescent="0.35">
      <c r="B3083" t="s">
        <v>8977</v>
      </c>
      <c r="C3083" t="s">
        <v>8978</v>
      </c>
      <c r="D3083">
        <v>30.23</v>
      </c>
      <c r="E3083">
        <v>36.18</v>
      </c>
      <c r="F3083">
        <v>36.93</v>
      </c>
      <c r="G3083" s="12">
        <v>0.22159999999999999</v>
      </c>
      <c r="H3083" s="12">
        <v>2.07E-2</v>
      </c>
    </row>
    <row r="3084" spans="2:8" x14ac:dyDescent="0.35">
      <c r="B3084" t="s">
        <v>8979</v>
      </c>
      <c r="C3084" t="s">
        <v>8980</v>
      </c>
      <c r="D3084">
        <v>210.58</v>
      </c>
      <c r="E3084">
        <v>120.48</v>
      </c>
      <c r="F3084">
        <v>149.38</v>
      </c>
      <c r="G3084" s="12">
        <v>-0.29060000000000002</v>
      </c>
      <c r="H3084" s="12">
        <v>0.2399</v>
      </c>
    </row>
    <row r="3085" spans="2:8" x14ac:dyDescent="0.35">
      <c r="B3085" t="s">
        <v>8981</v>
      </c>
      <c r="C3085" t="s">
        <v>8982</v>
      </c>
      <c r="D3085">
        <v>27.25</v>
      </c>
      <c r="E3085">
        <v>15.3</v>
      </c>
      <c r="F3085">
        <v>2.3199999999999998</v>
      </c>
      <c r="G3085" s="12">
        <v>-0.91490000000000005</v>
      </c>
      <c r="H3085" s="12">
        <v>-0.84840000000000004</v>
      </c>
    </row>
    <row r="3086" spans="2:8" x14ac:dyDescent="0.35">
      <c r="B3086" t="s">
        <v>8983</v>
      </c>
      <c r="C3086" t="s">
        <v>8984</v>
      </c>
      <c r="D3086">
        <v>1518.31</v>
      </c>
      <c r="E3086">
        <v>1183.67</v>
      </c>
      <c r="F3086">
        <v>606.38</v>
      </c>
      <c r="G3086" s="12">
        <v>-0.60060000000000002</v>
      </c>
      <c r="H3086" s="12">
        <v>-0.48770000000000002</v>
      </c>
    </row>
    <row r="3087" spans="2:8" x14ac:dyDescent="0.35">
      <c r="B3087" t="s">
        <v>8987</v>
      </c>
      <c r="C3087" t="s">
        <v>8988</v>
      </c>
      <c r="D3087">
        <v>192.13</v>
      </c>
      <c r="E3087">
        <v>0</v>
      </c>
      <c r="F3087">
        <v>0</v>
      </c>
      <c r="G3087" s="12">
        <v>-1</v>
      </c>
      <c r="H3087" s="12"/>
    </row>
    <row r="3088" spans="2:8" x14ac:dyDescent="0.35">
      <c r="B3088" t="s">
        <v>8989</v>
      </c>
      <c r="C3088" t="s">
        <v>8990</v>
      </c>
      <c r="D3088">
        <v>0</v>
      </c>
      <c r="E3088">
        <v>161.68</v>
      </c>
      <c r="F3088">
        <v>161.88</v>
      </c>
      <c r="G3088" s="12"/>
      <c r="H3088" s="12">
        <v>1.1999999999999999E-3</v>
      </c>
    </row>
    <row r="3089" spans="2:8" x14ac:dyDescent="0.35">
      <c r="B3089" t="s">
        <v>8991</v>
      </c>
      <c r="C3089" t="s">
        <v>8992</v>
      </c>
      <c r="D3089">
        <v>346.88</v>
      </c>
      <c r="E3089">
        <v>220.97</v>
      </c>
      <c r="F3089">
        <v>272.24</v>
      </c>
      <c r="G3089" s="12">
        <v>-0.2152</v>
      </c>
      <c r="H3089" s="12">
        <v>0.23200000000000001</v>
      </c>
    </row>
    <row r="3090" spans="2:8" x14ac:dyDescent="0.35">
      <c r="B3090" t="s">
        <v>8993</v>
      </c>
      <c r="C3090" t="s">
        <v>8994</v>
      </c>
      <c r="D3090">
        <v>17.16</v>
      </c>
      <c r="E3090">
        <v>18.38</v>
      </c>
      <c r="F3090">
        <v>17.809999999999999</v>
      </c>
      <c r="G3090" s="12">
        <v>3.7900000000000003E-2</v>
      </c>
      <c r="H3090" s="12">
        <v>-3.1E-2</v>
      </c>
    </row>
    <row r="3091" spans="2:8" x14ac:dyDescent="0.35">
      <c r="B3091" t="s">
        <v>8995</v>
      </c>
      <c r="C3091" t="s">
        <v>8996</v>
      </c>
      <c r="D3091">
        <v>90.17</v>
      </c>
      <c r="E3091">
        <v>77.319999999999993</v>
      </c>
      <c r="F3091">
        <v>82.1</v>
      </c>
      <c r="G3091" s="12">
        <v>-8.9499999999999996E-2</v>
      </c>
      <c r="H3091" s="12">
        <v>6.1800000000000001E-2</v>
      </c>
    </row>
    <row r="3092" spans="2:8" x14ac:dyDescent="0.35">
      <c r="B3092" t="s">
        <v>8997</v>
      </c>
      <c r="C3092" t="s">
        <v>8998</v>
      </c>
      <c r="D3092">
        <v>1.07</v>
      </c>
      <c r="E3092">
        <v>0</v>
      </c>
      <c r="F3092">
        <v>0</v>
      </c>
      <c r="G3092" s="12">
        <v>-1</v>
      </c>
      <c r="H3092" s="12"/>
    </row>
    <row r="3093" spans="2:8" x14ac:dyDescent="0.35">
      <c r="B3093" t="s">
        <v>8999</v>
      </c>
      <c r="C3093" t="s">
        <v>9000</v>
      </c>
      <c r="D3093">
        <v>36.07</v>
      </c>
      <c r="E3093">
        <v>35.53</v>
      </c>
      <c r="F3093">
        <v>27.6</v>
      </c>
      <c r="G3093" s="12">
        <v>-0.23480000000000001</v>
      </c>
      <c r="H3093" s="12">
        <v>-0.22320000000000001</v>
      </c>
    </row>
    <row r="3094" spans="2:8" x14ac:dyDescent="0.35">
      <c r="B3094" t="s">
        <v>9001</v>
      </c>
      <c r="C3094" t="s">
        <v>9002</v>
      </c>
      <c r="D3094">
        <v>123.19</v>
      </c>
      <c r="E3094">
        <v>136.13</v>
      </c>
      <c r="F3094">
        <v>119.15</v>
      </c>
      <c r="G3094" s="12">
        <v>-3.2800000000000003E-2</v>
      </c>
      <c r="H3094" s="12">
        <v>-0.12470000000000001</v>
      </c>
    </row>
    <row r="3095" spans="2:8" x14ac:dyDescent="0.35">
      <c r="B3095" t="s">
        <v>9003</v>
      </c>
      <c r="C3095" t="s">
        <v>9004</v>
      </c>
      <c r="D3095">
        <v>45.48</v>
      </c>
      <c r="E3095">
        <v>43.7</v>
      </c>
      <c r="F3095">
        <v>39.78</v>
      </c>
      <c r="G3095" s="12">
        <v>-0.12529999999999999</v>
      </c>
      <c r="H3095" s="12">
        <v>-8.9700000000000002E-2</v>
      </c>
    </row>
    <row r="3096" spans="2:8" x14ac:dyDescent="0.35">
      <c r="B3096" t="s">
        <v>9005</v>
      </c>
      <c r="C3096" t="s">
        <v>9006</v>
      </c>
      <c r="D3096">
        <v>72.12</v>
      </c>
      <c r="E3096">
        <v>62.33</v>
      </c>
      <c r="F3096">
        <v>63.9</v>
      </c>
      <c r="G3096" s="12">
        <v>-0.114</v>
      </c>
      <c r="H3096" s="12">
        <v>2.52E-2</v>
      </c>
    </row>
    <row r="3097" spans="2:8" x14ac:dyDescent="0.35">
      <c r="B3097" t="s">
        <v>9007</v>
      </c>
      <c r="C3097" t="s">
        <v>9008</v>
      </c>
      <c r="D3097">
        <v>288.32</v>
      </c>
      <c r="E3097">
        <v>235.92</v>
      </c>
      <c r="F3097">
        <v>249.8</v>
      </c>
      <c r="G3097" s="12">
        <v>-0.1336</v>
      </c>
      <c r="H3097" s="12">
        <v>5.8799999999999998E-2</v>
      </c>
    </row>
    <row r="3098" spans="2:8" x14ac:dyDescent="0.35">
      <c r="B3098" t="s">
        <v>9010</v>
      </c>
      <c r="C3098" t="s">
        <v>9011</v>
      </c>
      <c r="D3098">
        <v>147.9</v>
      </c>
      <c r="E3098">
        <v>151.63999999999999</v>
      </c>
      <c r="F3098">
        <v>113.37</v>
      </c>
      <c r="G3098" s="12">
        <v>-0.23350000000000001</v>
      </c>
      <c r="H3098" s="12">
        <v>-0.25240000000000001</v>
      </c>
    </row>
    <row r="3099" spans="2:8" x14ac:dyDescent="0.35">
      <c r="B3099" t="s">
        <v>9013</v>
      </c>
      <c r="C3099" t="s">
        <v>9014</v>
      </c>
      <c r="D3099">
        <v>63</v>
      </c>
      <c r="E3099">
        <v>34.020000000000003</v>
      </c>
      <c r="F3099">
        <v>78.62</v>
      </c>
      <c r="G3099" s="12">
        <v>0.24790000000000001</v>
      </c>
      <c r="H3099" s="12">
        <v>1.3109999999999999</v>
      </c>
    </row>
    <row r="3100" spans="2:8" x14ac:dyDescent="0.35">
      <c r="B3100" t="s">
        <v>9015</v>
      </c>
      <c r="C3100" t="s">
        <v>9016</v>
      </c>
      <c r="D3100">
        <v>86.07</v>
      </c>
      <c r="E3100">
        <v>19.579999999999998</v>
      </c>
      <c r="F3100">
        <v>10.84</v>
      </c>
      <c r="G3100" s="12">
        <v>-0.87409999999999999</v>
      </c>
      <c r="H3100" s="12">
        <v>-0.44640000000000002</v>
      </c>
    </row>
    <row r="3101" spans="2:8" x14ac:dyDescent="0.35">
      <c r="B3101" t="s">
        <v>9017</v>
      </c>
      <c r="C3101" t="s">
        <v>9018</v>
      </c>
      <c r="D3101">
        <v>80.81</v>
      </c>
      <c r="E3101">
        <v>69.739999999999995</v>
      </c>
      <c r="F3101">
        <v>69.34</v>
      </c>
      <c r="G3101" s="12">
        <v>-0.1419</v>
      </c>
      <c r="H3101" s="12">
        <v>-5.7000000000000002E-3</v>
      </c>
    </row>
    <row r="3102" spans="2:8" x14ac:dyDescent="0.35">
      <c r="B3102" t="s">
        <v>9019</v>
      </c>
      <c r="C3102" t="s">
        <v>9020</v>
      </c>
      <c r="D3102">
        <v>10.97</v>
      </c>
      <c r="E3102">
        <v>11.9</v>
      </c>
      <c r="F3102">
        <v>9.8000000000000007</v>
      </c>
      <c r="G3102" s="12">
        <v>-0.1067</v>
      </c>
      <c r="H3102" s="12">
        <v>-0.17649999999999999</v>
      </c>
    </row>
    <row r="3103" spans="2:8" x14ac:dyDescent="0.35">
      <c r="B3103" t="s">
        <v>9021</v>
      </c>
      <c r="C3103" t="s">
        <v>9022</v>
      </c>
      <c r="D3103">
        <v>76.3</v>
      </c>
      <c r="E3103">
        <v>52.7</v>
      </c>
      <c r="F3103">
        <v>59.88</v>
      </c>
      <c r="G3103" s="12">
        <v>-0.2152</v>
      </c>
      <c r="H3103" s="12">
        <v>0.13619999999999999</v>
      </c>
    </row>
    <row r="3104" spans="2:8" x14ac:dyDescent="0.35">
      <c r="B3104" t="s">
        <v>9023</v>
      </c>
      <c r="C3104" t="s">
        <v>9024</v>
      </c>
      <c r="D3104">
        <v>487.03</v>
      </c>
      <c r="E3104">
        <v>464.81</v>
      </c>
      <c r="F3104">
        <v>390.22</v>
      </c>
      <c r="G3104" s="12">
        <v>-0.1988</v>
      </c>
      <c r="H3104" s="12">
        <v>-0.1605</v>
      </c>
    </row>
    <row r="3105" spans="2:8" x14ac:dyDescent="0.35">
      <c r="B3105" t="s">
        <v>9028</v>
      </c>
      <c r="C3105" t="s">
        <v>9029</v>
      </c>
      <c r="D3105">
        <v>110.47</v>
      </c>
      <c r="E3105">
        <v>66.540000000000006</v>
      </c>
      <c r="F3105">
        <v>117.84</v>
      </c>
      <c r="G3105" s="12">
        <v>6.6699999999999995E-2</v>
      </c>
      <c r="H3105" s="12">
        <v>0.77100000000000002</v>
      </c>
    </row>
    <row r="3106" spans="2:8" x14ac:dyDescent="0.35">
      <c r="B3106" t="s">
        <v>9030</v>
      </c>
      <c r="C3106" t="s">
        <v>9031</v>
      </c>
      <c r="D3106">
        <v>241.49</v>
      </c>
      <c r="E3106">
        <v>253.29</v>
      </c>
      <c r="F3106">
        <v>239.08</v>
      </c>
      <c r="G3106" s="12">
        <v>-0.01</v>
      </c>
      <c r="H3106" s="12">
        <v>-5.6099999999999997E-2</v>
      </c>
    </row>
    <row r="3107" spans="2:8" x14ac:dyDescent="0.35">
      <c r="B3107" t="s">
        <v>9032</v>
      </c>
      <c r="C3107" t="s">
        <v>9033</v>
      </c>
      <c r="D3107">
        <v>93.26</v>
      </c>
      <c r="E3107">
        <v>71.319999999999993</v>
      </c>
      <c r="F3107">
        <v>76.95</v>
      </c>
      <c r="G3107" s="12">
        <v>-0.1749</v>
      </c>
      <c r="H3107" s="12">
        <v>7.8899999999999998E-2</v>
      </c>
    </row>
    <row r="3108" spans="2:8" x14ac:dyDescent="0.35">
      <c r="B3108" t="s">
        <v>9034</v>
      </c>
      <c r="C3108" t="s">
        <v>9035</v>
      </c>
      <c r="D3108">
        <v>58.57</v>
      </c>
      <c r="E3108">
        <v>64.31</v>
      </c>
      <c r="F3108">
        <v>51.6</v>
      </c>
      <c r="G3108" s="12">
        <v>-0.11899999999999999</v>
      </c>
      <c r="H3108" s="12">
        <v>-0.1976</v>
      </c>
    </row>
    <row r="3109" spans="2:8" x14ac:dyDescent="0.35">
      <c r="B3109" t="s">
        <v>9036</v>
      </c>
      <c r="C3109" t="s">
        <v>9037</v>
      </c>
      <c r="D3109">
        <v>88.62</v>
      </c>
      <c r="E3109">
        <v>86.95</v>
      </c>
      <c r="F3109">
        <v>91.72</v>
      </c>
      <c r="G3109" s="12">
        <v>3.5000000000000003E-2</v>
      </c>
      <c r="H3109" s="12">
        <v>5.4899999999999997E-2</v>
      </c>
    </row>
    <row r="3110" spans="2:8" x14ac:dyDescent="0.35">
      <c r="B3110" t="s">
        <v>9038</v>
      </c>
      <c r="C3110" t="s">
        <v>9039</v>
      </c>
      <c r="D3110">
        <v>6.74</v>
      </c>
      <c r="E3110">
        <v>6.92</v>
      </c>
      <c r="F3110">
        <v>8.81</v>
      </c>
      <c r="G3110" s="12">
        <v>0.30709999999999998</v>
      </c>
      <c r="H3110" s="12">
        <v>0.27310000000000001</v>
      </c>
    </row>
    <row r="3111" spans="2:8" x14ac:dyDescent="0.35">
      <c r="B3111" t="s">
        <v>9040</v>
      </c>
      <c r="C3111" t="s">
        <v>9041</v>
      </c>
      <c r="D3111">
        <v>141.47999999999999</v>
      </c>
      <c r="E3111">
        <v>134.65</v>
      </c>
      <c r="F3111">
        <v>130.69999999999999</v>
      </c>
      <c r="G3111" s="12">
        <v>-7.6200000000000004E-2</v>
      </c>
      <c r="H3111" s="12">
        <v>-2.93E-2</v>
      </c>
    </row>
    <row r="3112" spans="2:8" x14ac:dyDescent="0.35">
      <c r="B3112" t="s">
        <v>9042</v>
      </c>
      <c r="C3112" t="s">
        <v>9043</v>
      </c>
      <c r="D3112">
        <v>40.69</v>
      </c>
      <c r="E3112">
        <v>20.2</v>
      </c>
      <c r="F3112">
        <v>20.25</v>
      </c>
      <c r="G3112" s="12">
        <v>-0.50229999999999997</v>
      </c>
      <c r="H3112" s="12">
        <v>2.5000000000000001E-3</v>
      </c>
    </row>
    <row r="3113" spans="2:8" x14ac:dyDescent="0.35">
      <c r="B3113" t="s">
        <v>9044</v>
      </c>
      <c r="C3113" t="s">
        <v>9045</v>
      </c>
      <c r="D3113">
        <v>673.3</v>
      </c>
      <c r="E3113">
        <v>505.25</v>
      </c>
      <c r="F3113">
        <v>664.12</v>
      </c>
      <c r="G3113" s="12">
        <v>-1.3599999999999999E-2</v>
      </c>
      <c r="H3113" s="12">
        <v>0.31440000000000001</v>
      </c>
    </row>
    <row r="3114" spans="2:8" x14ac:dyDescent="0.35">
      <c r="B3114" t="s">
        <v>9048</v>
      </c>
      <c r="C3114" t="s">
        <v>9049</v>
      </c>
      <c r="D3114">
        <v>1684.41</v>
      </c>
      <c r="E3114">
        <v>1336.34</v>
      </c>
      <c r="F3114">
        <v>1553.7</v>
      </c>
      <c r="G3114" s="12">
        <v>-7.7600000000000002E-2</v>
      </c>
      <c r="H3114" s="12">
        <v>0.16270000000000001</v>
      </c>
    </row>
    <row r="3115" spans="2:8" x14ac:dyDescent="0.35">
      <c r="B3115" t="s">
        <v>9053</v>
      </c>
      <c r="C3115" t="s">
        <v>9054</v>
      </c>
      <c r="D3115">
        <v>83.55</v>
      </c>
      <c r="E3115">
        <v>31.07</v>
      </c>
      <c r="F3115">
        <v>49.73</v>
      </c>
      <c r="G3115" s="12">
        <v>-0.40479999999999999</v>
      </c>
      <c r="H3115" s="12">
        <v>0.60060000000000002</v>
      </c>
    </row>
    <row r="3116" spans="2:8" x14ac:dyDescent="0.35">
      <c r="B3116" t="s">
        <v>9055</v>
      </c>
      <c r="C3116" t="s">
        <v>9056</v>
      </c>
      <c r="D3116">
        <v>71.42</v>
      </c>
      <c r="E3116">
        <v>35.01</v>
      </c>
      <c r="F3116">
        <v>34.520000000000003</v>
      </c>
      <c r="G3116" s="12">
        <v>-0.51670000000000005</v>
      </c>
      <c r="H3116" s="12">
        <v>-1.4E-2</v>
      </c>
    </row>
    <row r="3117" spans="2:8" x14ac:dyDescent="0.35">
      <c r="B3117" t="s">
        <v>9057</v>
      </c>
      <c r="C3117" t="s">
        <v>9058</v>
      </c>
      <c r="D3117">
        <v>127.8</v>
      </c>
      <c r="E3117">
        <v>99.87</v>
      </c>
      <c r="F3117">
        <v>85.05</v>
      </c>
      <c r="G3117" s="12">
        <v>-0.33450000000000002</v>
      </c>
      <c r="H3117" s="12">
        <v>-0.1484</v>
      </c>
    </row>
    <row r="3118" spans="2:8" x14ac:dyDescent="0.35">
      <c r="B3118" t="s">
        <v>9059</v>
      </c>
      <c r="C3118" t="s">
        <v>9060</v>
      </c>
      <c r="D3118">
        <v>52.52</v>
      </c>
      <c r="E3118">
        <v>47.08</v>
      </c>
      <c r="F3118">
        <v>37.700000000000003</v>
      </c>
      <c r="G3118" s="12">
        <v>-0.28220000000000001</v>
      </c>
      <c r="H3118" s="12">
        <v>-0.19919999999999999</v>
      </c>
    </row>
    <row r="3119" spans="2:8" x14ac:dyDescent="0.35">
      <c r="B3119" t="s">
        <v>9061</v>
      </c>
      <c r="C3119" t="s">
        <v>9062</v>
      </c>
      <c r="D3119">
        <v>47.21</v>
      </c>
      <c r="E3119">
        <v>32.78</v>
      </c>
      <c r="F3119">
        <v>45.67</v>
      </c>
      <c r="G3119" s="12">
        <v>-3.2599999999999997E-2</v>
      </c>
      <c r="H3119" s="12">
        <v>0.39319999999999999</v>
      </c>
    </row>
    <row r="3120" spans="2:8" x14ac:dyDescent="0.35">
      <c r="B3120" t="s">
        <v>9063</v>
      </c>
      <c r="C3120" t="s">
        <v>9064</v>
      </c>
      <c r="D3120">
        <v>128.55000000000001</v>
      </c>
      <c r="E3120">
        <v>98.22</v>
      </c>
      <c r="F3120">
        <v>117.71</v>
      </c>
      <c r="G3120" s="12">
        <v>-8.43E-2</v>
      </c>
      <c r="H3120" s="12">
        <v>0.19839999999999999</v>
      </c>
    </row>
    <row r="3121" spans="2:8" x14ac:dyDescent="0.35">
      <c r="B3121" t="s">
        <v>9065</v>
      </c>
      <c r="C3121" t="s">
        <v>9066</v>
      </c>
      <c r="D3121">
        <v>72.290000000000006</v>
      </c>
      <c r="E3121">
        <v>61.45</v>
      </c>
      <c r="F3121">
        <v>69.61</v>
      </c>
      <c r="G3121" s="12">
        <v>-3.7100000000000001E-2</v>
      </c>
      <c r="H3121" s="12">
        <v>0.1328</v>
      </c>
    </row>
    <row r="3122" spans="2:8" x14ac:dyDescent="0.35">
      <c r="B3122" t="s">
        <v>9067</v>
      </c>
      <c r="C3122" t="s">
        <v>9068</v>
      </c>
      <c r="D3122">
        <v>41.36</v>
      </c>
      <c r="E3122">
        <v>75.06</v>
      </c>
      <c r="F3122">
        <v>121.45</v>
      </c>
      <c r="G3122" s="12">
        <v>1.9363999999999999</v>
      </c>
      <c r="H3122" s="12">
        <v>0.61799999999999999</v>
      </c>
    </row>
    <row r="3123" spans="2:8" x14ac:dyDescent="0.35">
      <c r="B3123" t="s">
        <v>9069</v>
      </c>
      <c r="C3123" t="s">
        <v>9070</v>
      </c>
      <c r="D3123">
        <v>78.11</v>
      </c>
      <c r="E3123">
        <v>82.97</v>
      </c>
      <c r="F3123">
        <v>43.48</v>
      </c>
      <c r="G3123" s="12">
        <v>-0.44330000000000003</v>
      </c>
      <c r="H3123" s="12">
        <v>-0.47599999999999998</v>
      </c>
    </row>
    <row r="3124" spans="2:8" x14ac:dyDescent="0.35">
      <c r="B3124" t="s">
        <v>9071</v>
      </c>
      <c r="C3124" t="s">
        <v>9072</v>
      </c>
      <c r="D3124">
        <v>61.18</v>
      </c>
      <c r="E3124">
        <v>44.59</v>
      </c>
      <c r="F3124">
        <v>46.22</v>
      </c>
      <c r="G3124" s="12">
        <v>-0.2445</v>
      </c>
      <c r="H3124" s="12">
        <v>3.6600000000000001E-2</v>
      </c>
    </row>
    <row r="3125" spans="2:8" x14ac:dyDescent="0.35">
      <c r="B3125" t="s">
        <v>9073</v>
      </c>
      <c r="C3125" t="s">
        <v>9074</v>
      </c>
      <c r="D3125">
        <v>12.29</v>
      </c>
      <c r="E3125">
        <v>11.25</v>
      </c>
      <c r="F3125">
        <v>12.77</v>
      </c>
      <c r="G3125" s="12">
        <v>3.9100000000000003E-2</v>
      </c>
      <c r="H3125" s="12">
        <v>0.1351</v>
      </c>
    </row>
    <row r="3126" spans="2:8" x14ac:dyDescent="0.35">
      <c r="B3126" t="s">
        <v>9075</v>
      </c>
      <c r="C3126" t="s">
        <v>9076</v>
      </c>
      <c r="D3126">
        <v>710.05</v>
      </c>
      <c r="E3126">
        <v>656.99</v>
      </c>
      <c r="F3126">
        <v>0</v>
      </c>
      <c r="G3126" s="12">
        <v>-1</v>
      </c>
      <c r="H3126" s="12">
        <v>-1</v>
      </c>
    </row>
    <row r="3127" spans="2:8" x14ac:dyDescent="0.35">
      <c r="B3127" t="s">
        <v>9079</v>
      </c>
      <c r="C3127" t="s">
        <v>9080</v>
      </c>
      <c r="D3127">
        <v>41.18</v>
      </c>
      <c r="E3127">
        <v>43.03</v>
      </c>
      <c r="F3127">
        <v>38.729999999999997</v>
      </c>
      <c r="G3127" s="12">
        <v>-5.9499999999999997E-2</v>
      </c>
      <c r="H3127" s="12">
        <v>-9.9900000000000003E-2</v>
      </c>
    </row>
    <row r="3128" spans="2:8" x14ac:dyDescent="0.35">
      <c r="B3128" t="s">
        <v>9081</v>
      </c>
      <c r="C3128" t="s">
        <v>9082</v>
      </c>
      <c r="D3128">
        <v>100.38</v>
      </c>
      <c r="E3128">
        <v>0</v>
      </c>
      <c r="F3128">
        <v>0</v>
      </c>
      <c r="G3128" s="12">
        <v>-1</v>
      </c>
      <c r="H3128" s="12"/>
    </row>
    <row r="3129" spans="2:8" x14ac:dyDescent="0.35">
      <c r="B3129" t="s">
        <v>9083</v>
      </c>
      <c r="C3129" t="s">
        <v>9084</v>
      </c>
      <c r="D3129">
        <v>135.57</v>
      </c>
      <c r="E3129">
        <v>90.29</v>
      </c>
      <c r="F3129">
        <v>90.13</v>
      </c>
      <c r="G3129" s="12">
        <v>-0.3352</v>
      </c>
      <c r="H3129" s="12">
        <v>-1.8E-3</v>
      </c>
    </row>
    <row r="3130" spans="2:8" x14ac:dyDescent="0.35">
      <c r="B3130" t="s">
        <v>9085</v>
      </c>
      <c r="C3130" t="s">
        <v>9086</v>
      </c>
      <c r="D3130">
        <v>175.34</v>
      </c>
      <c r="E3130">
        <v>155.12</v>
      </c>
      <c r="F3130">
        <v>158.66</v>
      </c>
      <c r="G3130" s="12">
        <v>-9.5100000000000004E-2</v>
      </c>
      <c r="H3130" s="12">
        <v>2.2800000000000001E-2</v>
      </c>
    </row>
    <row r="3131" spans="2:8" x14ac:dyDescent="0.35">
      <c r="B3131" t="s">
        <v>9087</v>
      </c>
      <c r="C3131" t="s">
        <v>9088</v>
      </c>
      <c r="D3131">
        <v>141.16999999999999</v>
      </c>
      <c r="E3131">
        <v>86.71</v>
      </c>
      <c r="F3131">
        <v>86.79</v>
      </c>
      <c r="G3131" s="12">
        <v>-0.38519999999999999</v>
      </c>
      <c r="H3131" s="12">
        <v>8.9999999999999998E-4</v>
      </c>
    </row>
    <row r="3132" spans="2:8" x14ac:dyDescent="0.35">
      <c r="B3132" t="s">
        <v>9089</v>
      </c>
      <c r="C3132" t="s">
        <v>9090</v>
      </c>
      <c r="D3132">
        <v>552.5</v>
      </c>
      <c r="E3132">
        <v>457.7</v>
      </c>
      <c r="F3132">
        <v>622.46</v>
      </c>
      <c r="G3132" s="12">
        <v>0.12659999999999999</v>
      </c>
      <c r="H3132" s="12">
        <v>0.36</v>
      </c>
    </row>
    <row r="3133" spans="2:8" x14ac:dyDescent="0.35">
      <c r="B3133" t="s">
        <v>9092</v>
      </c>
      <c r="C3133" t="s">
        <v>9093</v>
      </c>
      <c r="D3133">
        <v>276.42</v>
      </c>
      <c r="E3133">
        <v>173.23</v>
      </c>
      <c r="F3133">
        <v>191.02</v>
      </c>
      <c r="G3133" s="12">
        <v>-0.309</v>
      </c>
      <c r="H3133" s="12">
        <v>0.1027</v>
      </c>
    </row>
    <row r="3134" spans="2:8" x14ac:dyDescent="0.35">
      <c r="B3134" t="s">
        <v>9095</v>
      </c>
      <c r="C3134" t="s">
        <v>9096</v>
      </c>
      <c r="D3134">
        <v>31.59</v>
      </c>
      <c r="E3134">
        <v>29.71</v>
      </c>
      <c r="F3134">
        <v>41.68</v>
      </c>
      <c r="G3134" s="12">
        <v>0.31940000000000002</v>
      </c>
      <c r="H3134" s="12">
        <v>0.40289999999999998</v>
      </c>
    </row>
    <row r="3135" spans="2:8" x14ac:dyDescent="0.35">
      <c r="B3135" t="s">
        <v>9097</v>
      </c>
      <c r="C3135" t="s">
        <v>9098</v>
      </c>
      <c r="D3135">
        <v>62.17</v>
      </c>
      <c r="E3135">
        <v>57.46</v>
      </c>
      <c r="F3135">
        <v>62.93</v>
      </c>
      <c r="G3135" s="12">
        <v>1.2200000000000001E-2</v>
      </c>
      <c r="H3135" s="12">
        <v>9.5200000000000007E-2</v>
      </c>
    </row>
    <row r="3136" spans="2:8" x14ac:dyDescent="0.35">
      <c r="B3136" t="s">
        <v>9099</v>
      </c>
      <c r="C3136" t="s">
        <v>9100</v>
      </c>
      <c r="D3136">
        <v>10.62</v>
      </c>
      <c r="E3136">
        <v>10.81</v>
      </c>
      <c r="F3136">
        <v>8.08</v>
      </c>
      <c r="G3136" s="12">
        <v>-0.2392</v>
      </c>
      <c r="H3136" s="12">
        <v>-0.2525</v>
      </c>
    </row>
    <row r="3137" spans="2:8" x14ac:dyDescent="0.35">
      <c r="B3137" t="s">
        <v>9101</v>
      </c>
      <c r="C3137" t="s">
        <v>9102</v>
      </c>
      <c r="D3137">
        <v>113.34</v>
      </c>
      <c r="E3137">
        <v>73.59</v>
      </c>
      <c r="F3137">
        <v>65.95</v>
      </c>
      <c r="G3137" s="12">
        <v>-0.41810000000000003</v>
      </c>
      <c r="H3137" s="12">
        <v>-0.1038</v>
      </c>
    </row>
    <row r="3138" spans="2:8" x14ac:dyDescent="0.35">
      <c r="B3138" t="s">
        <v>9103</v>
      </c>
      <c r="C3138" t="s">
        <v>9104</v>
      </c>
      <c r="D3138">
        <v>45.22</v>
      </c>
      <c r="E3138">
        <v>46.24</v>
      </c>
      <c r="F3138">
        <v>50.51</v>
      </c>
      <c r="G3138" s="12">
        <v>0.11700000000000001</v>
      </c>
      <c r="H3138" s="12">
        <v>9.2299999999999993E-2</v>
      </c>
    </row>
    <row r="3139" spans="2:8" x14ac:dyDescent="0.35">
      <c r="B3139" t="s">
        <v>9105</v>
      </c>
      <c r="C3139" t="s">
        <v>9106</v>
      </c>
      <c r="D3139">
        <v>41.44</v>
      </c>
      <c r="E3139">
        <v>33.369999999999997</v>
      </c>
      <c r="F3139">
        <v>34.17</v>
      </c>
      <c r="G3139" s="12">
        <v>-0.1754</v>
      </c>
      <c r="H3139" s="12">
        <v>2.4E-2</v>
      </c>
    </row>
    <row r="3140" spans="2:8" x14ac:dyDescent="0.35">
      <c r="B3140" t="s">
        <v>9107</v>
      </c>
      <c r="C3140" t="s">
        <v>9108</v>
      </c>
      <c r="D3140">
        <v>64.8</v>
      </c>
      <c r="E3140">
        <v>65.14</v>
      </c>
      <c r="F3140">
        <v>53.75</v>
      </c>
      <c r="G3140" s="12">
        <v>-0.17050000000000001</v>
      </c>
      <c r="H3140" s="12">
        <v>-0.1749</v>
      </c>
    </row>
    <row r="3141" spans="2:8" x14ac:dyDescent="0.35">
      <c r="B3141" t="s">
        <v>9109</v>
      </c>
      <c r="C3141" t="s">
        <v>9110</v>
      </c>
      <c r="D3141">
        <v>356.19</v>
      </c>
      <c r="E3141">
        <v>312.54000000000002</v>
      </c>
      <c r="F3141">
        <v>305.8</v>
      </c>
      <c r="G3141" s="12">
        <v>-0.14149999999999999</v>
      </c>
      <c r="H3141" s="12">
        <v>-2.1600000000000001E-2</v>
      </c>
    </row>
    <row r="3142" spans="2:8" x14ac:dyDescent="0.35">
      <c r="B3142" t="s">
        <v>9111</v>
      </c>
      <c r="C3142" t="s">
        <v>9112</v>
      </c>
      <c r="D3142">
        <v>77.52</v>
      </c>
      <c r="E3142">
        <v>72.709999999999994</v>
      </c>
      <c r="F3142">
        <v>79.7</v>
      </c>
      <c r="G3142" s="12">
        <v>2.81E-2</v>
      </c>
      <c r="H3142" s="12">
        <v>9.6100000000000005E-2</v>
      </c>
    </row>
    <row r="3143" spans="2:8" x14ac:dyDescent="0.35">
      <c r="B3143" t="s">
        <v>9113</v>
      </c>
      <c r="C3143" t="s">
        <v>9114</v>
      </c>
      <c r="D3143">
        <v>205.67</v>
      </c>
      <c r="E3143">
        <v>185.3</v>
      </c>
      <c r="F3143">
        <v>185.99</v>
      </c>
      <c r="G3143" s="12">
        <v>-9.5699999999999993E-2</v>
      </c>
      <c r="H3143" s="12">
        <v>3.7000000000000002E-3</v>
      </c>
    </row>
    <row r="3144" spans="2:8" x14ac:dyDescent="0.35">
      <c r="B3144" t="s">
        <v>9115</v>
      </c>
      <c r="C3144" t="s">
        <v>9116</v>
      </c>
      <c r="D3144">
        <v>82.88</v>
      </c>
      <c r="E3144">
        <v>82.9</v>
      </c>
      <c r="F3144">
        <v>97.44</v>
      </c>
      <c r="G3144" s="12">
        <v>0.1757</v>
      </c>
      <c r="H3144" s="12">
        <v>0.1754</v>
      </c>
    </row>
    <row r="3145" spans="2:8" x14ac:dyDescent="0.35">
      <c r="B3145" t="s">
        <v>9117</v>
      </c>
      <c r="C3145" t="s">
        <v>9118</v>
      </c>
      <c r="D3145">
        <v>138.68</v>
      </c>
      <c r="E3145">
        <v>84.45</v>
      </c>
      <c r="F3145">
        <v>122.09</v>
      </c>
      <c r="G3145" s="12">
        <v>-0.1196</v>
      </c>
      <c r="H3145" s="12">
        <v>0.44569999999999999</v>
      </c>
    </row>
    <row r="3146" spans="2:8" x14ac:dyDescent="0.35">
      <c r="B3146" t="s">
        <v>9119</v>
      </c>
      <c r="C3146" t="s">
        <v>9120</v>
      </c>
      <c r="D3146">
        <v>4.97</v>
      </c>
      <c r="E3146">
        <v>12.37</v>
      </c>
      <c r="F3146">
        <v>7.68</v>
      </c>
      <c r="G3146" s="12">
        <v>0.54530000000000001</v>
      </c>
      <c r="H3146" s="12">
        <v>-0.37909999999999999</v>
      </c>
    </row>
    <row r="3147" spans="2:8" x14ac:dyDescent="0.35">
      <c r="B3147" t="s">
        <v>9121</v>
      </c>
      <c r="C3147" t="s">
        <v>9122</v>
      </c>
      <c r="D3147">
        <v>121.97</v>
      </c>
      <c r="E3147">
        <v>89.58</v>
      </c>
      <c r="F3147">
        <v>86.42</v>
      </c>
      <c r="G3147" s="12">
        <v>-0.29149999999999998</v>
      </c>
      <c r="H3147" s="12">
        <v>-3.5299999999999998E-2</v>
      </c>
    </row>
    <row r="3148" spans="2:8" x14ac:dyDescent="0.35">
      <c r="B3148" t="s">
        <v>9123</v>
      </c>
      <c r="C3148" t="s">
        <v>9124</v>
      </c>
      <c r="D3148">
        <v>15.13</v>
      </c>
      <c r="E3148">
        <v>18.809999999999999</v>
      </c>
      <c r="F3148">
        <v>16.54</v>
      </c>
      <c r="G3148" s="12">
        <v>9.3200000000000005E-2</v>
      </c>
      <c r="H3148" s="12">
        <v>-0.1207</v>
      </c>
    </row>
    <row r="3149" spans="2:8" x14ac:dyDescent="0.35">
      <c r="B3149" t="s">
        <v>9125</v>
      </c>
      <c r="C3149" t="s">
        <v>9126</v>
      </c>
      <c r="D3149">
        <v>15.9</v>
      </c>
      <c r="E3149">
        <v>13.9</v>
      </c>
      <c r="F3149">
        <v>13.94</v>
      </c>
      <c r="G3149" s="12">
        <v>-0.12330000000000001</v>
      </c>
      <c r="H3149" s="12">
        <v>2.8999999999999998E-3</v>
      </c>
    </row>
    <row r="3150" spans="2:8" x14ac:dyDescent="0.35">
      <c r="B3150" t="s">
        <v>9127</v>
      </c>
      <c r="C3150" t="s">
        <v>9128</v>
      </c>
      <c r="D3150">
        <v>66.069999999999993</v>
      </c>
      <c r="E3150">
        <v>52.47</v>
      </c>
      <c r="F3150">
        <v>52.99</v>
      </c>
      <c r="G3150" s="12">
        <v>-0.19800000000000001</v>
      </c>
      <c r="H3150" s="12">
        <v>9.9000000000000008E-3</v>
      </c>
    </row>
    <row r="3151" spans="2:8" x14ac:dyDescent="0.35">
      <c r="B3151" t="s">
        <v>9129</v>
      </c>
      <c r="C3151" t="s">
        <v>9130</v>
      </c>
      <c r="D3151">
        <v>50.22</v>
      </c>
      <c r="E3151">
        <v>45.27</v>
      </c>
      <c r="F3151">
        <v>43.83</v>
      </c>
      <c r="G3151" s="12">
        <v>-0.12720000000000001</v>
      </c>
      <c r="H3151" s="12">
        <v>-3.1800000000000002E-2</v>
      </c>
    </row>
    <row r="3152" spans="2:8" x14ac:dyDescent="0.35">
      <c r="B3152" t="s">
        <v>9131</v>
      </c>
      <c r="C3152" t="s">
        <v>9132</v>
      </c>
      <c r="D3152">
        <v>509.29</v>
      </c>
      <c r="E3152">
        <v>349.65</v>
      </c>
      <c r="F3152">
        <v>426.77</v>
      </c>
      <c r="G3152" s="12">
        <v>-0.16200000000000001</v>
      </c>
      <c r="H3152" s="12">
        <v>0.22059999999999999</v>
      </c>
    </row>
    <row r="3153" spans="2:8" x14ac:dyDescent="0.35">
      <c r="B3153" t="s">
        <v>9135</v>
      </c>
      <c r="C3153" t="s">
        <v>9136</v>
      </c>
      <c r="D3153">
        <v>108.87</v>
      </c>
      <c r="E3153">
        <v>91.9</v>
      </c>
      <c r="F3153">
        <v>94.8</v>
      </c>
      <c r="G3153" s="12">
        <v>-0.12920000000000001</v>
      </c>
      <c r="H3153" s="12">
        <v>3.1600000000000003E-2</v>
      </c>
    </row>
    <row r="3154" spans="2:8" x14ac:dyDescent="0.35">
      <c r="B3154" t="s">
        <v>9138</v>
      </c>
      <c r="C3154" t="s">
        <v>9139</v>
      </c>
      <c r="D3154">
        <v>70.02</v>
      </c>
      <c r="E3154">
        <v>54.53</v>
      </c>
      <c r="F3154">
        <v>42.28</v>
      </c>
      <c r="G3154" s="12">
        <v>-0.3962</v>
      </c>
      <c r="H3154" s="12">
        <v>-0.22459999999999999</v>
      </c>
    </row>
    <row r="3155" spans="2:8" x14ac:dyDescent="0.35">
      <c r="B3155" t="s">
        <v>9140</v>
      </c>
      <c r="C3155" t="s">
        <v>9141</v>
      </c>
      <c r="D3155">
        <v>47</v>
      </c>
      <c r="E3155">
        <v>61.42</v>
      </c>
      <c r="F3155">
        <v>50.32</v>
      </c>
      <c r="G3155" s="12">
        <v>7.0599999999999996E-2</v>
      </c>
      <c r="H3155" s="12">
        <v>-0.1807</v>
      </c>
    </row>
    <row r="3156" spans="2:8" x14ac:dyDescent="0.35">
      <c r="B3156" t="s">
        <v>9142</v>
      </c>
      <c r="C3156" t="s">
        <v>9143</v>
      </c>
      <c r="D3156">
        <v>11.84</v>
      </c>
      <c r="E3156">
        <v>6.2</v>
      </c>
      <c r="F3156">
        <v>12.48</v>
      </c>
      <c r="G3156" s="12">
        <v>5.4100000000000002E-2</v>
      </c>
      <c r="H3156" s="12">
        <v>1.0128999999999999</v>
      </c>
    </row>
    <row r="3157" spans="2:8" x14ac:dyDescent="0.35">
      <c r="B3157" t="s">
        <v>9144</v>
      </c>
      <c r="C3157" t="s">
        <v>9145</v>
      </c>
      <c r="D3157">
        <v>460.25</v>
      </c>
      <c r="E3157">
        <v>297.83999999999997</v>
      </c>
      <c r="F3157">
        <v>319.16000000000003</v>
      </c>
      <c r="G3157" s="12">
        <v>-0.30659999999999998</v>
      </c>
      <c r="H3157" s="12">
        <v>7.1599999999999997E-2</v>
      </c>
    </row>
    <row r="3158" spans="2:8" x14ac:dyDescent="0.35">
      <c r="B3158" t="s">
        <v>9146</v>
      </c>
      <c r="C3158" t="s">
        <v>9147</v>
      </c>
      <c r="D3158">
        <v>27.16</v>
      </c>
      <c r="E3158">
        <v>26.75</v>
      </c>
      <c r="F3158">
        <v>26</v>
      </c>
      <c r="G3158" s="12">
        <v>-4.2700000000000002E-2</v>
      </c>
      <c r="H3158" s="12">
        <v>-2.8000000000000001E-2</v>
      </c>
    </row>
    <row r="3159" spans="2:8" x14ac:dyDescent="0.35">
      <c r="B3159" t="s">
        <v>9148</v>
      </c>
      <c r="C3159" t="s">
        <v>9149</v>
      </c>
      <c r="D3159">
        <v>79.69</v>
      </c>
      <c r="E3159">
        <v>90.09</v>
      </c>
      <c r="F3159">
        <v>92.46</v>
      </c>
      <c r="G3159" s="12">
        <v>0.16020000000000001</v>
      </c>
      <c r="H3159" s="12">
        <v>2.63E-2</v>
      </c>
    </row>
    <row r="3160" spans="2:8" x14ac:dyDescent="0.35">
      <c r="B3160" t="s">
        <v>9150</v>
      </c>
      <c r="C3160" t="s">
        <v>9151</v>
      </c>
      <c r="D3160">
        <v>820.73</v>
      </c>
      <c r="E3160">
        <v>398.05</v>
      </c>
      <c r="F3160">
        <v>681.86</v>
      </c>
      <c r="G3160" s="12">
        <v>-0.16919999999999999</v>
      </c>
      <c r="H3160" s="12">
        <v>0.71299999999999997</v>
      </c>
    </row>
    <row r="3161" spans="2:8" x14ac:dyDescent="0.35">
      <c r="B3161" t="s">
        <v>9153</v>
      </c>
      <c r="C3161" t="s">
        <v>9154</v>
      </c>
      <c r="D3161">
        <v>841.39</v>
      </c>
      <c r="E3161">
        <v>670.23</v>
      </c>
      <c r="F3161">
        <v>672.69</v>
      </c>
      <c r="G3161" s="12">
        <v>-0.20050000000000001</v>
      </c>
      <c r="H3161" s="12">
        <v>3.7000000000000002E-3</v>
      </c>
    </row>
    <row r="3162" spans="2:8" x14ac:dyDescent="0.35">
      <c r="B3162" t="s">
        <v>9156</v>
      </c>
      <c r="C3162" t="s">
        <v>9157</v>
      </c>
      <c r="D3162">
        <v>239.75</v>
      </c>
      <c r="E3162">
        <v>165.22</v>
      </c>
      <c r="F3162">
        <v>170.2</v>
      </c>
      <c r="G3162" s="12">
        <v>-0.29010000000000002</v>
      </c>
      <c r="H3162" s="12">
        <v>3.0099999999999998E-2</v>
      </c>
    </row>
    <row r="3163" spans="2:8" x14ac:dyDescent="0.35">
      <c r="B3163" t="s">
        <v>9158</v>
      </c>
      <c r="C3163" t="s">
        <v>9159</v>
      </c>
      <c r="D3163">
        <v>2.02</v>
      </c>
      <c r="E3163">
        <v>1.39</v>
      </c>
      <c r="F3163">
        <v>2.83</v>
      </c>
      <c r="G3163" s="12">
        <v>0.40100000000000002</v>
      </c>
      <c r="H3163" s="12">
        <v>1.036</v>
      </c>
    </row>
    <row r="3164" spans="2:8" x14ac:dyDescent="0.35">
      <c r="B3164" t="s">
        <v>9160</v>
      </c>
      <c r="C3164" t="s">
        <v>9161</v>
      </c>
      <c r="D3164">
        <v>78.92</v>
      </c>
      <c r="E3164">
        <v>72.09</v>
      </c>
      <c r="F3164">
        <v>56.59</v>
      </c>
      <c r="G3164" s="12">
        <v>-0.28289999999999998</v>
      </c>
      <c r="H3164" s="12">
        <v>-0.215</v>
      </c>
    </row>
    <row r="3165" spans="2:8" x14ac:dyDescent="0.35">
      <c r="B3165" t="s">
        <v>9162</v>
      </c>
      <c r="C3165" t="s">
        <v>9163</v>
      </c>
      <c r="D3165">
        <v>122.14</v>
      </c>
      <c r="E3165">
        <v>84.52</v>
      </c>
      <c r="F3165">
        <v>85.25</v>
      </c>
      <c r="G3165" s="12">
        <v>-0.30199999999999999</v>
      </c>
      <c r="H3165" s="12">
        <v>8.6E-3</v>
      </c>
    </row>
    <row r="3166" spans="2:8" x14ac:dyDescent="0.35">
      <c r="B3166" t="s">
        <v>9164</v>
      </c>
      <c r="C3166" t="s">
        <v>9165</v>
      </c>
      <c r="D3166">
        <v>184.57</v>
      </c>
      <c r="E3166">
        <v>190.55</v>
      </c>
      <c r="F3166">
        <v>194.68</v>
      </c>
      <c r="G3166" s="12">
        <v>5.4800000000000001E-2</v>
      </c>
      <c r="H3166" s="12">
        <v>2.1700000000000001E-2</v>
      </c>
    </row>
    <row r="3167" spans="2:8" x14ac:dyDescent="0.35">
      <c r="B3167" t="s">
        <v>9166</v>
      </c>
      <c r="C3167" t="s">
        <v>9167</v>
      </c>
      <c r="D3167">
        <v>22.82</v>
      </c>
      <c r="E3167">
        <v>3.78</v>
      </c>
      <c r="F3167">
        <v>0</v>
      </c>
      <c r="G3167" s="12">
        <v>-1</v>
      </c>
      <c r="H3167" s="12">
        <v>-1</v>
      </c>
    </row>
    <row r="3168" spans="2:8" x14ac:dyDescent="0.35">
      <c r="B3168" t="s">
        <v>9168</v>
      </c>
      <c r="C3168" t="s">
        <v>9169</v>
      </c>
      <c r="D3168">
        <v>171.31</v>
      </c>
      <c r="E3168">
        <v>0.46</v>
      </c>
      <c r="F3168">
        <v>91.46</v>
      </c>
      <c r="G3168" s="12">
        <v>-0.46610000000000001</v>
      </c>
      <c r="H3168" s="12">
        <v>197.8261</v>
      </c>
    </row>
    <row r="3169" spans="2:8" x14ac:dyDescent="0.35">
      <c r="B3169" t="s">
        <v>9170</v>
      </c>
      <c r="C3169" t="s">
        <v>9171</v>
      </c>
      <c r="D3169">
        <v>44.37</v>
      </c>
      <c r="E3169">
        <v>40.409999999999997</v>
      </c>
      <c r="F3169">
        <v>42.91</v>
      </c>
      <c r="G3169" s="12">
        <v>-3.2899999999999999E-2</v>
      </c>
      <c r="H3169" s="12">
        <v>6.1899999999999997E-2</v>
      </c>
    </row>
    <row r="3170" spans="2:8" x14ac:dyDescent="0.35">
      <c r="B3170" t="s">
        <v>9172</v>
      </c>
      <c r="C3170" t="s">
        <v>9173</v>
      </c>
      <c r="D3170">
        <v>79.930000000000007</v>
      </c>
      <c r="E3170">
        <v>70.44</v>
      </c>
      <c r="F3170">
        <v>70.87</v>
      </c>
      <c r="G3170" s="12">
        <v>-0.1133</v>
      </c>
      <c r="H3170" s="12">
        <v>6.1000000000000004E-3</v>
      </c>
    </row>
    <row r="3171" spans="2:8" x14ac:dyDescent="0.35">
      <c r="B3171" t="s">
        <v>9174</v>
      </c>
      <c r="C3171" t="s">
        <v>9175</v>
      </c>
      <c r="D3171">
        <v>119.07</v>
      </c>
      <c r="E3171">
        <v>116.51</v>
      </c>
      <c r="F3171">
        <v>113.9</v>
      </c>
      <c r="G3171" s="12">
        <v>-4.3400000000000001E-2</v>
      </c>
      <c r="H3171" s="12">
        <v>-2.24E-2</v>
      </c>
    </row>
    <row r="3172" spans="2:8" x14ac:dyDescent="0.35">
      <c r="B3172" t="s">
        <v>9176</v>
      </c>
      <c r="C3172" t="s">
        <v>9177</v>
      </c>
      <c r="D3172">
        <v>121.56</v>
      </c>
      <c r="E3172">
        <v>92.42</v>
      </c>
      <c r="F3172">
        <v>131.62</v>
      </c>
      <c r="G3172" s="12">
        <v>8.2799999999999999E-2</v>
      </c>
      <c r="H3172" s="12">
        <v>0.42420000000000002</v>
      </c>
    </row>
    <row r="3173" spans="2:8" x14ac:dyDescent="0.35">
      <c r="B3173" t="s">
        <v>9178</v>
      </c>
      <c r="C3173" t="s">
        <v>9179</v>
      </c>
      <c r="D3173">
        <v>135.9</v>
      </c>
      <c r="E3173">
        <v>137.72999999999999</v>
      </c>
      <c r="F3173">
        <v>127.36</v>
      </c>
      <c r="G3173" s="12">
        <v>-6.2799999999999995E-2</v>
      </c>
      <c r="H3173" s="12">
        <v>-7.5300000000000006E-2</v>
      </c>
    </row>
    <row r="3174" spans="2:8" x14ac:dyDescent="0.35">
      <c r="B3174" t="s">
        <v>9180</v>
      </c>
      <c r="C3174" t="s">
        <v>9181</v>
      </c>
      <c r="D3174">
        <v>101.63</v>
      </c>
      <c r="E3174">
        <v>98.42</v>
      </c>
      <c r="F3174">
        <v>89.6</v>
      </c>
      <c r="G3174" s="12">
        <v>-0.11840000000000001</v>
      </c>
      <c r="H3174" s="12">
        <v>-8.9599999999999999E-2</v>
      </c>
    </row>
    <row r="3175" spans="2:8" x14ac:dyDescent="0.35">
      <c r="B3175" t="s">
        <v>9183</v>
      </c>
      <c r="C3175" t="s">
        <v>9184</v>
      </c>
      <c r="D3175">
        <v>208.83</v>
      </c>
      <c r="E3175">
        <v>141.22999999999999</v>
      </c>
      <c r="F3175">
        <v>205.46</v>
      </c>
      <c r="G3175" s="12">
        <v>-1.61E-2</v>
      </c>
      <c r="H3175" s="12">
        <v>0.45479999999999998</v>
      </c>
    </row>
    <row r="3176" spans="2:8" x14ac:dyDescent="0.35">
      <c r="B3176" t="s">
        <v>9185</v>
      </c>
      <c r="C3176" t="s">
        <v>9186</v>
      </c>
      <c r="D3176">
        <v>14.89</v>
      </c>
      <c r="E3176">
        <v>12.49</v>
      </c>
      <c r="F3176">
        <v>11.81</v>
      </c>
      <c r="G3176" s="12">
        <v>-0.2069</v>
      </c>
      <c r="H3176" s="12">
        <v>-5.4399999999999997E-2</v>
      </c>
    </row>
    <row r="3177" spans="2:8" x14ac:dyDescent="0.35">
      <c r="B3177" t="s">
        <v>9187</v>
      </c>
      <c r="C3177" t="s">
        <v>9188</v>
      </c>
      <c r="D3177">
        <v>88.97</v>
      </c>
      <c r="E3177">
        <v>44.64</v>
      </c>
      <c r="F3177">
        <v>82.49</v>
      </c>
      <c r="G3177" s="12">
        <v>-7.2800000000000004E-2</v>
      </c>
      <c r="H3177" s="12">
        <v>0.84789999999999999</v>
      </c>
    </row>
    <row r="3178" spans="2:8" x14ac:dyDescent="0.35">
      <c r="B3178" t="s">
        <v>9189</v>
      </c>
      <c r="C3178" t="s">
        <v>9190</v>
      </c>
      <c r="D3178">
        <v>383.43</v>
      </c>
      <c r="E3178">
        <v>371.46</v>
      </c>
      <c r="F3178">
        <v>478.35</v>
      </c>
      <c r="G3178" s="12">
        <v>0.24759999999999999</v>
      </c>
      <c r="H3178" s="12">
        <v>0.2878</v>
      </c>
    </row>
    <row r="3179" spans="2:8" x14ac:dyDescent="0.35">
      <c r="B3179" t="s">
        <v>9192</v>
      </c>
      <c r="C3179" t="s">
        <v>9193</v>
      </c>
      <c r="D3179">
        <v>805.22</v>
      </c>
      <c r="E3179">
        <v>572.98</v>
      </c>
      <c r="F3179">
        <v>570.77</v>
      </c>
      <c r="G3179" s="12">
        <v>-0.29120000000000001</v>
      </c>
      <c r="H3179" s="12">
        <v>-3.8999999999999998E-3</v>
      </c>
    </row>
    <row r="3180" spans="2:8" x14ac:dyDescent="0.35">
      <c r="B3180" t="s">
        <v>9194</v>
      </c>
      <c r="C3180" t="s">
        <v>9195</v>
      </c>
      <c r="D3180">
        <v>437.97</v>
      </c>
      <c r="E3180">
        <v>459.17</v>
      </c>
      <c r="F3180">
        <v>395.21</v>
      </c>
      <c r="G3180" s="12">
        <v>-9.7600000000000006E-2</v>
      </c>
      <c r="H3180" s="12">
        <v>-0.13930000000000001</v>
      </c>
    </row>
    <row r="3181" spans="2:8" x14ac:dyDescent="0.35">
      <c r="B3181" t="s">
        <v>9196</v>
      </c>
      <c r="C3181" t="s">
        <v>9197</v>
      </c>
      <c r="D3181">
        <v>227.9</v>
      </c>
      <c r="E3181">
        <v>187.4</v>
      </c>
      <c r="F3181">
        <v>169.9</v>
      </c>
      <c r="G3181" s="12">
        <v>-0.2545</v>
      </c>
      <c r="H3181" s="12">
        <v>-9.3399999999999997E-2</v>
      </c>
    </row>
    <row r="3182" spans="2:8" x14ac:dyDescent="0.35">
      <c r="B3182" t="s">
        <v>9200</v>
      </c>
      <c r="C3182" t="s">
        <v>9201</v>
      </c>
      <c r="D3182">
        <v>62.47</v>
      </c>
      <c r="E3182">
        <v>45.45</v>
      </c>
      <c r="F3182">
        <v>60.03</v>
      </c>
      <c r="G3182" s="12">
        <v>-3.9100000000000003E-2</v>
      </c>
      <c r="H3182" s="12">
        <v>0.32079999999999997</v>
      </c>
    </row>
    <row r="3183" spans="2:8" x14ac:dyDescent="0.35">
      <c r="B3183" t="s">
        <v>9202</v>
      </c>
      <c r="C3183" t="s">
        <v>9203</v>
      </c>
      <c r="D3183">
        <v>40.68</v>
      </c>
      <c r="E3183">
        <v>20.78</v>
      </c>
      <c r="F3183">
        <v>50.7</v>
      </c>
      <c r="G3183" s="12">
        <v>0.24629999999999999</v>
      </c>
      <c r="H3183" s="12">
        <v>1.4398</v>
      </c>
    </row>
    <row r="3184" spans="2:8" x14ac:dyDescent="0.35">
      <c r="B3184" t="s">
        <v>9204</v>
      </c>
      <c r="C3184" t="s">
        <v>9205</v>
      </c>
      <c r="D3184">
        <v>15</v>
      </c>
      <c r="E3184">
        <v>27.85</v>
      </c>
      <c r="F3184">
        <v>24.29</v>
      </c>
      <c r="G3184" s="12">
        <v>0.61929999999999996</v>
      </c>
      <c r="H3184" s="12">
        <v>-0.1278</v>
      </c>
    </row>
    <row r="3185" spans="2:8" x14ac:dyDescent="0.35">
      <c r="B3185" t="s">
        <v>9206</v>
      </c>
      <c r="C3185" t="s">
        <v>9207</v>
      </c>
      <c r="D3185">
        <v>8.32</v>
      </c>
      <c r="E3185">
        <v>0</v>
      </c>
      <c r="F3185">
        <v>0</v>
      </c>
      <c r="G3185" s="12">
        <v>-1</v>
      </c>
      <c r="H3185" s="12"/>
    </row>
    <row r="3186" spans="2:8" x14ac:dyDescent="0.35">
      <c r="B3186" t="s">
        <v>9208</v>
      </c>
      <c r="C3186" t="s">
        <v>9209</v>
      </c>
      <c r="D3186">
        <v>22.14</v>
      </c>
      <c r="E3186">
        <v>208.74</v>
      </c>
      <c r="F3186">
        <v>134.80000000000001</v>
      </c>
      <c r="G3186" s="12">
        <v>5.0884999999999998</v>
      </c>
      <c r="H3186" s="12">
        <v>-0.35420000000000001</v>
      </c>
    </row>
    <row r="3187" spans="2:8" x14ac:dyDescent="0.35">
      <c r="B3187" t="s">
        <v>9210</v>
      </c>
      <c r="C3187" t="s">
        <v>9211</v>
      </c>
      <c r="D3187">
        <v>391.35</v>
      </c>
      <c r="E3187">
        <v>415.82</v>
      </c>
      <c r="F3187">
        <v>379.79</v>
      </c>
      <c r="G3187" s="12">
        <v>-2.9499999999999998E-2</v>
      </c>
      <c r="H3187" s="12">
        <v>-8.6599999999999996E-2</v>
      </c>
    </row>
    <row r="3188" spans="2:8" x14ac:dyDescent="0.35">
      <c r="B3188" t="s">
        <v>9212</v>
      </c>
      <c r="C3188" t="s">
        <v>9213</v>
      </c>
      <c r="D3188">
        <v>498.52</v>
      </c>
      <c r="E3188">
        <v>233.83</v>
      </c>
      <c r="F3188">
        <v>225.91</v>
      </c>
      <c r="G3188" s="12">
        <v>-0.54679999999999995</v>
      </c>
      <c r="H3188" s="12">
        <v>-3.39E-2</v>
      </c>
    </row>
    <row r="3189" spans="2:8" x14ac:dyDescent="0.35">
      <c r="B3189" t="s">
        <v>9215</v>
      </c>
      <c r="C3189" t="s">
        <v>9216</v>
      </c>
      <c r="D3189">
        <v>257.27999999999997</v>
      </c>
      <c r="E3189">
        <v>261.04000000000002</v>
      </c>
      <c r="F3189">
        <v>334.63</v>
      </c>
      <c r="G3189" s="12">
        <v>0.30059999999999998</v>
      </c>
      <c r="H3189" s="12">
        <v>0.28189999999999998</v>
      </c>
    </row>
    <row r="3190" spans="2:8" x14ac:dyDescent="0.35">
      <c r="B3190" t="s">
        <v>9218</v>
      </c>
      <c r="C3190" t="s">
        <v>9219</v>
      </c>
      <c r="D3190">
        <v>62.25</v>
      </c>
      <c r="E3190">
        <v>62.32</v>
      </c>
      <c r="F3190">
        <v>62.14</v>
      </c>
      <c r="G3190" s="12">
        <v>-1.8E-3</v>
      </c>
      <c r="H3190" s="12">
        <v>-2.8999999999999998E-3</v>
      </c>
    </row>
    <row r="3191" spans="2:8" x14ac:dyDescent="0.35">
      <c r="B3191" t="s">
        <v>9220</v>
      </c>
      <c r="C3191" t="s">
        <v>9221</v>
      </c>
      <c r="D3191">
        <v>40.700000000000003</v>
      </c>
      <c r="E3191">
        <v>33.29</v>
      </c>
      <c r="F3191">
        <v>46.03</v>
      </c>
      <c r="G3191" s="12">
        <v>0.13100000000000001</v>
      </c>
      <c r="H3191" s="12">
        <v>0.38269999999999998</v>
      </c>
    </row>
    <row r="3192" spans="2:8" x14ac:dyDescent="0.35">
      <c r="B3192" t="s">
        <v>9222</v>
      </c>
      <c r="C3192" t="s">
        <v>9223</v>
      </c>
      <c r="D3192">
        <v>297.92</v>
      </c>
      <c r="E3192">
        <v>283.08</v>
      </c>
      <c r="F3192">
        <v>292.13</v>
      </c>
      <c r="G3192" s="12">
        <v>-1.9400000000000001E-2</v>
      </c>
      <c r="H3192" s="12">
        <v>3.2000000000000001E-2</v>
      </c>
    </row>
    <row r="3193" spans="2:8" x14ac:dyDescent="0.35">
      <c r="B3193" t="s">
        <v>9224</v>
      </c>
      <c r="C3193" t="s">
        <v>9225</v>
      </c>
      <c r="D3193">
        <v>325.85000000000002</v>
      </c>
      <c r="E3193">
        <v>292.45</v>
      </c>
      <c r="F3193">
        <v>326.18</v>
      </c>
      <c r="G3193" s="12">
        <v>1E-3</v>
      </c>
      <c r="H3193" s="12">
        <v>0.1153</v>
      </c>
    </row>
    <row r="3194" spans="2:8" x14ac:dyDescent="0.35">
      <c r="B3194" t="s">
        <v>9226</v>
      </c>
      <c r="C3194" t="s">
        <v>9227</v>
      </c>
      <c r="D3194">
        <v>0</v>
      </c>
      <c r="E3194">
        <v>21.06</v>
      </c>
      <c r="F3194">
        <v>13.89</v>
      </c>
      <c r="G3194" s="12"/>
      <c r="H3194" s="12">
        <v>-0.34050000000000002</v>
      </c>
    </row>
    <row r="3195" spans="2:8" x14ac:dyDescent="0.35">
      <c r="B3195" t="s">
        <v>9228</v>
      </c>
      <c r="C3195" t="s">
        <v>9229</v>
      </c>
      <c r="D3195">
        <v>137.94</v>
      </c>
      <c r="E3195">
        <v>150.65</v>
      </c>
      <c r="F3195">
        <v>138.25</v>
      </c>
      <c r="G3195" s="12">
        <v>2.2000000000000001E-3</v>
      </c>
      <c r="H3195" s="12">
        <v>-8.2299999999999998E-2</v>
      </c>
    </row>
    <row r="3196" spans="2:8" x14ac:dyDescent="0.35">
      <c r="B3196" t="s">
        <v>9230</v>
      </c>
      <c r="C3196" t="s">
        <v>9231</v>
      </c>
      <c r="D3196">
        <v>17.13</v>
      </c>
      <c r="E3196">
        <v>14.55</v>
      </c>
      <c r="F3196">
        <v>21.08</v>
      </c>
      <c r="G3196" s="12">
        <v>0.2306</v>
      </c>
      <c r="H3196" s="12">
        <v>0.44879999999999998</v>
      </c>
    </row>
    <row r="3197" spans="2:8" x14ac:dyDescent="0.35">
      <c r="B3197" t="s">
        <v>9232</v>
      </c>
      <c r="C3197" t="s">
        <v>9233</v>
      </c>
      <c r="D3197">
        <v>76.260000000000005</v>
      </c>
      <c r="E3197">
        <v>71.53</v>
      </c>
      <c r="F3197">
        <v>68.86</v>
      </c>
      <c r="G3197" s="12">
        <v>-9.7000000000000003E-2</v>
      </c>
      <c r="H3197" s="12">
        <v>-3.73E-2</v>
      </c>
    </row>
    <row r="3198" spans="2:8" x14ac:dyDescent="0.35">
      <c r="B3198" t="s">
        <v>9234</v>
      </c>
      <c r="C3198" t="s">
        <v>9235</v>
      </c>
      <c r="D3198">
        <v>48.6</v>
      </c>
      <c r="E3198">
        <v>45.27</v>
      </c>
      <c r="F3198">
        <v>41.63</v>
      </c>
      <c r="G3198" s="12">
        <v>-0.1434</v>
      </c>
      <c r="H3198" s="12">
        <v>-8.0399999999999999E-2</v>
      </c>
    </row>
    <row r="3199" spans="2:8" x14ac:dyDescent="0.35">
      <c r="B3199" t="s">
        <v>9236</v>
      </c>
      <c r="C3199" t="s">
        <v>9237</v>
      </c>
      <c r="D3199">
        <v>71.14</v>
      </c>
      <c r="E3199">
        <v>35</v>
      </c>
      <c r="F3199">
        <v>52.54</v>
      </c>
      <c r="G3199" s="12">
        <v>-0.26150000000000001</v>
      </c>
      <c r="H3199" s="12">
        <v>0.50109999999999999</v>
      </c>
    </row>
    <row r="3200" spans="2:8" x14ac:dyDescent="0.35">
      <c r="B3200" t="s">
        <v>9238</v>
      </c>
      <c r="C3200" t="s">
        <v>9239</v>
      </c>
      <c r="D3200">
        <v>233.86</v>
      </c>
      <c r="E3200">
        <v>223.42</v>
      </c>
      <c r="F3200">
        <v>211.48</v>
      </c>
      <c r="G3200" s="12">
        <v>-9.5699999999999993E-2</v>
      </c>
      <c r="H3200" s="12">
        <v>-5.3400000000000003E-2</v>
      </c>
    </row>
    <row r="3201" spans="2:8" x14ac:dyDescent="0.35">
      <c r="B3201" t="s">
        <v>9240</v>
      </c>
      <c r="C3201" t="s">
        <v>9241</v>
      </c>
      <c r="D3201">
        <v>68.64</v>
      </c>
      <c r="E3201">
        <v>65.650000000000006</v>
      </c>
      <c r="F3201">
        <v>58.81</v>
      </c>
      <c r="G3201" s="12">
        <v>-0.14319999999999999</v>
      </c>
      <c r="H3201" s="12">
        <v>-0.1042</v>
      </c>
    </row>
    <row r="3202" spans="2:8" x14ac:dyDescent="0.35">
      <c r="B3202" t="s">
        <v>9242</v>
      </c>
      <c r="C3202" t="s">
        <v>9243</v>
      </c>
      <c r="D3202">
        <v>422.58</v>
      </c>
      <c r="E3202">
        <v>279.92</v>
      </c>
      <c r="F3202">
        <v>239.72</v>
      </c>
      <c r="G3202" s="12">
        <v>-0.43269999999999997</v>
      </c>
      <c r="H3202" s="12">
        <v>-0.14360000000000001</v>
      </c>
    </row>
    <row r="3203" spans="2:8" x14ac:dyDescent="0.35">
      <c r="B3203" t="s">
        <v>9244</v>
      </c>
      <c r="C3203" t="s">
        <v>9245</v>
      </c>
      <c r="D3203">
        <v>7.9</v>
      </c>
      <c r="E3203">
        <v>0</v>
      </c>
      <c r="F3203">
        <v>0</v>
      </c>
      <c r="G3203" s="12">
        <v>-1</v>
      </c>
      <c r="H3203" s="12"/>
    </row>
    <row r="3204" spans="2:8" x14ac:dyDescent="0.35">
      <c r="B3204" t="s">
        <v>9246</v>
      </c>
      <c r="C3204" t="s">
        <v>9247</v>
      </c>
      <c r="D3204">
        <v>140.26</v>
      </c>
      <c r="E3204">
        <v>70.09</v>
      </c>
      <c r="F3204">
        <v>209.4</v>
      </c>
      <c r="G3204" s="12">
        <v>0.4929</v>
      </c>
      <c r="H3204" s="12">
        <v>1.9876</v>
      </c>
    </row>
    <row r="3205" spans="2:8" x14ac:dyDescent="0.35">
      <c r="B3205" t="s">
        <v>9248</v>
      </c>
      <c r="C3205" t="s">
        <v>9249</v>
      </c>
      <c r="D3205">
        <v>71.16</v>
      </c>
      <c r="E3205">
        <v>64.41</v>
      </c>
      <c r="F3205">
        <v>58</v>
      </c>
      <c r="G3205" s="12">
        <v>-0.18490000000000001</v>
      </c>
      <c r="H3205" s="12">
        <v>-9.9500000000000005E-2</v>
      </c>
    </row>
    <row r="3206" spans="2:8" x14ac:dyDescent="0.35">
      <c r="B3206" t="s">
        <v>9250</v>
      </c>
      <c r="C3206" t="s">
        <v>9251</v>
      </c>
      <c r="D3206">
        <v>39.69</v>
      </c>
      <c r="E3206">
        <v>42.7</v>
      </c>
      <c r="F3206">
        <v>42.19</v>
      </c>
      <c r="G3206" s="12">
        <v>6.3E-2</v>
      </c>
      <c r="H3206" s="12">
        <v>-1.1900000000000001E-2</v>
      </c>
    </row>
    <row r="3207" spans="2:8" x14ac:dyDescent="0.35">
      <c r="B3207" t="s">
        <v>9252</v>
      </c>
      <c r="C3207" t="s">
        <v>9253</v>
      </c>
      <c r="D3207">
        <v>54.56</v>
      </c>
      <c r="E3207">
        <v>51.11</v>
      </c>
      <c r="F3207">
        <v>52.1</v>
      </c>
      <c r="G3207" s="12">
        <v>-4.5100000000000001E-2</v>
      </c>
      <c r="H3207" s="12">
        <v>1.9400000000000001E-2</v>
      </c>
    </row>
    <row r="3208" spans="2:8" x14ac:dyDescent="0.35">
      <c r="B3208" t="s">
        <v>9254</v>
      </c>
      <c r="C3208" t="s">
        <v>9255</v>
      </c>
      <c r="D3208">
        <v>44.96</v>
      </c>
      <c r="E3208">
        <v>41.61</v>
      </c>
      <c r="F3208">
        <v>58.32</v>
      </c>
      <c r="G3208" s="12">
        <v>0.29720000000000002</v>
      </c>
      <c r="H3208" s="12">
        <v>0.40160000000000001</v>
      </c>
    </row>
    <row r="3209" spans="2:8" x14ac:dyDescent="0.35">
      <c r="B3209" t="s">
        <v>9256</v>
      </c>
      <c r="C3209" t="s">
        <v>9257</v>
      </c>
      <c r="D3209">
        <v>85</v>
      </c>
      <c r="E3209">
        <v>85.19</v>
      </c>
      <c r="F3209">
        <v>80.290000000000006</v>
      </c>
      <c r="G3209" s="12">
        <v>-5.5399999999999998E-2</v>
      </c>
      <c r="H3209" s="12">
        <v>-5.7500000000000002E-2</v>
      </c>
    </row>
    <row r="3210" spans="2:8" x14ac:dyDescent="0.35">
      <c r="B3210" t="s">
        <v>9258</v>
      </c>
      <c r="C3210" t="s">
        <v>9259</v>
      </c>
      <c r="D3210">
        <v>225.18</v>
      </c>
      <c r="E3210">
        <v>177.05</v>
      </c>
      <c r="F3210">
        <v>159.06</v>
      </c>
      <c r="G3210" s="12">
        <v>-0.29360000000000003</v>
      </c>
      <c r="H3210" s="12">
        <v>-0.1016</v>
      </c>
    </row>
    <row r="3211" spans="2:8" x14ac:dyDescent="0.35">
      <c r="B3211" t="s">
        <v>9260</v>
      </c>
      <c r="C3211" t="s">
        <v>9261</v>
      </c>
      <c r="D3211">
        <v>178.67</v>
      </c>
      <c r="E3211">
        <v>132.91</v>
      </c>
      <c r="F3211">
        <v>142.43</v>
      </c>
      <c r="G3211" s="12">
        <v>-0.20280000000000001</v>
      </c>
      <c r="H3211" s="12">
        <v>7.1599999999999997E-2</v>
      </c>
    </row>
    <row r="3212" spans="2:8" x14ac:dyDescent="0.35">
      <c r="B3212" t="s">
        <v>9264</v>
      </c>
      <c r="C3212" t="s">
        <v>9265</v>
      </c>
      <c r="D3212">
        <v>202.21</v>
      </c>
      <c r="E3212">
        <v>161.62</v>
      </c>
      <c r="F3212">
        <v>197.65</v>
      </c>
      <c r="G3212" s="12">
        <v>-2.2599999999999999E-2</v>
      </c>
      <c r="H3212" s="12">
        <v>0.22289999999999999</v>
      </c>
    </row>
    <row r="3213" spans="2:8" x14ac:dyDescent="0.35">
      <c r="B3213" t="s">
        <v>9267</v>
      </c>
      <c r="C3213" t="s">
        <v>9268</v>
      </c>
      <c r="D3213">
        <v>44.36</v>
      </c>
      <c r="E3213">
        <v>0</v>
      </c>
      <c r="F3213">
        <v>0</v>
      </c>
      <c r="G3213" s="12">
        <v>-1</v>
      </c>
      <c r="H3213" s="12"/>
    </row>
    <row r="3214" spans="2:8" x14ac:dyDescent="0.35">
      <c r="B3214" t="s">
        <v>9269</v>
      </c>
      <c r="C3214" t="s">
        <v>9270</v>
      </c>
      <c r="D3214">
        <v>69.84</v>
      </c>
      <c r="E3214">
        <v>9.84</v>
      </c>
      <c r="F3214">
        <v>44.02</v>
      </c>
      <c r="G3214" s="12">
        <v>-0.36969999999999997</v>
      </c>
      <c r="H3214" s="12">
        <v>3.4735999999999998</v>
      </c>
    </row>
    <row r="3215" spans="2:8" x14ac:dyDescent="0.35">
      <c r="B3215" t="s">
        <v>9271</v>
      </c>
      <c r="C3215" t="s">
        <v>9272</v>
      </c>
      <c r="D3215">
        <v>68.02</v>
      </c>
      <c r="E3215">
        <v>63</v>
      </c>
      <c r="F3215">
        <v>56.23</v>
      </c>
      <c r="G3215" s="12">
        <v>-0.17330000000000001</v>
      </c>
      <c r="H3215" s="12">
        <v>-0.1075</v>
      </c>
    </row>
    <row r="3216" spans="2:8" x14ac:dyDescent="0.35">
      <c r="B3216" t="s">
        <v>9273</v>
      </c>
      <c r="C3216" t="s">
        <v>9274</v>
      </c>
      <c r="D3216">
        <v>69.400000000000006</v>
      </c>
      <c r="E3216">
        <v>21.23</v>
      </c>
      <c r="F3216">
        <v>21.12</v>
      </c>
      <c r="G3216" s="12">
        <v>-0.69569999999999999</v>
      </c>
      <c r="H3216" s="12">
        <v>-5.1999999999999998E-3</v>
      </c>
    </row>
    <row r="3217" spans="2:8" x14ac:dyDescent="0.35">
      <c r="B3217" t="s">
        <v>9275</v>
      </c>
      <c r="C3217" t="s">
        <v>9276</v>
      </c>
      <c r="D3217">
        <v>34.5</v>
      </c>
      <c r="E3217">
        <v>23.42</v>
      </c>
      <c r="F3217">
        <v>20.99</v>
      </c>
      <c r="G3217" s="12">
        <v>-0.3916</v>
      </c>
      <c r="H3217" s="12">
        <v>-0.1038</v>
      </c>
    </row>
    <row r="3218" spans="2:8" x14ac:dyDescent="0.35">
      <c r="B3218" t="s">
        <v>9277</v>
      </c>
      <c r="C3218" t="s">
        <v>9278</v>
      </c>
      <c r="D3218">
        <v>245.82</v>
      </c>
      <c r="E3218">
        <v>231.61</v>
      </c>
      <c r="F3218">
        <v>249.19</v>
      </c>
      <c r="G3218" s="12">
        <v>1.37E-2</v>
      </c>
      <c r="H3218" s="12">
        <v>7.5899999999999995E-2</v>
      </c>
    </row>
    <row r="3219" spans="2:8" x14ac:dyDescent="0.35">
      <c r="B3219" t="s">
        <v>9280</v>
      </c>
      <c r="C3219" t="s">
        <v>9281</v>
      </c>
      <c r="D3219">
        <v>68.52</v>
      </c>
      <c r="E3219">
        <v>47.67</v>
      </c>
      <c r="F3219">
        <v>46.87</v>
      </c>
      <c r="G3219" s="12">
        <v>-0.316</v>
      </c>
      <c r="H3219" s="12">
        <v>-1.6799999999999999E-2</v>
      </c>
    </row>
    <row r="3220" spans="2:8" x14ac:dyDescent="0.35">
      <c r="B3220" t="s">
        <v>9282</v>
      </c>
      <c r="C3220" t="s">
        <v>9283</v>
      </c>
      <c r="D3220">
        <v>36.450000000000003</v>
      </c>
      <c r="E3220">
        <v>27.13</v>
      </c>
      <c r="F3220">
        <v>24.26</v>
      </c>
      <c r="G3220" s="12">
        <v>-0.33439999999999998</v>
      </c>
      <c r="H3220" s="12">
        <v>-0.10580000000000001</v>
      </c>
    </row>
    <row r="3221" spans="2:8" x14ac:dyDescent="0.35">
      <c r="B3221" t="s">
        <v>9284</v>
      </c>
      <c r="C3221" t="s">
        <v>9285</v>
      </c>
      <c r="D3221">
        <v>88.35</v>
      </c>
      <c r="E3221">
        <v>35.79</v>
      </c>
      <c r="F3221">
        <v>36.700000000000003</v>
      </c>
      <c r="G3221" s="12">
        <v>-0.58460000000000001</v>
      </c>
      <c r="H3221" s="12">
        <v>2.5399999999999999E-2</v>
      </c>
    </row>
    <row r="3222" spans="2:8" x14ac:dyDescent="0.35">
      <c r="B3222" t="s">
        <v>9286</v>
      </c>
      <c r="C3222" t="s">
        <v>9287</v>
      </c>
      <c r="D3222">
        <v>34.72</v>
      </c>
      <c r="E3222">
        <v>31.65</v>
      </c>
      <c r="F3222">
        <v>32.25</v>
      </c>
      <c r="G3222" s="12">
        <v>-7.1099999999999997E-2</v>
      </c>
      <c r="H3222" s="12">
        <v>1.9E-2</v>
      </c>
    </row>
    <row r="3223" spans="2:8" x14ac:dyDescent="0.35">
      <c r="B3223" t="s">
        <v>9288</v>
      </c>
      <c r="C3223" t="s">
        <v>9289</v>
      </c>
      <c r="D3223">
        <v>39.520000000000003</v>
      </c>
      <c r="E3223">
        <v>44.05</v>
      </c>
      <c r="F3223">
        <v>44.34</v>
      </c>
      <c r="G3223" s="12">
        <v>0.122</v>
      </c>
      <c r="H3223" s="12">
        <v>6.6E-3</v>
      </c>
    </row>
    <row r="3224" spans="2:8" x14ac:dyDescent="0.35">
      <c r="B3224" t="s">
        <v>9290</v>
      </c>
      <c r="C3224" t="s">
        <v>9291</v>
      </c>
      <c r="D3224">
        <v>108.81</v>
      </c>
      <c r="E3224">
        <v>72.930000000000007</v>
      </c>
      <c r="F3224">
        <v>87.19</v>
      </c>
      <c r="G3224" s="12">
        <v>-0.19869999999999999</v>
      </c>
      <c r="H3224" s="12">
        <v>0.19550000000000001</v>
      </c>
    </row>
    <row r="3225" spans="2:8" x14ac:dyDescent="0.35">
      <c r="B3225" t="s">
        <v>9292</v>
      </c>
      <c r="C3225" t="s">
        <v>9293</v>
      </c>
      <c r="D3225">
        <v>190.13</v>
      </c>
      <c r="E3225">
        <v>136.88999999999999</v>
      </c>
      <c r="F3225">
        <v>137.30000000000001</v>
      </c>
      <c r="G3225" s="12">
        <v>-0.27789999999999998</v>
      </c>
      <c r="H3225" s="12">
        <v>3.0000000000000001E-3</v>
      </c>
    </row>
    <row r="3226" spans="2:8" x14ac:dyDescent="0.35">
      <c r="B3226" t="s">
        <v>9295</v>
      </c>
      <c r="C3226" t="s">
        <v>9296</v>
      </c>
      <c r="D3226">
        <v>7.8</v>
      </c>
      <c r="E3226">
        <v>6.58</v>
      </c>
      <c r="F3226">
        <v>7.81</v>
      </c>
      <c r="G3226" s="12">
        <v>1.2999999999999999E-3</v>
      </c>
      <c r="H3226" s="12">
        <v>0.18690000000000001</v>
      </c>
    </row>
    <row r="3227" spans="2:8" x14ac:dyDescent="0.35">
      <c r="B3227" t="s">
        <v>9297</v>
      </c>
      <c r="C3227" t="s">
        <v>9298</v>
      </c>
      <c r="D3227">
        <v>31.71</v>
      </c>
      <c r="E3227">
        <v>30.8</v>
      </c>
      <c r="F3227">
        <v>18.22</v>
      </c>
      <c r="G3227" s="12">
        <v>-0.4254</v>
      </c>
      <c r="H3227" s="12">
        <v>-0.40839999999999999</v>
      </c>
    </row>
    <row r="3228" spans="2:8" x14ac:dyDescent="0.35">
      <c r="B3228" t="s">
        <v>9299</v>
      </c>
      <c r="C3228" t="s">
        <v>9300</v>
      </c>
      <c r="D3228">
        <v>240.82</v>
      </c>
      <c r="E3228">
        <v>211.53</v>
      </c>
      <c r="F3228">
        <v>193.13</v>
      </c>
      <c r="G3228" s="12">
        <v>-0.19800000000000001</v>
      </c>
      <c r="H3228" s="12">
        <v>-8.6999999999999994E-2</v>
      </c>
    </row>
    <row r="3229" spans="2:8" x14ac:dyDescent="0.35">
      <c r="B3229" t="s">
        <v>9302</v>
      </c>
      <c r="C3229" t="s">
        <v>9303</v>
      </c>
      <c r="D3229">
        <v>155.97</v>
      </c>
      <c r="E3229">
        <v>135.15</v>
      </c>
      <c r="F3229">
        <v>143.03</v>
      </c>
      <c r="G3229" s="12">
        <v>-8.3000000000000004E-2</v>
      </c>
      <c r="H3229" s="12">
        <v>5.8299999999999998E-2</v>
      </c>
    </row>
    <row r="3230" spans="2:8" x14ac:dyDescent="0.35">
      <c r="B3230" t="s">
        <v>9304</v>
      </c>
      <c r="C3230" t="s">
        <v>9305</v>
      </c>
      <c r="D3230">
        <v>13.96</v>
      </c>
      <c r="E3230">
        <v>10.08</v>
      </c>
      <c r="F3230">
        <v>13.59</v>
      </c>
      <c r="G3230" s="12">
        <v>-2.6499999999999999E-2</v>
      </c>
      <c r="H3230" s="12">
        <v>0.34820000000000001</v>
      </c>
    </row>
    <row r="3231" spans="2:8" x14ac:dyDescent="0.35">
      <c r="B3231" t="s">
        <v>9306</v>
      </c>
      <c r="C3231" t="s">
        <v>9307</v>
      </c>
      <c r="D3231">
        <v>80.64</v>
      </c>
      <c r="E3231">
        <v>30.45</v>
      </c>
      <c r="F3231">
        <v>30.37</v>
      </c>
      <c r="G3231" s="12">
        <v>-0.62339999999999995</v>
      </c>
      <c r="H3231" s="12">
        <v>-2.5999999999999999E-3</v>
      </c>
    </row>
    <row r="3232" spans="2:8" x14ac:dyDescent="0.35">
      <c r="B3232" t="s">
        <v>9308</v>
      </c>
      <c r="C3232" t="s">
        <v>9309</v>
      </c>
      <c r="D3232">
        <v>16.79</v>
      </c>
      <c r="E3232">
        <v>20.62</v>
      </c>
      <c r="F3232">
        <v>13.34</v>
      </c>
      <c r="G3232" s="12">
        <v>-0.20549999999999999</v>
      </c>
      <c r="H3232" s="12">
        <v>-0.35310000000000002</v>
      </c>
    </row>
    <row r="3233" spans="2:8" x14ac:dyDescent="0.35">
      <c r="B3233" t="s">
        <v>9310</v>
      </c>
      <c r="C3233" t="s">
        <v>9311</v>
      </c>
      <c r="D3233">
        <v>31.74</v>
      </c>
      <c r="E3233">
        <v>29.04</v>
      </c>
      <c r="F3233">
        <v>29.1</v>
      </c>
      <c r="G3233" s="12">
        <v>-8.3199999999999996E-2</v>
      </c>
      <c r="H3233" s="12">
        <v>2.0999999999999999E-3</v>
      </c>
    </row>
    <row r="3234" spans="2:8" x14ac:dyDescent="0.35">
      <c r="B3234" t="s">
        <v>9312</v>
      </c>
      <c r="C3234" t="s">
        <v>9313</v>
      </c>
      <c r="D3234">
        <v>885.44</v>
      </c>
      <c r="E3234">
        <v>638.03</v>
      </c>
      <c r="F3234">
        <v>569.26</v>
      </c>
      <c r="G3234" s="12">
        <v>-0.35709999999999997</v>
      </c>
      <c r="H3234" s="12">
        <v>-0.10780000000000001</v>
      </c>
    </row>
    <row r="3235" spans="2:8" x14ac:dyDescent="0.35">
      <c r="B3235" t="s">
        <v>9315</v>
      </c>
      <c r="C3235" t="s">
        <v>9316</v>
      </c>
      <c r="D3235">
        <v>12.35</v>
      </c>
      <c r="E3235">
        <v>11.59</v>
      </c>
      <c r="F3235">
        <v>12.62</v>
      </c>
      <c r="G3235" s="12">
        <v>2.1899999999999999E-2</v>
      </c>
      <c r="H3235" s="12">
        <v>8.8900000000000007E-2</v>
      </c>
    </row>
    <row r="3236" spans="2:8" x14ac:dyDescent="0.35">
      <c r="B3236" t="s">
        <v>9317</v>
      </c>
      <c r="C3236" t="s">
        <v>9318</v>
      </c>
      <c r="D3236">
        <v>45.98</v>
      </c>
      <c r="E3236">
        <v>48</v>
      </c>
      <c r="F3236">
        <v>50.45</v>
      </c>
      <c r="G3236" s="12">
        <v>9.7199999999999995E-2</v>
      </c>
      <c r="H3236" s="12">
        <v>5.0999999999999997E-2</v>
      </c>
    </row>
    <row r="3237" spans="2:8" x14ac:dyDescent="0.35">
      <c r="B3237" t="s">
        <v>9319</v>
      </c>
      <c r="C3237" t="s">
        <v>9320</v>
      </c>
      <c r="D3237">
        <v>21.95</v>
      </c>
      <c r="E3237">
        <v>16.3</v>
      </c>
      <c r="F3237">
        <v>19.3</v>
      </c>
      <c r="G3237" s="12">
        <v>-0.1207</v>
      </c>
      <c r="H3237" s="12">
        <v>0.184</v>
      </c>
    </row>
    <row r="3238" spans="2:8" x14ac:dyDescent="0.35">
      <c r="B3238" t="s">
        <v>9321</v>
      </c>
      <c r="C3238" t="s">
        <v>9322</v>
      </c>
      <c r="D3238">
        <v>119.06</v>
      </c>
      <c r="E3238">
        <v>87.87</v>
      </c>
      <c r="F3238">
        <v>90.53</v>
      </c>
      <c r="G3238" s="12">
        <v>-0.23960000000000001</v>
      </c>
      <c r="H3238" s="12">
        <v>3.0300000000000001E-2</v>
      </c>
    </row>
    <row r="3239" spans="2:8" x14ac:dyDescent="0.35">
      <c r="B3239" t="s">
        <v>9323</v>
      </c>
      <c r="C3239" t="s">
        <v>9324</v>
      </c>
      <c r="D3239">
        <v>15.47</v>
      </c>
      <c r="E3239">
        <v>11.13</v>
      </c>
      <c r="F3239">
        <v>11.04</v>
      </c>
      <c r="G3239" s="12">
        <v>-0.28639999999999999</v>
      </c>
      <c r="H3239" s="12">
        <v>-8.0999999999999996E-3</v>
      </c>
    </row>
    <row r="3240" spans="2:8" x14ac:dyDescent="0.35">
      <c r="B3240" t="s">
        <v>9325</v>
      </c>
      <c r="C3240" t="s">
        <v>9326</v>
      </c>
      <c r="D3240">
        <v>84.58</v>
      </c>
      <c r="E3240">
        <v>93.53</v>
      </c>
      <c r="F3240">
        <v>139.24</v>
      </c>
      <c r="G3240" s="12">
        <v>0.64629999999999999</v>
      </c>
      <c r="H3240" s="12">
        <v>0.48870000000000002</v>
      </c>
    </row>
    <row r="3241" spans="2:8" x14ac:dyDescent="0.35">
      <c r="B3241" t="s">
        <v>9327</v>
      </c>
      <c r="C3241" t="s">
        <v>9328</v>
      </c>
      <c r="D3241">
        <v>830.78</v>
      </c>
      <c r="E3241">
        <v>672.22</v>
      </c>
      <c r="F3241">
        <v>642.22</v>
      </c>
      <c r="G3241" s="12">
        <v>-0.22700000000000001</v>
      </c>
      <c r="H3241" s="12">
        <v>-4.4600000000000001E-2</v>
      </c>
    </row>
    <row r="3242" spans="2:8" x14ac:dyDescent="0.35">
      <c r="B3242" t="s">
        <v>9330</v>
      </c>
      <c r="C3242" t="s">
        <v>9331</v>
      </c>
      <c r="D3242">
        <v>174.25</v>
      </c>
      <c r="E3242">
        <v>127.84</v>
      </c>
      <c r="F3242">
        <v>112.49</v>
      </c>
      <c r="G3242" s="12">
        <v>-0.35439999999999999</v>
      </c>
      <c r="H3242" s="12">
        <v>-0.1201</v>
      </c>
    </row>
    <row r="3243" spans="2:8" x14ac:dyDescent="0.35">
      <c r="B3243" t="s">
        <v>9332</v>
      </c>
      <c r="C3243" t="s">
        <v>9333</v>
      </c>
      <c r="D3243">
        <v>43.49</v>
      </c>
      <c r="E3243">
        <v>40.700000000000003</v>
      </c>
      <c r="F3243">
        <v>44.26</v>
      </c>
      <c r="G3243" s="12">
        <v>1.77E-2</v>
      </c>
      <c r="H3243" s="12">
        <v>8.7499999999999994E-2</v>
      </c>
    </row>
    <row r="3244" spans="2:8" x14ac:dyDescent="0.35">
      <c r="B3244" t="s">
        <v>9334</v>
      </c>
      <c r="C3244" t="s">
        <v>9335</v>
      </c>
      <c r="D3244">
        <v>24.29</v>
      </c>
      <c r="E3244">
        <v>6.18</v>
      </c>
      <c r="F3244">
        <v>12.02</v>
      </c>
      <c r="G3244" s="12">
        <v>-0.50509999999999999</v>
      </c>
      <c r="H3244" s="12">
        <v>0.94499999999999995</v>
      </c>
    </row>
    <row r="3245" spans="2:8" x14ac:dyDescent="0.35">
      <c r="B3245" t="s">
        <v>9336</v>
      </c>
      <c r="C3245" t="s">
        <v>9337</v>
      </c>
      <c r="D3245">
        <v>247.75</v>
      </c>
      <c r="E3245">
        <v>174.49</v>
      </c>
      <c r="F3245">
        <v>173.11</v>
      </c>
      <c r="G3245" s="12">
        <v>-0.30130000000000001</v>
      </c>
      <c r="H3245" s="12">
        <v>-7.9000000000000008E-3</v>
      </c>
    </row>
    <row r="3246" spans="2:8" x14ac:dyDescent="0.35">
      <c r="B3246" t="s">
        <v>9340</v>
      </c>
      <c r="C3246" t="s">
        <v>9341</v>
      </c>
      <c r="D3246">
        <v>2</v>
      </c>
      <c r="E3246">
        <v>0</v>
      </c>
      <c r="F3246">
        <v>0</v>
      </c>
      <c r="G3246" s="12">
        <v>-1</v>
      </c>
      <c r="H3246" s="12"/>
    </row>
    <row r="3247" spans="2:8" x14ac:dyDescent="0.35">
      <c r="B3247" t="s">
        <v>9342</v>
      </c>
      <c r="C3247" t="s">
        <v>9343</v>
      </c>
      <c r="D3247">
        <v>46.88</v>
      </c>
      <c r="E3247">
        <v>48.66</v>
      </c>
      <c r="F3247">
        <v>48.5</v>
      </c>
      <c r="G3247" s="12">
        <v>3.4599999999999999E-2</v>
      </c>
      <c r="H3247" s="12">
        <v>-3.3E-3</v>
      </c>
    </row>
    <row r="3248" spans="2:8" x14ac:dyDescent="0.35">
      <c r="B3248" t="s">
        <v>9344</v>
      </c>
      <c r="C3248" t="s">
        <v>9345</v>
      </c>
      <c r="D3248">
        <v>16.8</v>
      </c>
      <c r="E3248">
        <v>12.76</v>
      </c>
      <c r="F3248">
        <v>13.27</v>
      </c>
      <c r="G3248" s="12">
        <v>-0.21010000000000001</v>
      </c>
      <c r="H3248" s="12">
        <v>0.04</v>
      </c>
    </row>
    <row r="3249" spans="2:8" x14ac:dyDescent="0.35">
      <c r="B3249" t="s">
        <v>9346</v>
      </c>
      <c r="C3249" t="s">
        <v>9347</v>
      </c>
      <c r="D3249">
        <v>9.49</v>
      </c>
      <c r="E3249">
        <v>1.64</v>
      </c>
      <c r="F3249">
        <v>12.5</v>
      </c>
      <c r="G3249" s="12">
        <v>0.31719999999999998</v>
      </c>
      <c r="H3249" s="12">
        <v>6.6219999999999999</v>
      </c>
    </row>
    <row r="3250" spans="2:8" x14ac:dyDescent="0.35">
      <c r="B3250" t="s">
        <v>9348</v>
      </c>
      <c r="C3250" t="s">
        <v>9349</v>
      </c>
      <c r="D3250">
        <v>31.85</v>
      </c>
      <c r="E3250">
        <v>21.88</v>
      </c>
      <c r="F3250">
        <v>20.71</v>
      </c>
      <c r="G3250" s="12">
        <v>-0.3498</v>
      </c>
      <c r="H3250" s="12">
        <v>-5.3499999999999999E-2</v>
      </c>
    </row>
    <row r="3251" spans="2:8" x14ac:dyDescent="0.35">
      <c r="B3251" t="s">
        <v>9350</v>
      </c>
      <c r="C3251" t="s">
        <v>9351</v>
      </c>
      <c r="D3251">
        <v>3.07</v>
      </c>
      <c r="E3251">
        <v>0</v>
      </c>
      <c r="F3251">
        <v>0</v>
      </c>
      <c r="G3251" s="12">
        <v>-1</v>
      </c>
      <c r="H3251" s="12"/>
    </row>
    <row r="3252" spans="2:8" x14ac:dyDescent="0.35">
      <c r="B3252" t="s">
        <v>9352</v>
      </c>
      <c r="C3252" t="s">
        <v>9353</v>
      </c>
      <c r="D3252">
        <v>73.14</v>
      </c>
      <c r="E3252">
        <v>61.71</v>
      </c>
      <c r="F3252">
        <v>69.38</v>
      </c>
      <c r="G3252" s="12">
        <v>-5.1400000000000001E-2</v>
      </c>
      <c r="H3252" s="12">
        <v>0.12429999999999999</v>
      </c>
    </row>
    <row r="3253" spans="2:8" x14ac:dyDescent="0.35">
      <c r="B3253" t="s">
        <v>9354</v>
      </c>
      <c r="C3253" t="s">
        <v>9355</v>
      </c>
      <c r="D3253">
        <v>154.69</v>
      </c>
      <c r="E3253">
        <v>138.97</v>
      </c>
      <c r="F3253">
        <v>159.19</v>
      </c>
      <c r="G3253" s="12">
        <v>2.9100000000000001E-2</v>
      </c>
      <c r="H3253" s="12">
        <v>0.14549999999999999</v>
      </c>
    </row>
    <row r="3254" spans="2:8" x14ac:dyDescent="0.35">
      <c r="B3254" t="s">
        <v>9356</v>
      </c>
      <c r="C3254" t="s">
        <v>9357</v>
      </c>
      <c r="D3254">
        <v>165.01</v>
      </c>
      <c r="E3254">
        <v>82.76</v>
      </c>
      <c r="F3254">
        <v>82.04</v>
      </c>
      <c r="G3254" s="12">
        <v>-0.50280000000000002</v>
      </c>
      <c r="H3254" s="12">
        <v>-8.6999999999999994E-3</v>
      </c>
    </row>
    <row r="3255" spans="2:8" x14ac:dyDescent="0.35">
      <c r="B3255" t="s">
        <v>9359</v>
      </c>
      <c r="C3255" t="s">
        <v>9360</v>
      </c>
      <c r="D3255">
        <v>119.77</v>
      </c>
      <c r="E3255">
        <v>56.52</v>
      </c>
      <c r="F3255">
        <v>108.25</v>
      </c>
      <c r="G3255" s="12">
        <v>-9.6199999999999994E-2</v>
      </c>
      <c r="H3255" s="12">
        <v>0.9153</v>
      </c>
    </row>
    <row r="3256" spans="2:8" x14ac:dyDescent="0.35">
      <c r="B3256" t="s">
        <v>9361</v>
      </c>
      <c r="C3256" t="s">
        <v>9362</v>
      </c>
      <c r="D3256">
        <v>180.65</v>
      </c>
      <c r="E3256">
        <v>96.21</v>
      </c>
      <c r="F3256">
        <v>136</v>
      </c>
      <c r="G3256" s="12">
        <v>-0.2472</v>
      </c>
      <c r="H3256" s="12">
        <v>0.41360000000000002</v>
      </c>
    </row>
    <row r="3257" spans="2:8" x14ac:dyDescent="0.35">
      <c r="B3257" t="s">
        <v>9363</v>
      </c>
      <c r="C3257" t="s">
        <v>9364</v>
      </c>
      <c r="D3257">
        <v>77.650000000000006</v>
      </c>
      <c r="E3257">
        <v>72.680000000000007</v>
      </c>
      <c r="F3257">
        <v>88.65</v>
      </c>
      <c r="G3257" s="12">
        <v>0.14169999999999999</v>
      </c>
      <c r="H3257" s="12">
        <v>0.21970000000000001</v>
      </c>
    </row>
    <row r="3258" spans="2:8" x14ac:dyDescent="0.35">
      <c r="B3258" t="s">
        <v>9365</v>
      </c>
      <c r="C3258" t="s">
        <v>9366</v>
      </c>
      <c r="D3258">
        <v>39.36</v>
      </c>
      <c r="E3258">
        <v>33.86</v>
      </c>
      <c r="F3258">
        <v>37.369999999999997</v>
      </c>
      <c r="G3258" s="12">
        <v>-5.0599999999999999E-2</v>
      </c>
      <c r="H3258" s="12">
        <v>0.1037</v>
      </c>
    </row>
    <row r="3259" spans="2:8" x14ac:dyDescent="0.35">
      <c r="B3259" t="s">
        <v>9367</v>
      </c>
      <c r="C3259" t="s">
        <v>9368</v>
      </c>
      <c r="D3259">
        <v>67.180000000000007</v>
      </c>
      <c r="E3259">
        <v>30.1</v>
      </c>
      <c r="F3259">
        <v>66.28</v>
      </c>
      <c r="G3259" s="12">
        <v>-1.34E-2</v>
      </c>
      <c r="H3259" s="12">
        <v>1.202</v>
      </c>
    </row>
    <row r="3260" spans="2:8" x14ac:dyDescent="0.35">
      <c r="B3260" t="s">
        <v>9369</v>
      </c>
      <c r="C3260" t="s">
        <v>9370</v>
      </c>
      <c r="D3260">
        <v>67.98</v>
      </c>
      <c r="E3260">
        <v>78.69</v>
      </c>
      <c r="F3260">
        <v>81.44</v>
      </c>
      <c r="G3260" s="12">
        <v>0.19800000000000001</v>
      </c>
      <c r="H3260" s="12">
        <v>3.49E-2</v>
      </c>
    </row>
    <row r="3261" spans="2:8" x14ac:dyDescent="0.35">
      <c r="B3261" t="s">
        <v>9371</v>
      </c>
      <c r="C3261" t="s">
        <v>9372</v>
      </c>
      <c r="D3261">
        <v>92.91</v>
      </c>
      <c r="E3261">
        <v>56.88</v>
      </c>
      <c r="F3261">
        <v>57.42</v>
      </c>
      <c r="G3261" s="12">
        <v>-0.38200000000000001</v>
      </c>
      <c r="H3261" s="12">
        <v>9.4999999999999998E-3</v>
      </c>
    </row>
    <row r="3262" spans="2:8" x14ac:dyDescent="0.35">
      <c r="B3262" t="s">
        <v>9373</v>
      </c>
      <c r="C3262" t="s">
        <v>9374</v>
      </c>
      <c r="D3262">
        <v>96.14</v>
      </c>
      <c r="E3262">
        <v>66.03</v>
      </c>
      <c r="F3262">
        <v>68.94</v>
      </c>
      <c r="G3262" s="12">
        <v>-0.28289999999999998</v>
      </c>
      <c r="H3262" s="12">
        <v>4.41E-2</v>
      </c>
    </row>
    <row r="3263" spans="2:8" x14ac:dyDescent="0.35">
      <c r="B3263" t="s">
        <v>9375</v>
      </c>
      <c r="C3263" t="s">
        <v>9376</v>
      </c>
      <c r="D3263">
        <v>82.54</v>
      </c>
      <c r="E3263">
        <v>50.65</v>
      </c>
      <c r="F3263">
        <v>48.76</v>
      </c>
      <c r="G3263" s="12">
        <v>-0.4093</v>
      </c>
      <c r="H3263" s="12">
        <v>-3.73E-2</v>
      </c>
    </row>
    <row r="3264" spans="2:8" x14ac:dyDescent="0.35">
      <c r="B3264" t="s">
        <v>9377</v>
      </c>
      <c r="C3264" t="s">
        <v>9378</v>
      </c>
      <c r="D3264">
        <v>22.96</v>
      </c>
      <c r="E3264">
        <v>20.12</v>
      </c>
      <c r="F3264">
        <v>20.28</v>
      </c>
      <c r="G3264" s="12">
        <v>-0.1167</v>
      </c>
      <c r="H3264" s="12">
        <v>8.0000000000000002E-3</v>
      </c>
    </row>
    <row r="3265" spans="2:8" x14ac:dyDescent="0.35">
      <c r="B3265" t="s">
        <v>9379</v>
      </c>
      <c r="C3265" t="s">
        <v>9380</v>
      </c>
      <c r="D3265">
        <v>88.7</v>
      </c>
      <c r="E3265">
        <v>65.53</v>
      </c>
      <c r="F3265">
        <v>59.85</v>
      </c>
      <c r="G3265" s="12">
        <v>-0.32529999999999998</v>
      </c>
      <c r="H3265" s="12">
        <v>-8.6699999999999999E-2</v>
      </c>
    </row>
    <row r="3266" spans="2:8" x14ac:dyDescent="0.35">
      <c r="B3266" t="s">
        <v>9381</v>
      </c>
      <c r="C3266" t="s">
        <v>9382</v>
      </c>
      <c r="D3266">
        <v>93.48</v>
      </c>
      <c r="E3266">
        <v>86.97</v>
      </c>
      <c r="F3266">
        <v>95.04</v>
      </c>
      <c r="G3266" s="12">
        <v>1.67E-2</v>
      </c>
      <c r="H3266" s="12">
        <v>9.2799999999999994E-2</v>
      </c>
    </row>
    <row r="3267" spans="2:8" x14ac:dyDescent="0.35">
      <c r="B3267" t="s">
        <v>9383</v>
      </c>
      <c r="C3267" t="s">
        <v>9384</v>
      </c>
      <c r="D3267">
        <v>15.63</v>
      </c>
      <c r="E3267">
        <v>9.23</v>
      </c>
      <c r="F3267">
        <v>16.7</v>
      </c>
      <c r="G3267" s="12">
        <v>6.8500000000000005E-2</v>
      </c>
      <c r="H3267" s="12">
        <v>0.80930000000000002</v>
      </c>
    </row>
    <row r="3268" spans="2:8" x14ac:dyDescent="0.35">
      <c r="B3268" t="s">
        <v>9385</v>
      </c>
      <c r="C3268" t="s">
        <v>9386</v>
      </c>
      <c r="D3268">
        <v>27.79</v>
      </c>
      <c r="E3268">
        <v>27.36</v>
      </c>
      <c r="F3268">
        <v>30.85</v>
      </c>
      <c r="G3268" s="12">
        <v>0.1101</v>
      </c>
      <c r="H3268" s="12">
        <v>0.12759999999999999</v>
      </c>
    </row>
    <row r="3269" spans="2:8" x14ac:dyDescent="0.35">
      <c r="B3269" t="s">
        <v>9387</v>
      </c>
      <c r="C3269" t="s">
        <v>9388</v>
      </c>
      <c r="D3269">
        <v>59.71</v>
      </c>
      <c r="E3269">
        <v>68.81</v>
      </c>
      <c r="F3269">
        <v>60.81</v>
      </c>
      <c r="G3269" s="12">
        <v>1.84E-2</v>
      </c>
      <c r="H3269" s="12">
        <v>-0.1163</v>
      </c>
    </row>
    <row r="3270" spans="2:8" x14ac:dyDescent="0.35">
      <c r="B3270" t="s">
        <v>9389</v>
      </c>
      <c r="C3270" t="s">
        <v>9390</v>
      </c>
      <c r="D3270">
        <v>25.68</v>
      </c>
      <c r="E3270">
        <v>35.049999999999997</v>
      </c>
      <c r="F3270">
        <v>23.96</v>
      </c>
      <c r="G3270" s="12">
        <v>-6.7000000000000004E-2</v>
      </c>
      <c r="H3270" s="12">
        <v>-0.31640000000000001</v>
      </c>
    </row>
    <row r="3271" spans="2:8" x14ac:dyDescent="0.35">
      <c r="B3271" t="s">
        <v>9391</v>
      </c>
      <c r="C3271" t="s">
        <v>9392</v>
      </c>
      <c r="D3271">
        <v>146.03</v>
      </c>
      <c r="E3271">
        <v>154.84</v>
      </c>
      <c r="F3271">
        <v>121.47</v>
      </c>
      <c r="G3271" s="12">
        <v>-0.16819999999999999</v>
      </c>
      <c r="H3271" s="12">
        <v>-0.2155</v>
      </c>
    </row>
    <row r="3272" spans="2:8" x14ac:dyDescent="0.35">
      <c r="B3272" t="s">
        <v>9394</v>
      </c>
      <c r="C3272" t="s">
        <v>9395</v>
      </c>
      <c r="D3272">
        <v>122.78</v>
      </c>
      <c r="E3272">
        <v>126.64</v>
      </c>
      <c r="F3272">
        <v>124.81</v>
      </c>
      <c r="G3272" s="12">
        <v>1.6500000000000001E-2</v>
      </c>
      <c r="H3272" s="12">
        <v>-1.4500000000000001E-2</v>
      </c>
    </row>
    <row r="3273" spans="2:8" x14ac:dyDescent="0.35">
      <c r="B3273" t="s">
        <v>9396</v>
      </c>
      <c r="C3273" t="s">
        <v>9397</v>
      </c>
      <c r="D3273">
        <v>21.99</v>
      </c>
      <c r="E3273">
        <v>30.34</v>
      </c>
      <c r="F3273">
        <v>36.36</v>
      </c>
      <c r="G3273" s="12">
        <v>0.65349999999999997</v>
      </c>
      <c r="H3273" s="12">
        <v>0.19839999999999999</v>
      </c>
    </row>
    <row r="3274" spans="2:8" x14ac:dyDescent="0.35">
      <c r="B3274" t="s">
        <v>9398</v>
      </c>
      <c r="C3274" t="s">
        <v>9399</v>
      </c>
      <c r="D3274">
        <v>35.15</v>
      </c>
      <c r="E3274">
        <v>21.72</v>
      </c>
      <c r="F3274">
        <v>17.55</v>
      </c>
      <c r="G3274" s="12">
        <v>-0.50070000000000003</v>
      </c>
      <c r="H3274" s="12">
        <v>-0.192</v>
      </c>
    </row>
    <row r="3275" spans="2:8" x14ac:dyDescent="0.35">
      <c r="B3275" t="s">
        <v>9400</v>
      </c>
      <c r="C3275" t="s">
        <v>9401</v>
      </c>
      <c r="D3275">
        <v>17.5</v>
      </c>
      <c r="E3275">
        <v>15.55</v>
      </c>
      <c r="F3275">
        <v>19.690000000000001</v>
      </c>
      <c r="G3275" s="12">
        <v>0.12509999999999999</v>
      </c>
      <c r="H3275" s="12">
        <v>0.26619999999999999</v>
      </c>
    </row>
    <row r="3276" spans="2:8" x14ac:dyDescent="0.35">
      <c r="B3276" t="s">
        <v>9402</v>
      </c>
      <c r="C3276" t="s">
        <v>9403</v>
      </c>
      <c r="D3276">
        <v>302.36</v>
      </c>
      <c r="E3276">
        <v>99.57</v>
      </c>
      <c r="F3276">
        <v>286.64999999999998</v>
      </c>
      <c r="G3276" s="12">
        <v>-5.1999999999999998E-2</v>
      </c>
      <c r="H3276" s="12">
        <v>1.8789</v>
      </c>
    </row>
    <row r="3277" spans="2:8" x14ac:dyDescent="0.35">
      <c r="B3277" t="s">
        <v>9404</v>
      </c>
      <c r="C3277" t="s">
        <v>9405</v>
      </c>
      <c r="D3277">
        <v>680.23</v>
      </c>
      <c r="E3277">
        <v>674.63</v>
      </c>
      <c r="F3277">
        <v>730.18</v>
      </c>
      <c r="G3277" s="12">
        <v>7.3400000000000007E-2</v>
      </c>
      <c r="H3277" s="12">
        <v>8.2299999999999998E-2</v>
      </c>
    </row>
    <row r="3278" spans="2:8" x14ac:dyDescent="0.35">
      <c r="B3278" t="s">
        <v>9407</v>
      </c>
      <c r="C3278" t="s">
        <v>9408</v>
      </c>
      <c r="D3278">
        <v>235.69</v>
      </c>
      <c r="E3278">
        <v>202.67</v>
      </c>
      <c r="F3278">
        <v>198.43</v>
      </c>
      <c r="G3278" s="12">
        <v>-0.15809999999999999</v>
      </c>
      <c r="H3278" s="12">
        <v>-2.0899999999999998E-2</v>
      </c>
    </row>
    <row r="3279" spans="2:8" x14ac:dyDescent="0.35">
      <c r="B3279" t="s">
        <v>9409</v>
      </c>
      <c r="C3279" t="s">
        <v>9410</v>
      </c>
      <c r="D3279">
        <v>281.92</v>
      </c>
      <c r="E3279">
        <v>199.29</v>
      </c>
      <c r="F3279">
        <v>224.25</v>
      </c>
      <c r="G3279" s="12">
        <v>-0.2046</v>
      </c>
      <c r="H3279" s="12">
        <v>0.12520000000000001</v>
      </c>
    </row>
    <row r="3280" spans="2:8" x14ac:dyDescent="0.35">
      <c r="B3280" t="s">
        <v>9413</v>
      </c>
      <c r="C3280" t="s">
        <v>9414</v>
      </c>
      <c r="D3280">
        <v>91.98</v>
      </c>
      <c r="E3280">
        <v>95.61</v>
      </c>
      <c r="F3280">
        <v>76.08</v>
      </c>
      <c r="G3280" s="12">
        <v>-0.1729</v>
      </c>
      <c r="H3280" s="12">
        <v>-0.20430000000000001</v>
      </c>
    </row>
    <row r="3281" spans="2:8" x14ac:dyDescent="0.35">
      <c r="B3281" t="s">
        <v>9415</v>
      </c>
      <c r="C3281" t="s">
        <v>9416</v>
      </c>
      <c r="D3281">
        <v>68.540000000000006</v>
      </c>
      <c r="E3281">
        <v>47.74</v>
      </c>
      <c r="F3281">
        <v>58.36</v>
      </c>
      <c r="G3281" s="12">
        <v>-0.14849999999999999</v>
      </c>
      <c r="H3281" s="12">
        <v>0.2225</v>
      </c>
    </row>
    <row r="3282" spans="2:8" x14ac:dyDescent="0.35">
      <c r="B3282" t="s">
        <v>9417</v>
      </c>
      <c r="C3282" t="s">
        <v>9418</v>
      </c>
      <c r="D3282">
        <v>180.42</v>
      </c>
      <c r="E3282">
        <v>155.31</v>
      </c>
      <c r="F3282">
        <v>193.99</v>
      </c>
      <c r="G3282" s="12">
        <v>7.5200000000000003E-2</v>
      </c>
      <c r="H3282" s="12">
        <v>0.24909999999999999</v>
      </c>
    </row>
    <row r="3283" spans="2:8" x14ac:dyDescent="0.35">
      <c r="B3283" t="s">
        <v>9420</v>
      </c>
      <c r="C3283" t="s">
        <v>9421</v>
      </c>
      <c r="D3283">
        <v>680.49</v>
      </c>
      <c r="E3283">
        <v>593.09</v>
      </c>
      <c r="F3283">
        <v>592.73</v>
      </c>
      <c r="G3283" s="12">
        <v>-0.129</v>
      </c>
      <c r="H3283" s="12">
        <v>-5.9999999999999995E-4</v>
      </c>
    </row>
    <row r="3284" spans="2:8" x14ac:dyDescent="0.35">
      <c r="B3284" t="s">
        <v>9424</v>
      </c>
      <c r="C3284" t="s">
        <v>9425</v>
      </c>
      <c r="D3284">
        <v>54.22</v>
      </c>
      <c r="E3284">
        <v>53.23</v>
      </c>
      <c r="F3284">
        <v>57.54</v>
      </c>
      <c r="G3284" s="12">
        <v>6.1199999999999997E-2</v>
      </c>
      <c r="H3284" s="12">
        <v>8.1000000000000003E-2</v>
      </c>
    </row>
    <row r="3285" spans="2:8" x14ac:dyDescent="0.35">
      <c r="B3285" t="s">
        <v>9426</v>
      </c>
      <c r="C3285" t="s">
        <v>9427</v>
      </c>
      <c r="D3285">
        <v>40.29</v>
      </c>
      <c r="E3285">
        <v>37.799999999999997</v>
      </c>
      <c r="F3285">
        <v>40.79</v>
      </c>
      <c r="G3285" s="12">
        <v>1.24E-2</v>
      </c>
      <c r="H3285" s="12">
        <v>7.9100000000000004E-2</v>
      </c>
    </row>
    <row r="3286" spans="2:8" x14ac:dyDescent="0.35">
      <c r="B3286" t="s">
        <v>9428</v>
      </c>
      <c r="C3286" t="s">
        <v>9429</v>
      </c>
      <c r="D3286">
        <v>54.4</v>
      </c>
      <c r="E3286">
        <v>67.66</v>
      </c>
      <c r="F3286">
        <v>65.069999999999993</v>
      </c>
      <c r="G3286" s="12">
        <v>0.1961</v>
      </c>
      <c r="H3286" s="12">
        <v>-3.8300000000000001E-2</v>
      </c>
    </row>
    <row r="3287" spans="2:8" x14ac:dyDescent="0.35">
      <c r="B3287" t="s">
        <v>9430</v>
      </c>
      <c r="C3287" t="s">
        <v>9431</v>
      </c>
      <c r="D3287">
        <v>423.28</v>
      </c>
      <c r="E3287">
        <v>386.19</v>
      </c>
      <c r="F3287">
        <v>369.98</v>
      </c>
      <c r="G3287" s="12">
        <v>-0.12590000000000001</v>
      </c>
      <c r="H3287" s="12">
        <v>-4.2000000000000003E-2</v>
      </c>
    </row>
    <row r="3288" spans="2:8" x14ac:dyDescent="0.35">
      <c r="B3288" t="s">
        <v>9434</v>
      </c>
      <c r="C3288" t="s">
        <v>9435</v>
      </c>
      <c r="D3288">
        <v>91.97</v>
      </c>
      <c r="E3288">
        <v>64.44</v>
      </c>
      <c r="F3288">
        <v>57.07</v>
      </c>
      <c r="G3288" s="12">
        <v>-0.3795</v>
      </c>
      <c r="H3288" s="12">
        <v>-0.1144</v>
      </c>
    </row>
    <row r="3289" spans="2:8" x14ac:dyDescent="0.35">
      <c r="B3289" t="s">
        <v>9436</v>
      </c>
      <c r="C3289" t="s">
        <v>9437</v>
      </c>
      <c r="D3289">
        <v>42.42</v>
      </c>
      <c r="E3289">
        <v>33.96</v>
      </c>
      <c r="F3289">
        <v>33.590000000000003</v>
      </c>
      <c r="G3289" s="12">
        <v>-0.2082</v>
      </c>
      <c r="H3289" s="12">
        <v>-1.09E-2</v>
      </c>
    </row>
    <row r="3290" spans="2:8" x14ac:dyDescent="0.35">
      <c r="B3290" t="s">
        <v>9438</v>
      </c>
      <c r="C3290" t="s">
        <v>9439</v>
      </c>
      <c r="D3290">
        <v>13.49</v>
      </c>
      <c r="E3290">
        <v>4.3</v>
      </c>
      <c r="F3290">
        <v>9.67</v>
      </c>
      <c r="G3290" s="12">
        <v>-0.28320000000000001</v>
      </c>
      <c r="H3290" s="12">
        <v>1.2487999999999999</v>
      </c>
    </row>
    <row r="3291" spans="2:8" x14ac:dyDescent="0.35">
      <c r="B3291" t="s">
        <v>9440</v>
      </c>
      <c r="C3291" t="s">
        <v>9441</v>
      </c>
      <c r="D3291">
        <v>79.47</v>
      </c>
      <c r="E3291">
        <v>63.41</v>
      </c>
      <c r="F3291">
        <v>54.38</v>
      </c>
      <c r="G3291" s="12">
        <v>-0.31569999999999998</v>
      </c>
      <c r="H3291" s="12">
        <v>-0.1424</v>
      </c>
    </row>
    <row r="3292" spans="2:8" x14ac:dyDescent="0.35">
      <c r="B3292" t="s">
        <v>9442</v>
      </c>
      <c r="C3292" t="s">
        <v>9443</v>
      </c>
      <c r="D3292">
        <v>29.09</v>
      </c>
      <c r="E3292">
        <v>28.04</v>
      </c>
      <c r="F3292">
        <v>27.89</v>
      </c>
      <c r="G3292" s="12">
        <v>-4.1300000000000003E-2</v>
      </c>
      <c r="H3292" s="12">
        <v>-5.3E-3</v>
      </c>
    </row>
    <row r="3293" spans="2:8" x14ac:dyDescent="0.35">
      <c r="B3293" t="s">
        <v>9444</v>
      </c>
      <c r="C3293" t="s">
        <v>9445</v>
      </c>
      <c r="D3293">
        <v>43.66</v>
      </c>
      <c r="E3293">
        <v>0.48</v>
      </c>
      <c r="F3293">
        <v>33.49</v>
      </c>
      <c r="G3293" s="12">
        <v>-0.2329</v>
      </c>
      <c r="H3293" s="12">
        <v>68.770799999999994</v>
      </c>
    </row>
    <row r="3294" spans="2:8" x14ac:dyDescent="0.35">
      <c r="B3294" t="s">
        <v>9446</v>
      </c>
      <c r="C3294" t="s">
        <v>9447</v>
      </c>
      <c r="D3294">
        <v>116.19</v>
      </c>
      <c r="E3294">
        <v>107.77</v>
      </c>
      <c r="F3294">
        <v>112.53</v>
      </c>
      <c r="G3294" s="12">
        <v>-3.15E-2</v>
      </c>
      <c r="H3294" s="12">
        <v>4.4200000000000003E-2</v>
      </c>
    </row>
    <row r="3295" spans="2:8" x14ac:dyDescent="0.35">
      <c r="B3295" t="s">
        <v>9448</v>
      </c>
      <c r="C3295" t="s">
        <v>9449</v>
      </c>
      <c r="D3295">
        <v>42.97</v>
      </c>
      <c r="E3295">
        <v>0</v>
      </c>
      <c r="F3295">
        <v>0</v>
      </c>
      <c r="G3295" s="12">
        <v>-1</v>
      </c>
      <c r="H3295" s="12"/>
    </row>
    <row r="3296" spans="2:8" x14ac:dyDescent="0.35">
      <c r="B3296" t="s">
        <v>9450</v>
      </c>
      <c r="C3296" t="s">
        <v>9451</v>
      </c>
      <c r="D3296">
        <v>203.49</v>
      </c>
      <c r="E3296">
        <v>144.81</v>
      </c>
      <c r="F3296">
        <v>112.06</v>
      </c>
      <c r="G3296" s="12">
        <v>-0.44929999999999998</v>
      </c>
      <c r="H3296" s="12">
        <v>-0.22620000000000001</v>
      </c>
    </row>
    <row r="3297" spans="2:8" x14ac:dyDescent="0.35">
      <c r="B3297" t="s">
        <v>9452</v>
      </c>
      <c r="C3297" t="s">
        <v>9453</v>
      </c>
      <c r="D3297">
        <v>12.24</v>
      </c>
      <c r="E3297">
        <v>9.2200000000000006</v>
      </c>
      <c r="F3297">
        <v>6.91</v>
      </c>
      <c r="G3297" s="12">
        <v>-0.4355</v>
      </c>
      <c r="H3297" s="12">
        <v>-0.2505</v>
      </c>
    </row>
    <row r="3298" spans="2:8" x14ac:dyDescent="0.35">
      <c r="B3298" t="s">
        <v>9454</v>
      </c>
      <c r="C3298" t="s">
        <v>9455</v>
      </c>
      <c r="D3298">
        <v>31.55</v>
      </c>
      <c r="E3298">
        <v>14.42</v>
      </c>
      <c r="F3298">
        <v>15.38</v>
      </c>
      <c r="G3298" s="12">
        <v>-0.51249999999999996</v>
      </c>
      <c r="H3298" s="12">
        <v>6.6600000000000006E-2</v>
      </c>
    </row>
    <row r="3299" spans="2:8" x14ac:dyDescent="0.35">
      <c r="B3299" t="s">
        <v>9456</v>
      </c>
      <c r="C3299" t="s">
        <v>9457</v>
      </c>
      <c r="D3299">
        <v>20.399999999999999</v>
      </c>
      <c r="E3299">
        <v>47.01</v>
      </c>
      <c r="F3299">
        <v>28.34</v>
      </c>
      <c r="G3299" s="12">
        <v>0.38919999999999999</v>
      </c>
      <c r="H3299" s="12">
        <v>-0.39710000000000001</v>
      </c>
    </row>
    <row r="3300" spans="2:8" x14ac:dyDescent="0.35">
      <c r="B3300" t="s">
        <v>9458</v>
      </c>
      <c r="C3300" t="s">
        <v>9459</v>
      </c>
      <c r="D3300">
        <v>126.21</v>
      </c>
      <c r="E3300">
        <v>61.9</v>
      </c>
      <c r="F3300">
        <v>60.97</v>
      </c>
      <c r="G3300" s="12">
        <v>-0.51690000000000003</v>
      </c>
      <c r="H3300" s="12">
        <v>-1.4999999999999999E-2</v>
      </c>
    </row>
    <row r="3301" spans="2:8" x14ac:dyDescent="0.35">
      <c r="B3301" t="s">
        <v>9460</v>
      </c>
      <c r="C3301" t="s">
        <v>9461</v>
      </c>
      <c r="D3301">
        <v>199.32</v>
      </c>
      <c r="E3301">
        <v>145.85</v>
      </c>
      <c r="F3301">
        <v>147.47999999999999</v>
      </c>
      <c r="G3301" s="12">
        <v>-0.2601</v>
      </c>
      <c r="H3301" s="12">
        <v>1.12E-2</v>
      </c>
    </row>
    <row r="3302" spans="2:8" x14ac:dyDescent="0.35">
      <c r="B3302" t="s">
        <v>9462</v>
      </c>
      <c r="C3302" t="s">
        <v>9463</v>
      </c>
      <c r="D3302">
        <v>294.55</v>
      </c>
      <c r="E3302">
        <v>204.58</v>
      </c>
      <c r="F3302">
        <v>287.17</v>
      </c>
      <c r="G3302" s="12">
        <v>-2.5100000000000001E-2</v>
      </c>
      <c r="H3302" s="12">
        <v>0.4037</v>
      </c>
    </row>
    <row r="3303" spans="2:8" x14ac:dyDescent="0.35">
      <c r="B3303" t="s">
        <v>9464</v>
      </c>
      <c r="C3303" t="s">
        <v>9465</v>
      </c>
      <c r="D3303">
        <v>42.16</v>
      </c>
      <c r="E3303">
        <v>43.85</v>
      </c>
      <c r="F3303">
        <v>34.369999999999997</v>
      </c>
      <c r="G3303" s="12">
        <v>-0.18479999999999999</v>
      </c>
      <c r="H3303" s="12">
        <v>-0.2162</v>
      </c>
    </row>
    <row r="3304" spans="2:8" x14ac:dyDescent="0.35">
      <c r="B3304" t="s">
        <v>9466</v>
      </c>
      <c r="C3304" t="s">
        <v>9467</v>
      </c>
      <c r="D3304">
        <v>196.91</v>
      </c>
      <c r="E3304">
        <v>135.49</v>
      </c>
      <c r="F3304">
        <v>139.86000000000001</v>
      </c>
      <c r="G3304" s="12">
        <v>-0.28970000000000001</v>
      </c>
      <c r="H3304" s="12">
        <v>3.2300000000000002E-2</v>
      </c>
    </row>
    <row r="3305" spans="2:8" x14ac:dyDescent="0.35">
      <c r="B3305" t="s">
        <v>9468</v>
      </c>
      <c r="C3305" t="s">
        <v>9469</v>
      </c>
      <c r="D3305">
        <v>9.91</v>
      </c>
      <c r="E3305">
        <v>12.17</v>
      </c>
      <c r="F3305">
        <v>13.8</v>
      </c>
      <c r="G3305" s="12">
        <v>0.39250000000000002</v>
      </c>
      <c r="H3305" s="12">
        <v>0.13389999999999999</v>
      </c>
    </row>
    <row r="3306" spans="2:8" x14ac:dyDescent="0.35">
      <c r="B3306" t="s">
        <v>9470</v>
      </c>
      <c r="C3306" t="s">
        <v>9471</v>
      </c>
      <c r="D3306">
        <v>174.61</v>
      </c>
      <c r="E3306">
        <v>175.14</v>
      </c>
      <c r="F3306">
        <v>173.38</v>
      </c>
      <c r="G3306" s="12">
        <v>-7.0000000000000001E-3</v>
      </c>
      <c r="H3306" s="12">
        <v>-0.01</v>
      </c>
    </row>
    <row r="3307" spans="2:8" x14ac:dyDescent="0.35">
      <c r="B3307" t="s">
        <v>9472</v>
      </c>
      <c r="C3307" t="s">
        <v>9473</v>
      </c>
      <c r="D3307">
        <v>8.4499999999999993</v>
      </c>
      <c r="E3307">
        <v>21.07</v>
      </c>
      <c r="F3307">
        <v>0</v>
      </c>
      <c r="G3307" s="12">
        <v>-1</v>
      </c>
      <c r="H3307" s="12">
        <v>-1</v>
      </c>
    </row>
    <row r="3308" spans="2:8" x14ac:dyDescent="0.35">
      <c r="B3308" t="s">
        <v>9474</v>
      </c>
      <c r="C3308" t="s">
        <v>9475</v>
      </c>
      <c r="D3308">
        <v>21.31</v>
      </c>
      <c r="E3308">
        <v>24.92</v>
      </c>
      <c r="F3308">
        <v>19.829999999999998</v>
      </c>
      <c r="G3308" s="12">
        <v>-6.9500000000000006E-2</v>
      </c>
      <c r="H3308" s="12">
        <v>-0.20430000000000001</v>
      </c>
    </row>
    <row r="3309" spans="2:8" x14ac:dyDescent="0.35">
      <c r="B3309" t="s">
        <v>9476</v>
      </c>
      <c r="C3309" t="s">
        <v>9477</v>
      </c>
      <c r="D3309">
        <v>377.14</v>
      </c>
      <c r="E3309">
        <v>143.57</v>
      </c>
      <c r="F3309">
        <v>387.92</v>
      </c>
      <c r="G3309" s="12">
        <v>2.86E-2</v>
      </c>
      <c r="H3309" s="12">
        <v>1.702</v>
      </c>
    </row>
    <row r="3310" spans="2:8" x14ac:dyDescent="0.35">
      <c r="B3310" t="s">
        <v>9478</v>
      </c>
      <c r="C3310" t="s">
        <v>9479</v>
      </c>
      <c r="D3310">
        <v>15.77</v>
      </c>
      <c r="E3310">
        <v>31.6</v>
      </c>
      <c r="F3310">
        <v>28.37</v>
      </c>
      <c r="G3310" s="12">
        <v>0.79900000000000004</v>
      </c>
      <c r="H3310" s="12">
        <v>-0.1022</v>
      </c>
    </row>
    <row r="3311" spans="2:8" x14ac:dyDescent="0.35">
      <c r="B3311" t="s">
        <v>9480</v>
      </c>
      <c r="C3311" t="s">
        <v>9481</v>
      </c>
      <c r="D3311">
        <v>105.14</v>
      </c>
      <c r="E3311">
        <v>69.83</v>
      </c>
      <c r="F3311">
        <v>78.61</v>
      </c>
      <c r="G3311" s="12">
        <v>-0.25230000000000002</v>
      </c>
      <c r="H3311" s="12">
        <v>0.12570000000000001</v>
      </c>
    </row>
    <row r="3312" spans="2:8" x14ac:dyDescent="0.35">
      <c r="B3312" t="s">
        <v>9482</v>
      </c>
      <c r="C3312" t="s">
        <v>9483</v>
      </c>
      <c r="D3312">
        <v>52.49</v>
      </c>
      <c r="E3312">
        <v>62.38</v>
      </c>
      <c r="F3312">
        <v>54.54</v>
      </c>
      <c r="G3312" s="12">
        <v>3.9100000000000003E-2</v>
      </c>
      <c r="H3312" s="12">
        <v>-0.12570000000000001</v>
      </c>
    </row>
    <row r="3313" spans="2:8" x14ac:dyDescent="0.35">
      <c r="B3313" t="s">
        <v>9484</v>
      </c>
      <c r="C3313" t="s">
        <v>9485</v>
      </c>
      <c r="D3313">
        <v>230.08</v>
      </c>
      <c r="E3313">
        <v>223.28</v>
      </c>
      <c r="F3313">
        <v>233</v>
      </c>
      <c r="G3313" s="12">
        <v>1.2699999999999999E-2</v>
      </c>
      <c r="H3313" s="12">
        <v>4.3499999999999997E-2</v>
      </c>
    </row>
    <row r="3314" spans="2:8" x14ac:dyDescent="0.35">
      <c r="B3314" t="s">
        <v>9486</v>
      </c>
      <c r="C3314" t="s">
        <v>9487</v>
      </c>
      <c r="D3314">
        <v>71.709999999999994</v>
      </c>
      <c r="E3314">
        <v>73.41</v>
      </c>
      <c r="F3314">
        <v>69.8</v>
      </c>
      <c r="G3314" s="12">
        <v>-2.6599999999999999E-2</v>
      </c>
      <c r="H3314" s="12">
        <v>-4.9200000000000001E-2</v>
      </c>
    </row>
    <row r="3315" spans="2:8" x14ac:dyDescent="0.35">
      <c r="B3315" t="s">
        <v>9488</v>
      </c>
      <c r="C3315" t="s">
        <v>9489</v>
      </c>
      <c r="D3315">
        <v>564.24</v>
      </c>
      <c r="E3315">
        <v>496.5</v>
      </c>
      <c r="F3315">
        <v>496.73</v>
      </c>
      <c r="G3315" s="12">
        <v>-0.1196</v>
      </c>
      <c r="H3315" s="12">
        <v>5.0000000000000001E-4</v>
      </c>
    </row>
    <row r="3316" spans="2:8" x14ac:dyDescent="0.35">
      <c r="B3316" t="s">
        <v>9493</v>
      </c>
      <c r="C3316" t="s">
        <v>9494</v>
      </c>
      <c r="D3316">
        <v>52.18</v>
      </c>
      <c r="E3316">
        <v>0</v>
      </c>
      <c r="F3316">
        <v>0</v>
      </c>
      <c r="G3316" s="12">
        <v>-1</v>
      </c>
      <c r="H3316" s="12"/>
    </row>
    <row r="3317" spans="2:8" x14ac:dyDescent="0.35">
      <c r="B3317" t="s">
        <v>9495</v>
      </c>
      <c r="C3317" t="s">
        <v>9496</v>
      </c>
      <c r="D3317">
        <v>153.15</v>
      </c>
      <c r="E3317">
        <v>173.11</v>
      </c>
      <c r="F3317">
        <v>141.55000000000001</v>
      </c>
      <c r="G3317" s="12">
        <v>-7.5700000000000003E-2</v>
      </c>
      <c r="H3317" s="12">
        <v>-0.18229999999999999</v>
      </c>
    </row>
    <row r="3318" spans="2:8" x14ac:dyDescent="0.35">
      <c r="B3318" t="s">
        <v>9497</v>
      </c>
      <c r="C3318" t="s">
        <v>9498</v>
      </c>
      <c r="D3318">
        <v>193.9</v>
      </c>
      <c r="E3318">
        <v>206.84</v>
      </c>
      <c r="F3318">
        <v>135</v>
      </c>
      <c r="G3318" s="12">
        <v>-0.30380000000000001</v>
      </c>
      <c r="H3318" s="12">
        <v>-0.3473</v>
      </c>
    </row>
    <row r="3319" spans="2:8" x14ac:dyDescent="0.35">
      <c r="B3319" t="s">
        <v>9499</v>
      </c>
      <c r="C3319" t="s">
        <v>9500</v>
      </c>
      <c r="D3319">
        <v>101.81</v>
      </c>
      <c r="E3319">
        <v>94.17</v>
      </c>
      <c r="F3319">
        <v>86.6</v>
      </c>
      <c r="G3319" s="12">
        <v>-0.14940000000000001</v>
      </c>
      <c r="H3319" s="12">
        <v>-8.0399999999999999E-2</v>
      </c>
    </row>
    <row r="3320" spans="2:8" x14ac:dyDescent="0.35">
      <c r="B3320" t="s">
        <v>9501</v>
      </c>
      <c r="C3320" t="s">
        <v>9502</v>
      </c>
      <c r="D3320">
        <v>149.41</v>
      </c>
      <c r="E3320">
        <v>102.43</v>
      </c>
      <c r="F3320">
        <v>145.12</v>
      </c>
      <c r="G3320" s="12">
        <v>-2.87E-2</v>
      </c>
      <c r="H3320" s="12">
        <v>0.4168</v>
      </c>
    </row>
    <row r="3321" spans="2:8" x14ac:dyDescent="0.35">
      <c r="B3321" t="s">
        <v>9503</v>
      </c>
      <c r="C3321" t="s">
        <v>9504</v>
      </c>
      <c r="D3321">
        <v>159.91999999999999</v>
      </c>
      <c r="E3321">
        <v>179.51</v>
      </c>
      <c r="F3321">
        <v>133.24</v>
      </c>
      <c r="G3321" s="12">
        <v>-0.1668</v>
      </c>
      <c r="H3321" s="12">
        <v>-0.25779999999999997</v>
      </c>
    </row>
    <row r="3322" spans="2:8" x14ac:dyDescent="0.35">
      <c r="B3322" t="s">
        <v>9506</v>
      </c>
      <c r="C3322" t="s">
        <v>9507</v>
      </c>
      <c r="D3322">
        <v>121.75</v>
      </c>
      <c r="E3322">
        <v>70.22</v>
      </c>
      <c r="F3322">
        <v>124.15</v>
      </c>
      <c r="G3322" s="12">
        <v>1.9699999999999999E-2</v>
      </c>
      <c r="H3322" s="12">
        <v>0.76800000000000002</v>
      </c>
    </row>
    <row r="3323" spans="2:8" x14ac:dyDescent="0.35">
      <c r="B3323" t="s">
        <v>9508</v>
      </c>
      <c r="C3323" t="s">
        <v>9509</v>
      </c>
      <c r="D3323">
        <v>71.069999999999993</v>
      </c>
      <c r="E3323">
        <v>71.27</v>
      </c>
      <c r="F3323">
        <v>60.41</v>
      </c>
      <c r="G3323" s="12">
        <v>-0.15</v>
      </c>
      <c r="H3323" s="12">
        <v>-0.15240000000000001</v>
      </c>
    </row>
    <row r="3324" spans="2:8" x14ac:dyDescent="0.35">
      <c r="B3324" t="s">
        <v>9510</v>
      </c>
      <c r="C3324" t="s">
        <v>9511</v>
      </c>
      <c r="D3324">
        <v>311.31</v>
      </c>
      <c r="E3324">
        <v>286.81</v>
      </c>
      <c r="F3324">
        <v>301.10000000000002</v>
      </c>
      <c r="G3324" s="12">
        <v>-3.2800000000000003E-2</v>
      </c>
      <c r="H3324" s="12">
        <v>4.9799999999999997E-2</v>
      </c>
    </row>
    <row r="3325" spans="2:8" x14ac:dyDescent="0.35">
      <c r="B3325" t="s">
        <v>9514</v>
      </c>
      <c r="C3325" t="s">
        <v>9515</v>
      </c>
      <c r="D3325">
        <v>157.84</v>
      </c>
      <c r="E3325">
        <v>107.56</v>
      </c>
      <c r="F3325">
        <v>103.41</v>
      </c>
      <c r="G3325" s="12">
        <v>-0.3448</v>
      </c>
      <c r="H3325" s="12">
        <v>-3.8600000000000002E-2</v>
      </c>
    </row>
    <row r="3326" spans="2:8" x14ac:dyDescent="0.35">
      <c r="B3326" t="s">
        <v>9516</v>
      </c>
      <c r="C3326" t="s">
        <v>9517</v>
      </c>
      <c r="D3326">
        <v>155.31</v>
      </c>
      <c r="E3326">
        <v>113.92</v>
      </c>
      <c r="F3326">
        <v>144.51</v>
      </c>
      <c r="G3326" s="12">
        <v>-6.9500000000000006E-2</v>
      </c>
      <c r="H3326" s="12">
        <v>0.26850000000000002</v>
      </c>
    </row>
    <row r="3327" spans="2:8" x14ac:dyDescent="0.35">
      <c r="B3327" t="s">
        <v>9519</v>
      </c>
      <c r="C3327" t="s">
        <v>9520</v>
      </c>
      <c r="D3327">
        <v>124.54</v>
      </c>
      <c r="E3327">
        <v>115.2</v>
      </c>
      <c r="F3327">
        <v>113.38</v>
      </c>
      <c r="G3327" s="12">
        <v>-8.9599999999999999E-2</v>
      </c>
      <c r="H3327" s="12">
        <v>-1.5800000000000002E-2</v>
      </c>
    </row>
    <row r="3328" spans="2:8" x14ac:dyDescent="0.35">
      <c r="B3328" t="s">
        <v>9521</v>
      </c>
      <c r="C3328" t="s">
        <v>9522</v>
      </c>
      <c r="D3328">
        <v>127.58</v>
      </c>
      <c r="E3328">
        <v>68.66</v>
      </c>
      <c r="F3328">
        <v>151.52000000000001</v>
      </c>
      <c r="G3328" s="12">
        <v>0.18759999999999999</v>
      </c>
      <c r="H3328" s="12">
        <v>1.2068000000000001</v>
      </c>
    </row>
    <row r="3329" spans="2:8" x14ac:dyDescent="0.35">
      <c r="B3329" t="s">
        <v>9523</v>
      </c>
      <c r="C3329" t="s">
        <v>9524</v>
      </c>
      <c r="D3329">
        <v>25.68</v>
      </c>
      <c r="E3329">
        <v>20.36</v>
      </c>
      <c r="F3329">
        <v>29.6</v>
      </c>
      <c r="G3329" s="12">
        <v>0.15260000000000001</v>
      </c>
      <c r="H3329" s="12">
        <v>0.45379999999999998</v>
      </c>
    </row>
    <row r="3330" spans="2:8" x14ac:dyDescent="0.35">
      <c r="B3330" t="s">
        <v>9525</v>
      </c>
      <c r="C3330" t="s">
        <v>9526</v>
      </c>
      <c r="D3330">
        <v>51.08</v>
      </c>
      <c r="E3330">
        <v>33.53</v>
      </c>
      <c r="F3330">
        <v>75.19</v>
      </c>
      <c r="G3330" s="12">
        <v>0.47199999999999998</v>
      </c>
      <c r="H3330" s="12">
        <v>1.2424999999999999</v>
      </c>
    </row>
    <row r="3331" spans="2:8" x14ac:dyDescent="0.35">
      <c r="B3331" t="s">
        <v>9527</v>
      </c>
      <c r="C3331" t="s">
        <v>9528</v>
      </c>
      <c r="D3331">
        <v>38.770000000000003</v>
      </c>
      <c r="E3331">
        <v>43.74</v>
      </c>
      <c r="F3331">
        <v>41.86</v>
      </c>
      <c r="G3331" s="12">
        <v>7.9699999999999993E-2</v>
      </c>
      <c r="H3331" s="12">
        <v>-4.2999999999999997E-2</v>
      </c>
    </row>
    <row r="3332" spans="2:8" x14ac:dyDescent="0.35">
      <c r="B3332" t="s">
        <v>9529</v>
      </c>
      <c r="C3332" t="s">
        <v>9530</v>
      </c>
      <c r="D3332">
        <v>43.9</v>
      </c>
      <c r="E3332">
        <v>30.65</v>
      </c>
      <c r="F3332">
        <v>81.33</v>
      </c>
      <c r="G3332" s="12">
        <v>0.85260000000000002</v>
      </c>
      <c r="H3332" s="12">
        <v>1.6535</v>
      </c>
    </row>
    <row r="3333" spans="2:8" x14ac:dyDescent="0.35">
      <c r="B3333" t="s">
        <v>9531</v>
      </c>
      <c r="C3333" t="s">
        <v>9532</v>
      </c>
      <c r="D3333">
        <v>81.150000000000006</v>
      </c>
      <c r="E3333">
        <v>65.790000000000006</v>
      </c>
      <c r="F3333">
        <v>81.13</v>
      </c>
      <c r="G3333" s="12">
        <v>-2.0000000000000001E-4</v>
      </c>
      <c r="H3333" s="12">
        <v>0.23319999999999999</v>
      </c>
    </row>
    <row r="3334" spans="2:8" x14ac:dyDescent="0.35">
      <c r="B3334" t="s">
        <v>9533</v>
      </c>
      <c r="C3334" t="s">
        <v>9534</v>
      </c>
      <c r="D3334">
        <v>747.63</v>
      </c>
      <c r="E3334">
        <v>612.44000000000005</v>
      </c>
      <c r="F3334">
        <v>639.71</v>
      </c>
      <c r="G3334" s="12">
        <v>-0.14430000000000001</v>
      </c>
      <c r="H3334" s="12">
        <v>4.4499999999999998E-2</v>
      </c>
    </row>
    <row r="3335" spans="2:8" x14ac:dyDescent="0.35">
      <c r="B3335" t="s">
        <v>9537</v>
      </c>
      <c r="C3335" t="s">
        <v>9538</v>
      </c>
      <c r="D3335">
        <v>272.5</v>
      </c>
      <c r="E3335">
        <v>71.27</v>
      </c>
      <c r="F3335">
        <v>457.84</v>
      </c>
      <c r="G3335" s="12">
        <v>0.68010000000000004</v>
      </c>
      <c r="H3335" s="12">
        <v>5.4240000000000004</v>
      </c>
    </row>
    <row r="3336" spans="2:8" x14ac:dyDescent="0.35">
      <c r="B3336" t="s">
        <v>9539</v>
      </c>
      <c r="C3336" t="s">
        <v>9540</v>
      </c>
      <c r="D3336">
        <v>12.05</v>
      </c>
      <c r="E3336">
        <v>12.35</v>
      </c>
      <c r="F3336">
        <v>10.99</v>
      </c>
      <c r="G3336" s="12">
        <v>-8.7999999999999995E-2</v>
      </c>
      <c r="H3336" s="12">
        <v>-0.1101</v>
      </c>
    </row>
    <row r="3337" spans="2:8" x14ac:dyDescent="0.35">
      <c r="B3337" t="s">
        <v>9541</v>
      </c>
      <c r="C3337" t="s">
        <v>9542</v>
      </c>
      <c r="D3337">
        <v>122.37</v>
      </c>
      <c r="E3337">
        <v>113.44</v>
      </c>
      <c r="F3337">
        <v>58.75</v>
      </c>
      <c r="G3337" s="12">
        <v>-0.51990000000000003</v>
      </c>
      <c r="H3337" s="12">
        <v>-0.48209999999999997</v>
      </c>
    </row>
    <row r="3338" spans="2:8" x14ac:dyDescent="0.35">
      <c r="B3338" t="s">
        <v>9543</v>
      </c>
      <c r="C3338" t="s">
        <v>9544</v>
      </c>
      <c r="D3338">
        <v>29.3</v>
      </c>
      <c r="E3338">
        <v>13.05</v>
      </c>
      <c r="F3338">
        <v>16.649999999999999</v>
      </c>
      <c r="G3338" s="12">
        <v>-0.43169999999999997</v>
      </c>
      <c r="H3338" s="12">
        <v>0.27589999999999998</v>
      </c>
    </row>
    <row r="3339" spans="2:8" x14ac:dyDescent="0.35">
      <c r="B3339" t="s">
        <v>9545</v>
      </c>
      <c r="C3339" t="s">
        <v>9546</v>
      </c>
      <c r="D3339">
        <v>133.49</v>
      </c>
      <c r="E3339">
        <v>102.63</v>
      </c>
      <c r="F3339">
        <v>66.16</v>
      </c>
      <c r="G3339" s="12">
        <v>-0.50439999999999996</v>
      </c>
      <c r="H3339" s="12">
        <v>-0.35539999999999999</v>
      </c>
    </row>
    <row r="3340" spans="2:8" x14ac:dyDescent="0.35">
      <c r="B3340" t="s">
        <v>9547</v>
      </c>
      <c r="C3340" t="s">
        <v>9548</v>
      </c>
      <c r="D3340">
        <v>586.22</v>
      </c>
      <c r="E3340">
        <v>485.54</v>
      </c>
      <c r="F3340">
        <v>343.46</v>
      </c>
      <c r="G3340" s="12">
        <v>-0.41410000000000002</v>
      </c>
      <c r="H3340" s="12">
        <v>-0.29260000000000003</v>
      </c>
    </row>
    <row r="3341" spans="2:8" x14ac:dyDescent="0.35">
      <c r="B3341" t="s">
        <v>9551</v>
      </c>
      <c r="C3341" t="s">
        <v>9552</v>
      </c>
      <c r="D3341">
        <v>7.34</v>
      </c>
      <c r="E3341">
        <v>4.2</v>
      </c>
      <c r="F3341">
        <v>8.9600000000000009</v>
      </c>
      <c r="G3341" s="12">
        <v>0.22070000000000001</v>
      </c>
      <c r="H3341" s="12">
        <v>1.1333</v>
      </c>
    </row>
    <row r="3342" spans="2:8" x14ac:dyDescent="0.35">
      <c r="B3342" t="s">
        <v>9553</v>
      </c>
      <c r="C3342" t="s">
        <v>9554</v>
      </c>
      <c r="D3342">
        <v>1292.04</v>
      </c>
      <c r="E3342">
        <v>591.38</v>
      </c>
      <c r="F3342">
        <v>661.31</v>
      </c>
      <c r="G3342" s="12">
        <v>-0.48820000000000002</v>
      </c>
      <c r="H3342" s="12">
        <v>0.1182</v>
      </c>
    </row>
    <row r="3343" spans="2:8" x14ac:dyDescent="0.35">
      <c r="B3343" t="s">
        <v>9553</v>
      </c>
      <c r="C3343" t="s">
        <v>9556</v>
      </c>
      <c r="D3343">
        <v>846.48</v>
      </c>
      <c r="E3343">
        <v>334.16</v>
      </c>
      <c r="F3343">
        <v>369.08</v>
      </c>
      <c r="G3343" s="12">
        <v>-0.56399999999999995</v>
      </c>
      <c r="H3343" s="12">
        <v>0.1045</v>
      </c>
    </row>
    <row r="3344" spans="2:8" x14ac:dyDescent="0.35">
      <c r="B3344" t="s">
        <v>9557</v>
      </c>
      <c r="C3344" t="s">
        <v>9558</v>
      </c>
      <c r="D3344">
        <v>37.54</v>
      </c>
      <c r="E3344">
        <v>36.21</v>
      </c>
      <c r="F3344">
        <v>38.29</v>
      </c>
      <c r="G3344" s="12">
        <v>0.02</v>
      </c>
      <c r="H3344" s="12">
        <v>5.74E-2</v>
      </c>
    </row>
    <row r="3345" spans="2:8" x14ac:dyDescent="0.35">
      <c r="B3345" t="s">
        <v>9559</v>
      </c>
      <c r="C3345" t="s">
        <v>9560</v>
      </c>
      <c r="D3345">
        <v>7.54</v>
      </c>
      <c r="E3345">
        <v>9.61</v>
      </c>
      <c r="F3345">
        <v>8.42</v>
      </c>
      <c r="G3345" s="12">
        <v>0.1167</v>
      </c>
      <c r="H3345" s="12">
        <v>-0.12379999999999999</v>
      </c>
    </row>
    <row r="3346" spans="2:8" x14ac:dyDescent="0.35">
      <c r="B3346" t="s">
        <v>9561</v>
      </c>
      <c r="C3346" t="s">
        <v>9562</v>
      </c>
      <c r="D3346">
        <v>75.7</v>
      </c>
      <c r="E3346">
        <v>62.63</v>
      </c>
      <c r="F3346">
        <v>56.82</v>
      </c>
      <c r="G3346" s="12">
        <v>-0.24940000000000001</v>
      </c>
      <c r="H3346" s="12">
        <v>-9.2799999999999994E-2</v>
      </c>
    </row>
    <row r="3347" spans="2:8" x14ac:dyDescent="0.35">
      <c r="B3347" t="s">
        <v>9563</v>
      </c>
      <c r="C3347" t="s">
        <v>9564</v>
      </c>
      <c r="D3347">
        <v>202.63</v>
      </c>
      <c r="E3347">
        <v>142.88999999999999</v>
      </c>
      <c r="F3347">
        <v>184.16</v>
      </c>
      <c r="G3347" s="12">
        <v>-9.1200000000000003E-2</v>
      </c>
      <c r="H3347" s="12">
        <v>0.2888</v>
      </c>
    </row>
    <row r="3348" spans="2:8" x14ac:dyDescent="0.35">
      <c r="B3348" t="s">
        <v>9565</v>
      </c>
      <c r="C3348" t="s">
        <v>9566</v>
      </c>
      <c r="D3348">
        <v>231.1</v>
      </c>
      <c r="E3348">
        <v>226.41</v>
      </c>
      <c r="F3348">
        <v>191.93</v>
      </c>
      <c r="G3348" s="12">
        <v>-0.16950000000000001</v>
      </c>
      <c r="H3348" s="12">
        <v>-0.15229999999999999</v>
      </c>
    </row>
    <row r="3349" spans="2:8" x14ac:dyDescent="0.35">
      <c r="B3349" t="s">
        <v>9567</v>
      </c>
      <c r="C3349" t="s">
        <v>9568</v>
      </c>
      <c r="D3349">
        <v>49.56</v>
      </c>
      <c r="E3349">
        <v>28.08</v>
      </c>
      <c r="F3349">
        <v>25.31</v>
      </c>
      <c r="G3349" s="12">
        <v>-0.48930000000000001</v>
      </c>
      <c r="H3349" s="12">
        <v>-9.8599999999999993E-2</v>
      </c>
    </row>
    <row r="3350" spans="2:8" x14ac:dyDescent="0.35">
      <c r="B3350" t="s">
        <v>9569</v>
      </c>
      <c r="C3350" t="s">
        <v>9570</v>
      </c>
      <c r="D3350">
        <v>1.51</v>
      </c>
      <c r="E3350">
        <v>3.21</v>
      </c>
      <c r="F3350">
        <v>2.74</v>
      </c>
      <c r="G3350" s="12">
        <v>0.81459999999999999</v>
      </c>
      <c r="H3350" s="12">
        <v>-0.1464</v>
      </c>
    </row>
    <row r="3351" spans="2:8" x14ac:dyDescent="0.35">
      <c r="B3351" t="s">
        <v>9571</v>
      </c>
      <c r="C3351" t="s">
        <v>9572</v>
      </c>
      <c r="D3351">
        <v>14.91</v>
      </c>
      <c r="E3351">
        <v>12.17</v>
      </c>
      <c r="F3351">
        <v>7.15</v>
      </c>
      <c r="G3351" s="12">
        <v>-0.52049999999999996</v>
      </c>
      <c r="H3351" s="12">
        <v>-0.41249999999999998</v>
      </c>
    </row>
    <row r="3352" spans="2:8" x14ac:dyDescent="0.35">
      <c r="B3352" t="s">
        <v>9573</v>
      </c>
      <c r="C3352" t="s">
        <v>9574</v>
      </c>
      <c r="D3352">
        <v>101.63</v>
      </c>
      <c r="E3352">
        <v>80.930000000000007</v>
      </c>
      <c r="F3352">
        <v>120.66</v>
      </c>
      <c r="G3352" s="12">
        <v>0.18720000000000001</v>
      </c>
      <c r="H3352" s="12">
        <v>0.4909</v>
      </c>
    </row>
    <row r="3353" spans="2:8" x14ac:dyDescent="0.35">
      <c r="B3353" t="s">
        <v>9575</v>
      </c>
      <c r="C3353" t="s">
        <v>9576</v>
      </c>
      <c r="D3353">
        <v>118.76</v>
      </c>
      <c r="E3353">
        <v>98.48</v>
      </c>
      <c r="F3353">
        <v>94.19</v>
      </c>
      <c r="G3353" s="12">
        <v>-0.2069</v>
      </c>
      <c r="H3353" s="12">
        <v>-4.36E-2</v>
      </c>
    </row>
    <row r="3354" spans="2:8" x14ac:dyDescent="0.35">
      <c r="B3354" t="s">
        <v>9577</v>
      </c>
      <c r="C3354" t="s">
        <v>9578</v>
      </c>
      <c r="D3354">
        <v>379.95</v>
      </c>
      <c r="E3354">
        <v>315.85000000000002</v>
      </c>
      <c r="F3354">
        <v>362.49</v>
      </c>
      <c r="G3354" s="12">
        <v>-4.5999999999999999E-2</v>
      </c>
      <c r="H3354" s="12">
        <v>0.1477</v>
      </c>
    </row>
    <row r="3355" spans="2:8" x14ac:dyDescent="0.35">
      <c r="B3355" t="s">
        <v>9580</v>
      </c>
      <c r="C3355" t="s">
        <v>9581</v>
      </c>
      <c r="D3355">
        <v>85.13</v>
      </c>
      <c r="E3355">
        <v>41.73</v>
      </c>
      <c r="F3355">
        <v>41.72</v>
      </c>
      <c r="G3355" s="12">
        <v>-0.50990000000000002</v>
      </c>
      <c r="H3355" s="12">
        <v>-2.0000000000000001E-4</v>
      </c>
    </row>
    <row r="3356" spans="2:8" x14ac:dyDescent="0.35">
      <c r="B3356" t="s">
        <v>9582</v>
      </c>
      <c r="C3356" t="s">
        <v>9583</v>
      </c>
      <c r="D3356">
        <v>21.98</v>
      </c>
      <c r="E3356">
        <v>17.54</v>
      </c>
      <c r="F3356">
        <v>22.28</v>
      </c>
      <c r="G3356" s="12">
        <v>1.3599999999999999E-2</v>
      </c>
      <c r="H3356" s="12">
        <v>0.2702</v>
      </c>
    </row>
    <row r="3357" spans="2:8" x14ac:dyDescent="0.35">
      <c r="B3357" t="s">
        <v>9584</v>
      </c>
      <c r="C3357" t="s">
        <v>9585</v>
      </c>
      <c r="D3357">
        <v>278.08999999999997</v>
      </c>
      <c r="E3357">
        <v>87.82</v>
      </c>
      <c r="F3357">
        <v>309.27999999999997</v>
      </c>
      <c r="G3357" s="12">
        <v>0.11219999999999999</v>
      </c>
      <c r="H3357" s="12">
        <v>2.5217000000000001</v>
      </c>
    </row>
    <row r="3358" spans="2:8" x14ac:dyDescent="0.35">
      <c r="B3358" t="s">
        <v>9586</v>
      </c>
      <c r="C3358" t="s">
        <v>9587</v>
      </c>
      <c r="D3358">
        <v>129.01</v>
      </c>
      <c r="E3358">
        <v>113.28</v>
      </c>
      <c r="F3358">
        <v>85.37</v>
      </c>
      <c r="G3358" s="12">
        <v>-0.33829999999999999</v>
      </c>
      <c r="H3358" s="12">
        <v>-0.24640000000000001</v>
      </c>
    </row>
    <row r="3359" spans="2:8" x14ac:dyDescent="0.35">
      <c r="B3359" t="s">
        <v>9588</v>
      </c>
      <c r="C3359" t="s">
        <v>9589</v>
      </c>
      <c r="D3359">
        <v>0</v>
      </c>
      <c r="E3359">
        <v>0</v>
      </c>
      <c r="F3359">
        <v>7.76</v>
      </c>
      <c r="G3359" s="12"/>
      <c r="H3359" s="12"/>
    </row>
    <row r="3360" spans="2:8" x14ac:dyDescent="0.35">
      <c r="B3360" t="s">
        <v>9590</v>
      </c>
      <c r="C3360" t="s">
        <v>9591</v>
      </c>
      <c r="D3360">
        <v>373.29</v>
      </c>
      <c r="E3360">
        <v>201.17</v>
      </c>
      <c r="F3360">
        <v>200.49</v>
      </c>
      <c r="G3360" s="12">
        <v>-0.46289999999999998</v>
      </c>
      <c r="H3360" s="12">
        <v>-3.3999999999999998E-3</v>
      </c>
    </row>
    <row r="3361" spans="2:8" x14ac:dyDescent="0.35">
      <c r="B3361" t="s">
        <v>9592</v>
      </c>
      <c r="C3361" t="s">
        <v>9593</v>
      </c>
      <c r="D3361">
        <v>58.47</v>
      </c>
      <c r="E3361">
        <v>45.89</v>
      </c>
      <c r="F3361">
        <v>41.28</v>
      </c>
      <c r="G3361" s="12">
        <v>-0.29399999999999998</v>
      </c>
      <c r="H3361" s="12">
        <v>-0.10050000000000001</v>
      </c>
    </row>
    <row r="3362" spans="2:8" x14ac:dyDescent="0.35">
      <c r="B3362" t="s">
        <v>9594</v>
      </c>
      <c r="C3362" t="s">
        <v>9595</v>
      </c>
      <c r="D3362">
        <v>134.31</v>
      </c>
      <c r="E3362">
        <v>85.37</v>
      </c>
      <c r="F3362">
        <v>144.58000000000001</v>
      </c>
      <c r="G3362" s="12">
        <v>7.6499999999999999E-2</v>
      </c>
      <c r="H3362" s="12">
        <v>0.69359999999999999</v>
      </c>
    </row>
    <row r="3363" spans="2:8" x14ac:dyDescent="0.35">
      <c r="B3363" t="s">
        <v>9597</v>
      </c>
      <c r="C3363" t="s">
        <v>9598</v>
      </c>
      <c r="D3363">
        <v>313.62</v>
      </c>
      <c r="E3363">
        <v>161.81</v>
      </c>
      <c r="F3363">
        <v>192.13</v>
      </c>
      <c r="G3363" s="12">
        <v>-0.38740000000000002</v>
      </c>
      <c r="H3363" s="12">
        <v>0.18740000000000001</v>
      </c>
    </row>
    <row r="3364" spans="2:8" x14ac:dyDescent="0.35">
      <c r="B3364" t="s">
        <v>9599</v>
      </c>
      <c r="C3364" t="s">
        <v>9600</v>
      </c>
      <c r="D3364">
        <v>85.45</v>
      </c>
      <c r="E3364">
        <v>104.21</v>
      </c>
      <c r="F3364">
        <v>123.74</v>
      </c>
      <c r="G3364" s="12">
        <v>0.4481</v>
      </c>
      <c r="H3364" s="12">
        <v>0.18740000000000001</v>
      </c>
    </row>
    <row r="3365" spans="2:8" x14ac:dyDescent="0.35">
      <c r="B3365" t="s">
        <v>9601</v>
      </c>
      <c r="C3365" t="s">
        <v>9602</v>
      </c>
      <c r="D3365">
        <v>84.52</v>
      </c>
      <c r="E3365">
        <v>69.680000000000007</v>
      </c>
      <c r="F3365">
        <v>65.02</v>
      </c>
      <c r="G3365" s="12">
        <v>-0.23069999999999999</v>
      </c>
      <c r="H3365" s="12">
        <v>-6.6900000000000001E-2</v>
      </c>
    </row>
    <row r="3366" spans="2:8" x14ac:dyDescent="0.35">
      <c r="B3366" t="s">
        <v>9603</v>
      </c>
      <c r="C3366" t="s">
        <v>9604</v>
      </c>
      <c r="D3366">
        <v>3.62</v>
      </c>
      <c r="E3366">
        <v>6.78</v>
      </c>
      <c r="F3366">
        <v>12.32</v>
      </c>
      <c r="G3366" s="12">
        <v>2.4033000000000002</v>
      </c>
      <c r="H3366" s="12">
        <v>0.81710000000000005</v>
      </c>
    </row>
    <row r="3367" spans="2:8" x14ac:dyDescent="0.35">
      <c r="B3367" t="s">
        <v>9605</v>
      </c>
      <c r="C3367" t="s">
        <v>9606</v>
      </c>
      <c r="D3367">
        <v>160.51</v>
      </c>
      <c r="E3367">
        <v>175.84</v>
      </c>
      <c r="F3367">
        <v>134.63</v>
      </c>
      <c r="G3367" s="12">
        <v>-0.16120000000000001</v>
      </c>
      <c r="H3367" s="12">
        <v>-0.2344</v>
      </c>
    </row>
    <row r="3368" spans="2:8" x14ac:dyDescent="0.35">
      <c r="B3368" t="s">
        <v>9607</v>
      </c>
      <c r="C3368" t="s">
        <v>9608</v>
      </c>
      <c r="D3368">
        <v>234.07</v>
      </c>
      <c r="E3368">
        <v>168.65</v>
      </c>
      <c r="F3368">
        <v>262.11</v>
      </c>
      <c r="G3368" s="12">
        <v>0.1198</v>
      </c>
      <c r="H3368" s="12">
        <v>0.55420000000000003</v>
      </c>
    </row>
    <row r="3369" spans="2:8" x14ac:dyDescent="0.35">
      <c r="B3369" t="s">
        <v>9609</v>
      </c>
      <c r="C3369" t="s">
        <v>9610</v>
      </c>
      <c r="D3369">
        <v>875.51</v>
      </c>
      <c r="E3369">
        <v>450.76</v>
      </c>
      <c r="F3369">
        <v>970.49</v>
      </c>
      <c r="G3369" s="12">
        <v>0.1085</v>
      </c>
      <c r="H3369" s="12">
        <v>1.153</v>
      </c>
    </row>
    <row r="3370" spans="2:8" x14ac:dyDescent="0.35">
      <c r="B3370" t="s">
        <v>9613</v>
      </c>
      <c r="C3370" t="s">
        <v>9614</v>
      </c>
      <c r="D3370">
        <v>13.51</v>
      </c>
      <c r="E3370">
        <v>19.05</v>
      </c>
      <c r="F3370">
        <v>10.81</v>
      </c>
      <c r="G3370" s="12">
        <v>-0.19989999999999999</v>
      </c>
      <c r="H3370" s="12">
        <v>-0.4325</v>
      </c>
    </row>
    <row r="3371" spans="2:8" x14ac:dyDescent="0.35">
      <c r="B3371" t="s">
        <v>9615</v>
      </c>
      <c r="C3371" t="s">
        <v>9616</v>
      </c>
      <c r="D3371">
        <v>39.96</v>
      </c>
      <c r="E3371">
        <v>38.369999999999997</v>
      </c>
      <c r="F3371">
        <v>44.15</v>
      </c>
      <c r="G3371" s="12">
        <v>0.10489999999999999</v>
      </c>
      <c r="H3371" s="12">
        <v>0.15060000000000001</v>
      </c>
    </row>
    <row r="3372" spans="2:8" x14ac:dyDescent="0.35">
      <c r="B3372" t="s">
        <v>9617</v>
      </c>
      <c r="C3372" t="s">
        <v>9618</v>
      </c>
      <c r="D3372">
        <v>305.51</v>
      </c>
      <c r="E3372">
        <v>198.92</v>
      </c>
      <c r="F3372">
        <v>242.86</v>
      </c>
      <c r="G3372" s="12">
        <v>-0.2051</v>
      </c>
      <c r="H3372" s="12">
        <v>0.22090000000000001</v>
      </c>
    </row>
    <row r="3373" spans="2:8" x14ac:dyDescent="0.35">
      <c r="B3373" t="s">
        <v>9619</v>
      </c>
      <c r="C3373" t="s">
        <v>9620</v>
      </c>
      <c r="D3373">
        <v>99.78</v>
      </c>
      <c r="E3373">
        <v>86.83</v>
      </c>
      <c r="F3373">
        <v>107.32</v>
      </c>
      <c r="G3373" s="12">
        <v>7.5600000000000001E-2</v>
      </c>
      <c r="H3373" s="12">
        <v>0.23599999999999999</v>
      </c>
    </row>
    <row r="3374" spans="2:8" x14ac:dyDescent="0.35">
      <c r="B3374" t="s">
        <v>9621</v>
      </c>
      <c r="C3374" t="s">
        <v>9622</v>
      </c>
      <c r="D3374">
        <v>119.82</v>
      </c>
      <c r="E3374">
        <v>109.3</v>
      </c>
      <c r="F3374">
        <v>109.37</v>
      </c>
      <c r="G3374" s="12">
        <v>-8.72E-2</v>
      </c>
      <c r="H3374" s="12">
        <v>5.9999999999999995E-4</v>
      </c>
    </row>
    <row r="3375" spans="2:8" x14ac:dyDescent="0.35">
      <c r="B3375" t="s">
        <v>9623</v>
      </c>
      <c r="C3375" t="s">
        <v>9624</v>
      </c>
      <c r="D3375">
        <v>435</v>
      </c>
      <c r="E3375">
        <v>277.24</v>
      </c>
      <c r="F3375">
        <v>426.17</v>
      </c>
      <c r="G3375" s="12">
        <v>-2.0299999999999999E-2</v>
      </c>
      <c r="H3375" s="12">
        <v>0.53720000000000001</v>
      </c>
    </row>
    <row r="3376" spans="2:8" x14ac:dyDescent="0.35">
      <c r="B3376" t="s">
        <v>9625</v>
      </c>
      <c r="C3376" t="s">
        <v>9626</v>
      </c>
      <c r="D3376">
        <v>1555.15</v>
      </c>
      <c r="E3376">
        <v>982.63</v>
      </c>
      <c r="F3376">
        <v>1478.39</v>
      </c>
      <c r="G3376" s="12">
        <v>-4.9399999999999999E-2</v>
      </c>
      <c r="H3376" s="12">
        <v>0.50449999999999995</v>
      </c>
    </row>
    <row r="3377" spans="2:8" x14ac:dyDescent="0.35">
      <c r="B3377" t="s">
        <v>9630</v>
      </c>
      <c r="C3377" t="s">
        <v>9631</v>
      </c>
      <c r="D3377">
        <v>71.010000000000005</v>
      </c>
      <c r="E3377">
        <v>58.18</v>
      </c>
      <c r="F3377">
        <v>72.099999999999994</v>
      </c>
      <c r="G3377" s="12">
        <v>1.5299999999999999E-2</v>
      </c>
      <c r="H3377" s="12">
        <v>0.23930000000000001</v>
      </c>
    </row>
    <row r="3378" spans="2:8" x14ac:dyDescent="0.35">
      <c r="B3378" t="s">
        <v>9632</v>
      </c>
      <c r="C3378" t="s">
        <v>9633</v>
      </c>
      <c r="D3378">
        <v>9.69</v>
      </c>
      <c r="E3378">
        <v>6.88</v>
      </c>
      <c r="F3378">
        <v>6.81</v>
      </c>
      <c r="G3378" s="12">
        <v>-0.29720000000000002</v>
      </c>
      <c r="H3378" s="12">
        <v>-1.0200000000000001E-2</v>
      </c>
    </row>
    <row r="3379" spans="2:8" x14ac:dyDescent="0.35">
      <c r="B3379" t="s">
        <v>9634</v>
      </c>
      <c r="C3379" t="s">
        <v>9635</v>
      </c>
      <c r="D3379">
        <v>30.62</v>
      </c>
      <c r="E3379">
        <v>25.7</v>
      </c>
      <c r="F3379">
        <v>24.25</v>
      </c>
      <c r="G3379" s="12">
        <v>-0.20799999999999999</v>
      </c>
      <c r="H3379" s="12">
        <v>-5.6399999999999999E-2</v>
      </c>
    </row>
    <row r="3380" spans="2:8" x14ac:dyDescent="0.35">
      <c r="B3380" t="s">
        <v>9636</v>
      </c>
      <c r="C3380" t="s">
        <v>9637</v>
      </c>
      <c r="D3380">
        <v>154.44</v>
      </c>
      <c r="E3380">
        <v>112.11</v>
      </c>
      <c r="F3380">
        <v>113.29</v>
      </c>
      <c r="G3380" s="12">
        <v>-0.26640000000000003</v>
      </c>
      <c r="H3380" s="12">
        <v>1.0500000000000001E-2</v>
      </c>
    </row>
    <row r="3381" spans="2:8" x14ac:dyDescent="0.35">
      <c r="B3381" t="s">
        <v>9639</v>
      </c>
      <c r="C3381" t="s">
        <v>9640</v>
      </c>
      <c r="D3381">
        <v>48.61</v>
      </c>
      <c r="E3381">
        <v>31.14</v>
      </c>
      <c r="F3381">
        <v>29.11</v>
      </c>
      <c r="G3381" s="12">
        <v>-0.4012</v>
      </c>
      <c r="H3381" s="12">
        <v>-6.5199999999999994E-2</v>
      </c>
    </row>
    <row r="3382" spans="2:8" x14ac:dyDescent="0.35">
      <c r="B3382" t="s">
        <v>9641</v>
      </c>
      <c r="C3382" t="s">
        <v>9642</v>
      </c>
      <c r="D3382">
        <v>305.94</v>
      </c>
      <c r="E3382">
        <v>221.51</v>
      </c>
      <c r="F3382">
        <v>210.52</v>
      </c>
      <c r="G3382" s="12">
        <v>-0.31190000000000001</v>
      </c>
      <c r="H3382" s="12">
        <v>-4.9599999999999998E-2</v>
      </c>
    </row>
    <row r="3383" spans="2:8" x14ac:dyDescent="0.35">
      <c r="B3383" t="s">
        <v>9643</v>
      </c>
      <c r="C3383" t="s">
        <v>9644</v>
      </c>
      <c r="D3383">
        <v>9</v>
      </c>
      <c r="E3383">
        <v>6.95</v>
      </c>
      <c r="F3383">
        <v>4.8499999999999996</v>
      </c>
      <c r="G3383" s="12">
        <v>-0.46110000000000001</v>
      </c>
      <c r="H3383" s="12">
        <v>-0.30220000000000002</v>
      </c>
    </row>
    <row r="3384" spans="2:8" x14ac:dyDescent="0.35">
      <c r="B3384" t="s">
        <v>9645</v>
      </c>
      <c r="C3384" t="s">
        <v>9646</v>
      </c>
      <c r="D3384">
        <v>114.36</v>
      </c>
      <c r="E3384">
        <v>52.58</v>
      </c>
      <c r="F3384">
        <v>78.98</v>
      </c>
      <c r="G3384" s="12">
        <v>-0.30940000000000001</v>
      </c>
      <c r="H3384" s="12">
        <v>0.50209999999999999</v>
      </c>
    </row>
    <row r="3385" spans="2:8" x14ac:dyDescent="0.35">
      <c r="B3385" t="s">
        <v>9647</v>
      </c>
      <c r="C3385" t="s">
        <v>9648</v>
      </c>
      <c r="D3385">
        <v>19.11</v>
      </c>
      <c r="E3385">
        <v>9.2200000000000006</v>
      </c>
      <c r="F3385">
        <v>13.72</v>
      </c>
      <c r="G3385" s="12">
        <v>-0.28210000000000002</v>
      </c>
      <c r="H3385" s="12">
        <v>0.48809999999999998</v>
      </c>
    </row>
    <row r="3386" spans="2:8" x14ac:dyDescent="0.35">
      <c r="B3386" t="s">
        <v>9649</v>
      </c>
      <c r="C3386" t="s">
        <v>9650</v>
      </c>
      <c r="D3386">
        <v>620.41</v>
      </c>
      <c r="E3386">
        <v>852.17</v>
      </c>
      <c r="F3386">
        <v>367.28</v>
      </c>
      <c r="G3386" s="12">
        <v>-0.40799999999999997</v>
      </c>
      <c r="H3386" s="12">
        <v>-0.56899999999999995</v>
      </c>
    </row>
    <row r="3387" spans="2:8" x14ac:dyDescent="0.35">
      <c r="B3387" t="s">
        <v>9653</v>
      </c>
      <c r="C3387" t="s">
        <v>9654</v>
      </c>
      <c r="D3387">
        <v>82.09</v>
      </c>
      <c r="E3387">
        <v>32.950000000000003</v>
      </c>
      <c r="F3387">
        <v>57.83</v>
      </c>
      <c r="G3387" s="12">
        <v>-0.29549999999999998</v>
      </c>
      <c r="H3387" s="12">
        <v>0.75509999999999999</v>
      </c>
    </row>
    <row r="3388" spans="2:8" x14ac:dyDescent="0.35">
      <c r="B3388" t="s">
        <v>9655</v>
      </c>
      <c r="C3388" t="s">
        <v>9656</v>
      </c>
      <c r="D3388">
        <v>34.76</v>
      </c>
      <c r="E3388">
        <v>28.07</v>
      </c>
      <c r="F3388">
        <v>31.68</v>
      </c>
      <c r="G3388" s="12">
        <v>-8.8599999999999998E-2</v>
      </c>
      <c r="H3388" s="12">
        <v>0.12859999999999999</v>
      </c>
    </row>
    <row r="3389" spans="2:8" x14ac:dyDescent="0.35">
      <c r="B3389" t="s">
        <v>9657</v>
      </c>
      <c r="C3389" t="s">
        <v>9658</v>
      </c>
      <c r="D3389">
        <v>34.06</v>
      </c>
      <c r="E3389">
        <v>20.14</v>
      </c>
      <c r="F3389">
        <v>19.66</v>
      </c>
      <c r="G3389" s="12">
        <v>-0.42280000000000001</v>
      </c>
      <c r="H3389" s="12">
        <v>-2.3800000000000002E-2</v>
      </c>
    </row>
    <row r="3390" spans="2:8" x14ac:dyDescent="0.35">
      <c r="B3390" t="s">
        <v>9659</v>
      </c>
      <c r="C3390" t="s">
        <v>9660</v>
      </c>
      <c r="D3390">
        <v>24.5</v>
      </c>
      <c r="E3390">
        <v>21.21</v>
      </c>
      <c r="F3390">
        <v>17.37</v>
      </c>
      <c r="G3390" s="12">
        <v>-0.29099999999999998</v>
      </c>
      <c r="H3390" s="12">
        <v>-0.18099999999999999</v>
      </c>
    </row>
    <row r="3391" spans="2:8" x14ac:dyDescent="0.35">
      <c r="B3391" t="s">
        <v>9661</v>
      </c>
      <c r="C3391" t="s">
        <v>9662</v>
      </c>
      <c r="D3391">
        <v>100.94</v>
      </c>
      <c r="E3391">
        <v>69.08</v>
      </c>
      <c r="F3391">
        <v>68.989999999999995</v>
      </c>
      <c r="G3391" s="12">
        <v>-0.3165</v>
      </c>
      <c r="H3391" s="12">
        <v>-1.2999999999999999E-3</v>
      </c>
    </row>
    <row r="3392" spans="2:8" x14ac:dyDescent="0.35">
      <c r="B3392" t="s">
        <v>9663</v>
      </c>
      <c r="C3392" t="s">
        <v>9664</v>
      </c>
      <c r="D3392">
        <v>22.14</v>
      </c>
      <c r="E3392">
        <v>26.6</v>
      </c>
      <c r="F3392">
        <v>25.73</v>
      </c>
      <c r="G3392" s="12">
        <v>0.16209999999999999</v>
      </c>
      <c r="H3392" s="12">
        <v>-3.27E-2</v>
      </c>
    </row>
    <row r="3393" spans="2:8" x14ac:dyDescent="0.35">
      <c r="B3393" t="s">
        <v>9665</v>
      </c>
      <c r="C3393" t="s">
        <v>9666</v>
      </c>
      <c r="D3393">
        <v>10.82</v>
      </c>
      <c r="E3393">
        <v>12.7</v>
      </c>
      <c r="F3393">
        <v>11.14</v>
      </c>
      <c r="G3393" s="12">
        <v>2.9600000000000001E-2</v>
      </c>
      <c r="H3393" s="12">
        <v>-0.12280000000000001</v>
      </c>
    </row>
    <row r="3394" spans="2:8" x14ac:dyDescent="0.35">
      <c r="B3394" t="s">
        <v>9667</v>
      </c>
      <c r="C3394" t="s">
        <v>9668</v>
      </c>
      <c r="D3394">
        <v>16.52</v>
      </c>
      <c r="E3394">
        <v>8.6199999999999992</v>
      </c>
      <c r="F3394">
        <v>12.29</v>
      </c>
      <c r="G3394" s="12">
        <v>-0.25609999999999999</v>
      </c>
      <c r="H3394" s="12">
        <v>0.42580000000000001</v>
      </c>
    </row>
    <row r="3395" spans="2:8" x14ac:dyDescent="0.35">
      <c r="B3395" t="s">
        <v>9669</v>
      </c>
      <c r="C3395" t="s">
        <v>9670</v>
      </c>
      <c r="D3395">
        <v>11.64</v>
      </c>
      <c r="E3395">
        <v>9.84</v>
      </c>
      <c r="F3395">
        <v>9.19</v>
      </c>
      <c r="G3395" s="12">
        <v>-0.21049999999999999</v>
      </c>
      <c r="H3395" s="12">
        <v>-6.6100000000000006E-2</v>
      </c>
    </row>
    <row r="3396" spans="2:8" x14ac:dyDescent="0.35">
      <c r="B3396" t="s">
        <v>9671</v>
      </c>
      <c r="C3396" t="s">
        <v>9672</v>
      </c>
      <c r="D3396">
        <v>13.45</v>
      </c>
      <c r="E3396">
        <v>16.97</v>
      </c>
      <c r="F3396">
        <v>10.67</v>
      </c>
      <c r="G3396" s="12">
        <v>-0.20669999999999999</v>
      </c>
      <c r="H3396" s="12">
        <v>-0.37119999999999997</v>
      </c>
    </row>
    <row r="3397" spans="2:8" x14ac:dyDescent="0.35">
      <c r="B3397" t="s">
        <v>9673</v>
      </c>
      <c r="C3397" t="s">
        <v>9674</v>
      </c>
      <c r="D3397">
        <v>26.98</v>
      </c>
      <c r="E3397">
        <v>9.64</v>
      </c>
      <c r="F3397">
        <v>30.43</v>
      </c>
      <c r="G3397" s="12">
        <v>0.12790000000000001</v>
      </c>
      <c r="H3397" s="12">
        <v>2.1566000000000001</v>
      </c>
    </row>
    <row r="3398" spans="2:8" x14ac:dyDescent="0.35">
      <c r="B3398" t="s">
        <v>9675</v>
      </c>
      <c r="C3398" t="s">
        <v>9676</v>
      </c>
      <c r="D3398">
        <v>9.19</v>
      </c>
      <c r="E3398">
        <v>0.86</v>
      </c>
      <c r="F3398">
        <v>10.25</v>
      </c>
      <c r="G3398" s="12">
        <v>0.1153</v>
      </c>
      <c r="H3398" s="12">
        <v>10.9186</v>
      </c>
    </row>
    <row r="3399" spans="2:8" x14ac:dyDescent="0.35">
      <c r="B3399" t="s">
        <v>9677</v>
      </c>
      <c r="C3399" t="s">
        <v>9678</v>
      </c>
      <c r="D3399">
        <v>3.83</v>
      </c>
      <c r="E3399">
        <v>0</v>
      </c>
      <c r="F3399">
        <v>0</v>
      </c>
      <c r="G3399" s="12">
        <v>-1</v>
      </c>
      <c r="H3399" s="12"/>
    </row>
    <row r="3400" spans="2:8" x14ac:dyDescent="0.35">
      <c r="B3400" t="s">
        <v>9679</v>
      </c>
      <c r="C3400" t="s">
        <v>9680</v>
      </c>
      <c r="D3400">
        <v>21.63</v>
      </c>
      <c r="E3400">
        <v>24.38</v>
      </c>
      <c r="F3400">
        <v>42.42</v>
      </c>
      <c r="G3400" s="12">
        <v>0.96120000000000005</v>
      </c>
      <c r="H3400" s="12">
        <v>0.74</v>
      </c>
    </row>
    <row r="3401" spans="2:8" x14ac:dyDescent="0.35">
      <c r="B3401" t="s">
        <v>9681</v>
      </c>
      <c r="C3401" t="s">
        <v>9682</v>
      </c>
      <c r="D3401">
        <v>47.05</v>
      </c>
      <c r="E3401">
        <v>29.08</v>
      </c>
      <c r="F3401">
        <v>33.93</v>
      </c>
      <c r="G3401" s="12">
        <v>-0.27889999999999998</v>
      </c>
      <c r="H3401" s="12">
        <v>0.1668</v>
      </c>
    </row>
    <row r="3402" spans="2:8" x14ac:dyDescent="0.35">
      <c r="B3402" t="s">
        <v>9683</v>
      </c>
      <c r="C3402" t="s">
        <v>9684</v>
      </c>
      <c r="D3402">
        <v>23.16</v>
      </c>
      <c r="E3402">
        <v>25.07</v>
      </c>
      <c r="F3402">
        <v>31.05</v>
      </c>
      <c r="G3402" s="12">
        <v>0.3407</v>
      </c>
      <c r="H3402" s="12">
        <v>0.23849999999999999</v>
      </c>
    </row>
    <row r="3403" spans="2:8" x14ac:dyDescent="0.35">
      <c r="B3403" t="s">
        <v>9685</v>
      </c>
      <c r="C3403" t="s">
        <v>9686</v>
      </c>
      <c r="D3403">
        <v>76.459999999999994</v>
      </c>
      <c r="E3403">
        <v>70.099999999999994</v>
      </c>
      <c r="F3403">
        <v>74.55</v>
      </c>
      <c r="G3403" s="12">
        <v>-2.5000000000000001E-2</v>
      </c>
      <c r="H3403" s="12">
        <v>6.3500000000000001E-2</v>
      </c>
    </row>
    <row r="3404" spans="2:8" x14ac:dyDescent="0.35">
      <c r="B3404" t="s">
        <v>9687</v>
      </c>
      <c r="C3404" t="s">
        <v>9688</v>
      </c>
      <c r="D3404">
        <v>209.7</v>
      </c>
      <c r="E3404">
        <v>205.87</v>
      </c>
      <c r="F3404">
        <v>141.65</v>
      </c>
      <c r="G3404" s="12">
        <v>-0.32450000000000001</v>
      </c>
      <c r="H3404" s="12">
        <v>-0.31190000000000001</v>
      </c>
    </row>
    <row r="3405" spans="2:8" x14ac:dyDescent="0.35">
      <c r="B3405" t="s">
        <v>9689</v>
      </c>
      <c r="C3405" t="s">
        <v>9690</v>
      </c>
      <c r="D3405">
        <v>287.11</v>
      </c>
      <c r="E3405">
        <v>198.09</v>
      </c>
      <c r="F3405">
        <v>210.65</v>
      </c>
      <c r="G3405" s="12">
        <v>-0.26629999999999998</v>
      </c>
      <c r="H3405" s="12">
        <v>6.3399999999999998E-2</v>
      </c>
    </row>
    <row r="3406" spans="2:8" x14ac:dyDescent="0.35">
      <c r="B3406" t="s">
        <v>9693</v>
      </c>
      <c r="C3406" t="s">
        <v>9694</v>
      </c>
      <c r="D3406">
        <v>638.78</v>
      </c>
      <c r="E3406">
        <v>447.73</v>
      </c>
      <c r="F3406">
        <v>442.84</v>
      </c>
      <c r="G3406" s="12">
        <v>-0.30669999999999997</v>
      </c>
      <c r="H3406" s="12">
        <v>-1.09E-2</v>
      </c>
    </row>
    <row r="3407" spans="2:8" x14ac:dyDescent="0.35">
      <c r="B3407" t="s">
        <v>9698</v>
      </c>
      <c r="C3407" t="s">
        <v>9699</v>
      </c>
      <c r="D3407">
        <v>1037.51</v>
      </c>
      <c r="E3407">
        <v>715.2</v>
      </c>
      <c r="F3407">
        <v>724.71</v>
      </c>
      <c r="G3407" s="12">
        <v>-0.30149999999999999</v>
      </c>
      <c r="H3407" s="12">
        <v>1.3299999999999999E-2</v>
      </c>
    </row>
    <row r="3408" spans="2:8" x14ac:dyDescent="0.35">
      <c r="B3408" t="s">
        <v>9703</v>
      </c>
      <c r="C3408" t="s">
        <v>9704</v>
      </c>
      <c r="D3408">
        <v>23.79</v>
      </c>
      <c r="E3408">
        <v>14.15</v>
      </c>
      <c r="F3408">
        <v>28.07</v>
      </c>
      <c r="G3408" s="12">
        <v>0.1799</v>
      </c>
      <c r="H3408" s="12">
        <v>0.98370000000000002</v>
      </c>
    </row>
    <row r="3409" spans="2:8" x14ac:dyDescent="0.35">
      <c r="B3409" t="s">
        <v>9705</v>
      </c>
      <c r="C3409" t="s">
        <v>9706</v>
      </c>
      <c r="D3409">
        <v>49.53</v>
      </c>
      <c r="E3409">
        <v>28.02</v>
      </c>
      <c r="F3409">
        <v>38.75</v>
      </c>
      <c r="G3409" s="12">
        <v>-0.21759999999999999</v>
      </c>
      <c r="H3409" s="12">
        <v>0.38290000000000002</v>
      </c>
    </row>
    <row r="3410" spans="2:8" x14ac:dyDescent="0.35">
      <c r="B3410" t="s">
        <v>9707</v>
      </c>
      <c r="C3410" t="s">
        <v>9708</v>
      </c>
      <c r="D3410">
        <v>324.56</v>
      </c>
      <c r="E3410">
        <v>135.15</v>
      </c>
      <c r="F3410">
        <v>133.32</v>
      </c>
      <c r="G3410" s="12">
        <v>-0.58919999999999995</v>
      </c>
      <c r="H3410" s="12">
        <v>-1.35E-2</v>
      </c>
    </row>
    <row r="3411" spans="2:8" x14ac:dyDescent="0.35">
      <c r="B3411" t="s">
        <v>9710</v>
      </c>
      <c r="C3411" t="s">
        <v>9711</v>
      </c>
      <c r="D3411">
        <v>102.47</v>
      </c>
      <c r="E3411">
        <v>46.67</v>
      </c>
      <c r="F3411">
        <v>46.59</v>
      </c>
      <c r="G3411" s="12">
        <v>-0.54530000000000001</v>
      </c>
      <c r="H3411" s="12">
        <v>-1.6999999999999999E-3</v>
      </c>
    </row>
    <row r="3412" spans="2:8" x14ac:dyDescent="0.35">
      <c r="B3412" t="s">
        <v>9712</v>
      </c>
      <c r="C3412" t="s">
        <v>9713</v>
      </c>
      <c r="D3412">
        <v>265.16000000000003</v>
      </c>
      <c r="E3412">
        <v>228.92</v>
      </c>
      <c r="F3412">
        <v>190.9</v>
      </c>
      <c r="G3412" s="12">
        <v>-0.28010000000000002</v>
      </c>
      <c r="H3412" s="12">
        <v>-0.1661</v>
      </c>
    </row>
    <row r="3413" spans="2:8" x14ac:dyDescent="0.35">
      <c r="B3413" t="s">
        <v>9714</v>
      </c>
      <c r="C3413" t="s">
        <v>9715</v>
      </c>
      <c r="D3413">
        <v>132.31</v>
      </c>
      <c r="E3413">
        <v>135.72999999999999</v>
      </c>
      <c r="F3413">
        <v>90.32</v>
      </c>
      <c r="G3413" s="12">
        <v>-0.31740000000000002</v>
      </c>
      <c r="H3413" s="12">
        <v>-0.33460000000000001</v>
      </c>
    </row>
    <row r="3414" spans="2:8" x14ac:dyDescent="0.35">
      <c r="B3414" t="s">
        <v>9716</v>
      </c>
      <c r="C3414" t="s">
        <v>9717</v>
      </c>
      <c r="D3414">
        <v>14.92</v>
      </c>
      <c r="E3414">
        <v>39.68</v>
      </c>
      <c r="F3414">
        <v>7.99</v>
      </c>
      <c r="G3414" s="12">
        <v>-0.46450000000000002</v>
      </c>
      <c r="H3414" s="12">
        <v>-0.79859999999999998</v>
      </c>
    </row>
    <row r="3415" spans="2:8" x14ac:dyDescent="0.35">
      <c r="B3415" t="s">
        <v>9718</v>
      </c>
      <c r="C3415" t="s">
        <v>9719</v>
      </c>
      <c r="D3415">
        <v>150.49</v>
      </c>
      <c r="E3415">
        <v>106.95</v>
      </c>
      <c r="F3415">
        <v>111.43</v>
      </c>
      <c r="G3415" s="12">
        <v>-0.2596</v>
      </c>
      <c r="H3415" s="12">
        <v>4.19E-2</v>
      </c>
    </row>
    <row r="3416" spans="2:8" x14ac:dyDescent="0.35">
      <c r="B3416" t="s">
        <v>9720</v>
      </c>
      <c r="C3416" t="s">
        <v>9721</v>
      </c>
      <c r="D3416">
        <v>135.77000000000001</v>
      </c>
      <c r="E3416">
        <v>128.87</v>
      </c>
      <c r="F3416">
        <v>114.01</v>
      </c>
      <c r="G3416" s="12">
        <v>-0.1603</v>
      </c>
      <c r="H3416" s="12">
        <v>-0.1153</v>
      </c>
    </row>
    <row r="3417" spans="2:8" x14ac:dyDescent="0.35">
      <c r="B3417" t="s">
        <v>9722</v>
      </c>
      <c r="C3417" t="s">
        <v>9723</v>
      </c>
      <c r="D3417">
        <v>42.82</v>
      </c>
      <c r="E3417">
        <v>21.18</v>
      </c>
      <c r="F3417">
        <v>62.09</v>
      </c>
      <c r="G3417" s="12">
        <v>0.45</v>
      </c>
      <c r="H3417" s="12">
        <v>1.9315</v>
      </c>
    </row>
    <row r="3418" spans="2:8" x14ac:dyDescent="0.35">
      <c r="B3418" t="s">
        <v>9724</v>
      </c>
      <c r="C3418" t="s">
        <v>9725</v>
      </c>
      <c r="D3418">
        <v>448.25</v>
      </c>
      <c r="E3418">
        <v>464.53</v>
      </c>
      <c r="F3418">
        <v>417</v>
      </c>
      <c r="G3418" s="12">
        <v>-6.9699999999999998E-2</v>
      </c>
      <c r="H3418" s="12">
        <v>-0.1023</v>
      </c>
    </row>
    <row r="3419" spans="2:8" x14ac:dyDescent="0.35">
      <c r="B3419" t="s">
        <v>9728</v>
      </c>
      <c r="C3419" t="s">
        <v>9729</v>
      </c>
      <c r="D3419">
        <v>169.38</v>
      </c>
      <c r="E3419">
        <v>189.11</v>
      </c>
      <c r="F3419">
        <v>102.08</v>
      </c>
      <c r="G3419" s="12">
        <v>-0.39729999999999999</v>
      </c>
      <c r="H3419" s="12">
        <v>-0.4602</v>
      </c>
    </row>
    <row r="3420" spans="2:8" x14ac:dyDescent="0.35">
      <c r="B3420" t="s">
        <v>9730</v>
      </c>
      <c r="C3420" t="s">
        <v>9731</v>
      </c>
      <c r="D3420">
        <v>23.9</v>
      </c>
      <c r="E3420">
        <v>20.99</v>
      </c>
      <c r="F3420">
        <v>26.12</v>
      </c>
      <c r="G3420" s="12">
        <v>9.2899999999999996E-2</v>
      </c>
      <c r="H3420" s="12">
        <v>0.24440000000000001</v>
      </c>
    </row>
    <row r="3421" spans="2:8" x14ac:dyDescent="0.35">
      <c r="B3421" t="s">
        <v>9732</v>
      </c>
      <c r="C3421" t="s">
        <v>9733</v>
      </c>
      <c r="D3421">
        <v>29.69</v>
      </c>
      <c r="E3421">
        <v>23.11</v>
      </c>
      <c r="F3421">
        <v>23.5</v>
      </c>
      <c r="G3421" s="12">
        <v>-0.20849999999999999</v>
      </c>
      <c r="H3421" s="12">
        <v>1.6899999999999998E-2</v>
      </c>
    </row>
    <row r="3422" spans="2:8" x14ac:dyDescent="0.35">
      <c r="B3422" t="s">
        <v>9734</v>
      </c>
      <c r="C3422" t="s">
        <v>9735</v>
      </c>
      <c r="D3422">
        <v>337.07</v>
      </c>
      <c r="E3422">
        <v>31.33</v>
      </c>
      <c r="F3422">
        <v>39.979999999999997</v>
      </c>
      <c r="G3422" s="12">
        <v>-0.88139999999999996</v>
      </c>
      <c r="H3422" s="12">
        <v>0.27610000000000001</v>
      </c>
    </row>
    <row r="3423" spans="2:8" x14ac:dyDescent="0.35">
      <c r="B3423" t="s">
        <v>9736</v>
      </c>
      <c r="C3423" t="s">
        <v>9737</v>
      </c>
      <c r="D3423">
        <v>982.82</v>
      </c>
      <c r="E3423">
        <v>414.75</v>
      </c>
      <c r="F3423">
        <v>410.5</v>
      </c>
      <c r="G3423" s="12">
        <v>-0.58230000000000004</v>
      </c>
      <c r="H3423" s="12">
        <v>-1.0200000000000001E-2</v>
      </c>
    </row>
    <row r="3424" spans="2:8" x14ac:dyDescent="0.35">
      <c r="B3424" t="s">
        <v>9741</v>
      </c>
      <c r="C3424" t="s">
        <v>9742</v>
      </c>
      <c r="D3424">
        <v>161.61000000000001</v>
      </c>
      <c r="E3424">
        <v>129.47999999999999</v>
      </c>
      <c r="F3424">
        <v>136.91999999999999</v>
      </c>
      <c r="G3424" s="12">
        <v>-0.15279999999999999</v>
      </c>
      <c r="H3424" s="12">
        <v>5.7500000000000002E-2</v>
      </c>
    </row>
    <row r="3425" spans="2:8" x14ac:dyDescent="0.35">
      <c r="B3425" t="s">
        <v>9743</v>
      </c>
      <c r="C3425" t="s">
        <v>9744</v>
      </c>
      <c r="D3425">
        <v>60.01</v>
      </c>
      <c r="E3425">
        <v>55.81</v>
      </c>
      <c r="F3425">
        <v>65.31</v>
      </c>
      <c r="G3425" s="12">
        <v>8.8300000000000003E-2</v>
      </c>
      <c r="H3425" s="12">
        <v>0.17019999999999999</v>
      </c>
    </row>
    <row r="3426" spans="2:8" x14ac:dyDescent="0.35">
      <c r="B3426" t="s">
        <v>9745</v>
      </c>
      <c r="C3426" t="s">
        <v>9746</v>
      </c>
      <c r="D3426">
        <v>96.61</v>
      </c>
      <c r="E3426">
        <v>88.55</v>
      </c>
      <c r="F3426">
        <v>102.62</v>
      </c>
      <c r="G3426" s="12">
        <v>6.2199999999999998E-2</v>
      </c>
      <c r="H3426" s="12">
        <v>0.15890000000000001</v>
      </c>
    </row>
    <row r="3427" spans="2:8" x14ac:dyDescent="0.35">
      <c r="B3427" t="s">
        <v>9747</v>
      </c>
      <c r="C3427" t="s">
        <v>9748</v>
      </c>
      <c r="D3427">
        <v>20.36</v>
      </c>
      <c r="E3427">
        <v>23.02</v>
      </c>
      <c r="F3427">
        <v>19.3</v>
      </c>
      <c r="G3427" s="12">
        <v>-5.21E-2</v>
      </c>
      <c r="H3427" s="12">
        <v>-0.16159999999999999</v>
      </c>
    </row>
    <row r="3428" spans="2:8" x14ac:dyDescent="0.35">
      <c r="B3428" t="s">
        <v>9749</v>
      </c>
      <c r="C3428" t="s">
        <v>9750</v>
      </c>
      <c r="D3428">
        <v>133.69</v>
      </c>
      <c r="E3428">
        <v>65.14</v>
      </c>
      <c r="F3428">
        <v>114.27</v>
      </c>
      <c r="G3428" s="12">
        <v>-0.14530000000000001</v>
      </c>
      <c r="H3428" s="12">
        <v>0.75419999999999998</v>
      </c>
    </row>
    <row r="3429" spans="2:8" x14ac:dyDescent="0.35">
      <c r="B3429" t="s">
        <v>9751</v>
      </c>
      <c r="C3429" t="s">
        <v>9752</v>
      </c>
      <c r="D3429">
        <v>175.92</v>
      </c>
      <c r="E3429">
        <v>189.07</v>
      </c>
      <c r="F3429">
        <v>203.99</v>
      </c>
      <c r="G3429" s="12">
        <v>0.15959999999999999</v>
      </c>
      <c r="H3429" s="12">
        <v>7.8899999999999998E-2</v>
      </c>
    </row>
    <row r="3430" spans="2:8" x14ac:dyDescent="0.35">
      <c r="B3430" t="s">
        <v>9753</v>
      </c>
      <c r="C3430" t="s">
        <v>9754</v>
      </c>
      <c r="D3430">
        <v>750.43</v>
      </c>
      <c r="E3430">
        <v>594.23</v>
      </c>
      <c r="F3430">
        <v>672.8</v>
      </c>
      <c r="G3430" s="12">
        <v>-0.10340000000000001</v>
      </c>
      <c r="H3430" s="12">
        <v>0.13220000000000001</v>
      </c>
    </row>
    <row r="3431" spans="2:8" x14ac:dyDescent="0.35">
      <c r="B3431" t="s">
        <v>9757</v>
      </c>
      <c r="C3431" t="s">
        <v>9758</v>
      </c>
      <c r="D3431">
        <v>93.39</v>
      </c>
      <c r="E3431">
        <v>93.39</v>
      </c>
      <c r="F3431">
        <v>107.61</v>
      </c>
      <c r="G3431" s="12">
        <v>0.15229999999999999</v>
      </c>
      <c r="H3431" s="12">
        <v>0.15229999999999999</v>
      </c>
    </row>
    <row r="3432" spans="2:8" x14ac:dyDescent="0.35">
      <c r="B3432" t="s">
        <v>9759</v>
      </c>
      <c r="C3432" t="s">
        <v>9760</v>
      </c>
      <c r="D3432">
        <v>198.33</v>
      </c>
      <c r="E3432">
        <v>146.77000000000001</v>
      </c>
      <c r="F3432">
        <v>145.27000000000001</v>
      </c>
      <c r="G3432" s="12">
        <v>-0.26750000000000002</v>
      </c>
      <c r="H3432" s="12">
        <v>-1.0200000000000001E-2</v>
      </c>
    </row>
    <row r="3433" spans="2:8" x14ac:dyDescent="0.35">
      <c r="B3433" t="s">
        <v>9761</v>
      </c>
      <c r="C3433" t="s">
        <v>9762</v>
      </c>
      <c r="D3433">
        <v>1263.1400000000001</v>
      </c>
      <c r="E3433">
        <v>974.25</v>
      </c>
      <c r="F3433">
        <v>1163.52</v>
      </c>
      <c r="G3433" s="12">
        <v>-7.8899999999999998E-2</v>
      </c>
      <c r="H3433" s="12">
        <v>0.1943</v>
      </c>
    </row>
    <row r="3434" spans="2:8" x14ac:dyDescent="0.35">
      <c r="B3434" t="s">
        <v>9765</v>
      </c>
      <c r="C3434" t="s">
        <v>9766</v>
      </c>
      <c r="D3434">
        <v>38.11</v>
      </c>
      <c r="E3434">
        <v>41.34</v>
      </c>
      <c r="F3434">
        <v>32.82</v>
      </c>
      <c r="G3434" s="12">
        <v>-0.13880000000000001</v>
      </c>
      <c r="H3434" s="12">
        <v>-0.20610000000000001</v>
      </c>
    </row>
    <row r="3435" spans="2:8" x14ac:dyDescent="0.35">
      <c r="B3435" t="s">
        <v>9767</v>
      </c>
      <c r="C3435" t="s">
        <v>9768</v>
      </c>
      <c r="D3435">
        <v>309.94</v>
      </c>
      <c r="E3435">
        <v>200.03</v>
      </c>
      <c r="F3435">
        <v>241.2</v>
      </c>
      <c r="G3435" s="12">
        <v>-0.2218</v>
      </c>
      <c r="H3435" s="12">
        <v>0.20580000000000001</v>
      </c>
    </row>
    <row r="3436" spans="2:8" x14ac:dyDescent="0.35">
      <c r="B3436" t="s">
        <v>9769</v>
      </c>
      <c r="C3436" t="s">
        <v>9770</v>
      </c>
      <c r="D3436">
        <v>407.05</v>
      </c>
      <c r="E3436">
        <v>443.15</v>
      </c>
      <c r="F3436">
        <v>378.3</v>
      </c>
      <c r="G3436" s="12">
        <v>-7.0599999999999996E-2</v>
      </c>
      <c r="H3436" s="12">
        <v>-0.14630000000000001</v>
      </c>
    </row>
    <row r="3437" spans="2:8" x14ac:dyDescent="0.35">
      <c r="B3437" t="s">
        <v>9772</v>
      </c>
      <c r="C3437" t="s">
        <v>9773</v>
      </c>
      <c r="D3437">
        <v>79.77</v>
      </c>
      <c r="E3437">
        <v>82.02</v>
      </c>
      <c r="F3437">
        <v>71.03</v>
      </c>
      <c r="G3437" s="12">
        <v>-0.1096</v>
      </c>
      <c r="H3437" s="12">
        <v>-0.13400000000000001</v>
      </c>
    </row>
    <row r="3438" spans="2:8" x14ac:dyDescent="0.35">
      <c r="B3438" t="s">
        <v>9774</v>
      </c>
      <c r="C3438" t="s">
        <v>9775</v>
      </c>
      <c r="D3438">
        <v>16.57</v>
      </c>
      <c r="E3438">
        <v>19.03</v>
      </c>
      <c r="F3438">
        <v>17.649999999999999</v>
      </c>
      <c r="G3438" s="12">
        <v>6.5199999999999994E-2</v>
      </c>
      <c r="H3438" s="12">
        <v>-7.2499999999999995E-2</v>
      </c>
    </row>
    <row r="3439" spans="2:8" x14ac:dyDescent="0.35">
      <c r="B3439" t="s">
        <v>9776</v>
      </c>
      <c r="C3439" t="s">
        <v>9777</v>
      </c>
      <c r="D3439">
        <v>44.85</v>
      </c>
      <c r="E3439">
        <v>37.29</v>
      </c>
      <c r="F3439">
        <v>37.409999999999997</v>
      </c>
      <c r="G3439" s="12">
        <v>-0.16589999999999999</v>
      </c>
      <c r="H3439" s="12">
        <v>3.2000000000000002E-3</v>
      </c>
    </row>
    <row r="3440" spans="2:8" x14ac:dyDescent="0.35">
      <c r="B3440" t="s">
        <v>9778</v>
      </c>
      <c r="C3440" t="s">
        <v>9779</v>
      </c>
      <c r="D3440">
        <v>18.52</v>
      </c>
      <c r="E3440">
        <v>6.47</v>
      </c>
      <c r="F3440">
        <v>10.63</v>
      </c>
      <c r="G3440" s="12">
        <v>-0.42599999999999999</v>
      </c>
      <c r="H3440" s="12">
        <v>0.64300000000000002</v>
      </c>
    </row>
    <row r="3441" spans="2:8" x14ac:dyDescent="0.35">
      <c r="B3441" t="s">
        <v>9780</v>
      </c>
      <c r="C3441" t="s">
        <v>9781</v>
      </c>
      <c r="D3441">
        <v>202.51</v>
      </c>
      <c r="E3441">
        <v>76.89</v>
      </c>
      <c r="F3441">
        <v>87.41</v>
      </c>
      <c r="G3441" s="12">
        <v>-0.56840000000000002</v>
      </c>
      <c r="H3441" s="12">
        <v>0.1368</v>
      </c>
    </row>
    <row r="3442" spans="2:8" x14ac:dyDescent="0.35">
      <c r="B3442" t="s">
        <v>9782</v>
      </c>
      <c r="C3442" t="s">
        <v>9783</v>
      </c>
      <c r="D3442">
        <v>38.51</v>
      </c>
      <c r="E3442">
        <v>32.130000000000003</v>
      </c>
      <c r="F3442">
        <v>31.34</v>
      </c>
      <c r="G3442" s="12">
        <v>-0.1862</v>
      </c>
      <c r="H3442" s="12">
        <v>-2.46E-2</v>
      </c>
    </row>
    <row r="3443" spans="2:8" x14ac:dyDescent="0.35">
      <c r="B3443" t="s">
        <v>9784</v>
      </c>
      <c r="C3443" t="s">
        <v>9785</v>
      </c>
      <c r="D3443">
        <v>37.72</v>
      </c>
      <c r="E3443">
        <v>22.57</v>
      </c>
      <c r="F3443">
        <v>20.72</v>
      </c>
      <c r="G3443" s="12">
        <v>-0.45069999999999999</v>
      </c>
      <c r="H3443" s="12">
        <v>-8.2000000000000003E-2</v>
      </c>
    </row>
    <row r="3444" spans="2:8" x14ac:dyDescent="0.35">
      <c r="B3444" t="s">
        <v>9786</v>
      </c>
      <c r="C3444" t="s">
        <v>9787</v>
      </c>
      <c r="D3444">
        <v>56.02</v>
      </c>
      <c r="E3444">
        <v>32.44</v>
      </c>
      <c r="F3444">
        <v>59.9</v>
      </c>
      <c r="G3444" s="12">
        <v>6.93E-2</v>
      </c>
      <c r="H3444" s="12">
        <v>0.84650000000000003</v>
      </c>
    </row>
    <row r="3445" spans="2:8" x14ac:dyDescent="0.35">
      <c r="B3445" t="s">
        <v>9788</v>
      </c>
      <c r="C3445" t="s">
        <v>9789</v>
      </c>
      <c r="D3445">
        <v>7.45</v>
      </c>
      <c r="E3445">
        <v>0</v>
      </c>
      <c r="F3445">
        <v>0</v>
      </c>
      <c r="G3445" s="12">
        <v>-1</v>
      </c>
      <c r="H3445" s="12"/>
    </row>
    <row r="3446" spans="2:8" x14ac:dyDescent="0.35">
      <c r="B3446" t="s">
        <v>9790</v>
      </c>
      <c r="C3446" t="s">
        <v>9791</v>
      </c>
      <c r="D3446">
        <v>105.67</v>
      </c>
      <c r="E3446">
        <v>80.11</v>
      </c>
      <c r="F3446">
        <v>86.72</v>
      </c>
      <c r="G3446" s="12">
        <v>-0.17929999999999999</v>
      </c>
      <c r="H3446" s="12">
        <v>8.2500000000000004E-2</v>
      </c>
    </row>
    <row r="3447" spans="2:8" x14ac:dyDescent="0.35">
      <c r="B3447" t="s">
        <v>9792</v>
      </c>
      <c r="C3447" t="s">
        <v>9793</v>
      </c>
      <c r="D3447">
        <v>1043.4100000000001</v>
      </c>
      <c r="E3447">
        <v>598.46</v>
      </c>
      <c r="F3447">
        <v>574.45000000000005</v>
      </c>
      <c r="G3447" s="12">
        <v>-0.44940000000000002</v>
      </c>
      <c r="H3447" s="12">
        <v>-4.0099999999999997E-2</v>
      </c>
    </row>
    <row r="3448" spans="2:8" x14ac:dyDescent="0.35">
      <c r="B3448" t="s">
        <v>9795</v>
      </c>
      <c r="C3448" t="s">
        <v>9796</v>
      </c>
      <c r="D3448">
        <v>133.58000000000001</v>
      </c>
      <c r="E3448">
        <v>99.04</v>
      </c>
      <c r="F3448">
        <v>95.3</v>
      </c>
      <c r="G3448" s="12">
        <v>-0.28660000000000002</v>
      </c>
      <c r="H3448" s="12">
        <v>-3.78E-2</v>
      </c>
    </row>
    <row r="3449" spans="2:8" x14ac:dyDescent="0.35">
      <c r="B3449" t="s">
        <v>9797</v>
      </c>
      <c r="C3449" t="s">
        <v>9798</v>
      </c>
      <c r="D3449">
        <v>165.23</v>
      </c>
      <c r="E3449">
        <v>123.71</v>
      </c>
      <c r="F3449">
        <v>123.76</v>
      </c>
      <c r="G3449" s="12">
        <v>-0.251</v>
      </c>
      <c r="H3449" s="12">
        <v>4.0000000000000002E-4</v>
      </c>
    </row>
    <row r="3450" spans="2:8" x14ac:dyDescent="0.35">
      <c r="B3450" t="s">
        <v>9799</v>
      </c>
      <c r="C3450" t="s">
        <v>9800</v>
      </c>
      <c r="D3450">
        <v>90.2</v>
      </c>
      <c r="E3450">
        <v>71.62</v>
      </c>
      <c r="F3450">
        <v>71.98</v>
      </c>
      <c r="G3450" s="12">
        <v>-0.20200000000000001</v>
      </c>
      <c r="H3450" s="12">
        <v>5.0000000000000001E-3</v>
      </c>
    </row>
    <row r="3451" spans="2:8" x14ac:dyDescent="0.35">
      <c r="B3451" t="s">
        <v>9801</v>
      </c>
      <c r="C3451" t="s">
        <v>9802</v>
      </c>
      <c r="D3451">
        <v>290.93</v>
      </c>
      <c r="E3451">
        <v>225.47</v>
      </c>
      <c r="F3451">
        <v>212.53</v>
      </c>
      <c r="G3451" s="12">
        <v>-0.26950000000000002</v>
      </c>
      <c r="H3451" s="12">
        <v>-5.74E-2</v>
      </c>
    </row>
    <row r="3452" spans="2:8" x14ac:dyDescent="0.35">
      <c r="B3452" t="s">
        <v>9803</v>
      </c>
      <c r="C3452" t="s">
        <v>9804</v>
      </c>
      <c r="D3452">
        <v>151.31</v>
      </c>
      <c r="E3452">
        <v>79.760000000000005</v>
      </c>
      <c r="F3452">
        <v>79.94</v>
      </c>
      <c r="G3452" s="12">
        <v>-0.47170000000000001</v>
      </c>
      <c r="H3452" s="12">
        <v>2.3E-3</v>
      </c>
    </row>
    <row r="3453" spans="2:8" x14ac:dyDescent="0.35">
      <c r="B3453" t="s">
        <v>9805</v>
      </c>
      <c r="C3453" t="s">
        <v>9806</v>
      </c>
      <c r="D3453">
        <v>22.97</v>
      </c>
      <c r="E3453">
        <v>20.84</v>
      </c>
      <c r="F3453">
        <v>22.28</v>
      </c>
      <c r="G3453" s="12">
        <v>-0.03</v>
      </c>
      <c r="H3453" s="12">
        <v>6.9099999999999995E-2</v>
      </c>
    </row>
    <row r="3454" spans="2:8" x14ac:dyDescent="0.35">
      <c r="B3454" t="s">
        <v>9807</v>
      </c>
      <c r="C3454" t="s">
        <v>9808</v>
      </c>
      <c r="D3454">
        <v>894.41</v>
      </c>
      <c r="E3454">
        <v>576.21</v>
      </c>
      <c r="F3454">
        <v>824.52</v>
      </c>
      <c r="G3454" s="12">
        <v>-7.8100000000000003E-2</v>
      </c>
      <c r="H3454" s="12">
        <v>0.43090000000000001</v>
      </c>
    </row>
    <row r="3455" spans="2:8" x14ac:dyDescent="0.35">
      <c r="B3455" t="s">
        <v>9810</v>
      </c>
      <c r="C3455" t="s">
        <v>9811</v>
      </c>
      <c r="D3455">
        <v>256.98</v>
      </c>
      <c r="E3455">
        <v>242.74</v>
      </c>
      <c r="F3455">
        <v>235.28</v>
      </c>
      <c r="G3455" s="12">
        <v>-8.4400000000000003E-2</v>
      </c>
      <c r="H3455" s="12">
        <v>-3.0700000000000002E-2</v>
      </c>
    </row>
    <row r="3456" spans="2:8" x14ac:dyDescent="0.35">
      <c r="B3456" t="s">
        <v>9813</v>
      </c>
      <c r="C3456" t="s">
        <v>9814</v>
      </c>
      <c r="D3456">
        <v>251.48</v>
      </c>
      <c r="E3456">
        <v>200.05</v>
      </c>
      <c r="F3456">
        <v>221.32</v>
      </c>
      <c r="G3456" s="12">
        <v>-0.11990000000000001</v>
      </c>
      <c r="H3456" s="12">
        <v>0.10630000000000001</v>
      </c>
    </row>
    <row r="3457" spans="2:8" x14ac:dyDescent="0.35">
      <c r="B3457" t="s">
        <v>9815</v>
      </c>
      <c r="C3457" t="s">
        <v>9816</v>
      </c>
      <c r="D3457">
        <v>0</v>
      </c>
      <c r="E3457">
        <v>276.73</v>
      </c>
      <c r="F3457">
        <v>286.83</v>
      </c>
      <c r="G3457" s="12"/>
      <c r="H3457" s="12">
        <v>3.6499999999999998E-2</v>
      </c>
    </row>
    <row r="3458" spans="2:8" x14ac:dyDescent="0.35">
      <c r="B3458" t="s">
        <v>9817</v>
      </c>
      <c r="C3458" t="s">
        <v>9818</v>
      </c>
      <c r="D3458">
        <v>56.58</v>
      </c>
      <c r="E3458">
        <v>20.57</v>
      </c>
      <c r="F3458">
        <v>20.62</v>
      </c>
      <c r="G3458" s="12">
        <v>-0.63560000000000005</v>
      </c>
      <c r="H3458" s="12">
        <v>2.3999999999999998E-3</v>
      </c>
    </row>
    <row r="3459" spans="2:8" x14ac:dyDescent="0.35">
      <c r="B3459" t="s">
        <v>9819</v>
      </c>
      <c r="C3459" t="s">
        <v>9820</v>
      </c>
      <c r="D3459">
        <v>103.76</v>
      </c>
      <c r="E3459">
        <v>56.15</v>
      </c>
      <c r="F3459">
        <v>65.55</v>
      </c>
      <c r="G3459" s="12">
        <v>-0.36830000000000002</v>
      </c>
      <c r="H3459" s="12">
        <v>0.16739999999999999</v>
      </c>
    </row>
    <row r="3460" spans="2:8" x14ac:dyDescent="0.35">
      <c r="B3460" t="s">
        <v>9821</v>
      </c>
      <c r="C3460" t="s">
        <v>9822</v>
      </c>
      <c r="D3460">
        <v>18.02</v>
      </c>
      <c r="E3460">
        <v>19.899999999999999</v>
      </c>
      <c r="F3460">
        <v>18.84</v>
      </c>
      <c r="G3460" s="12">
        <v>4.5499999999999999E-2</v>
      </c>
      <c r="H3460" s="12">
        <v>-5.33E-2</v>
      </c>
    </row>
    <row r="3461" spans="2:8" x14ac:dyDescent="0.35">
      <c r="B3461" t="s">
        <v>9823</v>
      </c>
      <c r="C3461" t="s">
        <v>9824</v>
      </c>
      <c r="D3461">
        <v>400.99</v>
      </c>
      <c r="E3461">
        <v>245.29</v>
      </c>
      <c r="F3461">
        <v>416.78</v>
      </c>
      <c r="G3461" s="12">
        <v>3.9399999999999998E-2</v>
      </c>
      <c r="H3461" s="12">
        <v>0.69910000000000005</v>
      </c>
    </row>
    <row r="3462" spans="2:8" x14ac:dyDescent="0.35">
      <c r="B3462" t="s">
        <v>9826</v>
      </c>
      <c r="C3462" t="s">
        <v>9827</v>
      </c>
      <c r="D3462">
        <v>32.479999999999997</v>
      </c>
      <c r="E3462">
        <v>33.06</v>
      </c>
      <c r="F3462">
        <v>28.88</v>
      </c>
      <c r="G3462" s="12">
        <v>-0.1108</v>
      </c>
      <c r="H3462" s="12">
        <v>-0.12640000000000001</v>
      </c>
    </row>
    <row r="3463" spans="2:8" x14ac:dyDescent="0.35">
      <c r="B3463" t="s">
        <v>9828</v>
      </c>
      <c r="C3463" t="s">
        <v>9829</v>
      </c>
      <c r="D3463">
        <v>148.24</v>
      </c>
      <c r="E3463">
        <v>0</v>
      </c>
      <c r="F3463">
        <v>0</v>
      </c>
      <c r="G3463" s="12">
        <v>-1</v>
      </c>
      <c r="H3463" s="12"/>
    </row>
    <row r="3464" spans="2:8" x14ac:dyDescent="0.35">
      <c r="B3464" t="s">
        <v>9830</v>
      </c>
      <c r="C3464" t="s">
        <v>9831</v>
      </c>
      <c r="D3464">
        <v>48.47</v>
      </c>
      <c r="E3464">
        <v>58.08</v>
      </c>
      <c r="F3464">
        <v>47.68</v>
      </c>
      <c r="G3464" s="12">
        <v>-1.6299999999999999E-2</v>
      </c>
      <c r="H3464" s="12">
        <v>-0.17910000000000001</v>
      </c>
    </row>
    <row r="3465" spans="2:8" x14ac:dyDescent="0.35">
      <c r="B3465" t="s">
        <v>9832</v>
      </c>
      <c r="C3465" t="s">
        <v>9833</v>
      </c>
      <c r="D3465">
        <v>136.41</v>
      </c>
      <c r="E3465">
        <v>97.36</v>
      </c>
      <c r="F3465">
        <v>126.29</v>
      </c>
      <c r="G3465" s="12">
        <v>-7.4200000000000002E-2</v>
      </c>
      <c r="H3465" s="12">
        <v>0.29709999999999998</v>
      </c>
    </row>
    <row r="3466" spans="2:8" x14ac:dyDescent="0.35">
      <c r="B3466" t="s">
        <v>9835</v>
      </c>
      <c r="C3466" t="s">
        <v>9836</v>
      </c>
      <c r="D3466">
        <v>42.12</v>
      </c>
      <c r="E3466">
        <v>25.52</v>
      </c>
      <c r="F3466">
        <v>54.72</v>
      </c>
      <c r="G3466" s="12">
        <v>0.29909999999999998</v>
      </c>
      <c r="H3466" s="12">
        <v>1.1442000000000001</v>
      </c>
    </row>
    <row r="3467" spans="2:8" x14ac:dyDescent="0.35">
      <c r="B3467" t="s">
        <v>9837</v>
      </c>
      <c r="C3467" t="s">
        <v>9838</v>
      </c>
      <c r="D3467">
        <v>477</v>
      </c>
      <c r="E3467">
        <v>393.2</v>
      </c>
      <c r="F3467">
        <v>387.9</v>
      </c>
      <c r="G3467" s="12">
        <v>-0.18679999999999999</v>
      </c>
      <c r="H3467" s="12">
        <v>-1.35E-2</v>
      </c>
    </row>
    <row r="3468" spans="2:8" x14ac:dyDescent="0.35">
      <c r="B3468" t="s">
        <v>9840</v>
      </c>
      <c r="C3468" t="s">
        <v>9841</v>
      </c>
      <c r="D3468">
        <v>754.77</v>
      </c>
      <c r="E3468">
        <v>529.24</v>
      </c>
      <c r="F3468">
        <v>355.75</v>
      </c>
      <c r="G3468" s="12">
        <v>-0.52869999999999995</v>
      </c>
      <c r="H3468" s="12">
        <v>-0.32779999999999998</v>
      </c>
    </row>
    <row r="3469" spans="2:8" x14ac:dyDescent="0.35">
      <c r="B3469" t="s">
        <v>9845</v>
      </c>
      <c r="C3469" t="s">
        <v>9846</v>
      </c>
      <c r="D3469">
        <v>61.03</v>
      </c>
      <c r="E3469">
        <v>0</v>
      </c>
      <c r="F3469">
        <v>94.77</v>
      </c>
      <c r="G3469" s="12">
        <v>0.55279999999999996</v>
      </c>
      <c r="H3469" s="12"/>
    </row>
    <row r="3470" spans="2:8" x14ac:dyDescent="0.35">
      <c r="B3470" t="s">
        <v>9847</v>
      </c>
      <c r="C3470" t="s">
        <v>9848</v>
      </c>
      <c r="D3470">
        <v>136.05000000000001</v>
      </c>
      <c r="E3470">
        <v>73.510000000000005</v>
      </c>
      <c r="F3470">
        <v>78.900000000000006</v>
      </c>
      <c r="G3470" s="12">
        <v>-0.42009999999999997</v>
      </c>
      <c r="H3470" s="12">
        <v>7.3300000000000004E-2</v>
      </c>
    </row>
    <row r="3471" spans="2:8" x14ac:dyDescent="0.35">
      <c r="B3471" t="s">
        <v>9849</v>
      </c>
      <c r="C3471" t="s">
        <v>9850</v>
      </c>
      <c r="D3471">
        <v>67.02</v>
      </c>
      <c r="E3471">
        <v>44.81</v>
      </c>
      <c r="F3471">
        <v>60.12</v>
      </c>
      <c r="G3471" s="12">
        <v>-0.10299999999999999</v>
      </c>
      <c r="H3471" s="12">
        <v>0.3417</v>
      </c>
    </row>
    <row r="3472" spans="2:8" x14ac:dyDescent="0.35">
      <c r="B3472" t="s">
        <v>9851</v>
      </c>
      <c r="C3472" t="s">
        <v>9852</v>
      </c>
      <c r="D3472">
        <v>760.98</v>
      </c>
      <c r="E3472">
        <v>151.72</v>
      </c>
      <c r="F3472">
        <v>198.26</v>
      </c>
      <c r="G3472" s="12">
        <v>-0.73950000000000005</v>
      </c>
      <c r="H3472" s="12">
        <v>0.30669999999999997</v>
      </c>
    </row>
    <row r="3473" spans="2:8" x14ac:dyDescent="0.35">
      <c r="B3473" t="s">
        <v>9855</v>
      </c>
      <c r="C3473" t="s">
        <v>9856</v>
      </c>
      <c r="D3473">
        <v>235.09</v>
      </c>
      <c r="E3473">
        <v>210.64</v>
      </c>
      <c r="F3473">
        <v>224.15</v>
      </c>
      <c r="G3473" s="12">
        <v>-4.65E-2</v>
      </c>
      <c r="H3473" s="12">
        <v>6.4100000000000004E-2</v>
      </c>
    </row>
    <row r="3474" spans="2:8" x14ac:dyDescent="0.35">
      <c r="B3474" t="s">
        <v>9855</v>
      </c>
      <c r="C3474" t="s">
        <v>9857</v>
      </c>
      <c r="D3474">
        <v>94.08</v>
      </c>
      <c r="E3474">
        <v>78.099999999999994</v>
      </c>
      <c r="F3474">
        <v>75.819999999999993</v>
      </c>
      <c r="G3474" s="12">
        <v>-0.19409999999999999</v>
      </c>
      <c r="H3474" s="12">
        <v>-2.92E-2</v>
      </c>
    </row>
    <row r="3475" spans="2:8" x14ac:dyDescent="0.35">
      <c r="B3475" t="s">
        <v>9858</v>
      </c>
      <c r="C3475" t="s">
        <v>9859</v>
      </c>
      <c r="D3475">
        <v>222.12</v>
      </c>
      <c r="E3475">
        <v>136.4</v>
      </c>
      <c r="F3475">
        <v>165.37</v>
      </c>
      <c r="G3475" s="12">
        <v>-0.2555</v>
      </c>
      <c r="H3475" s="12">
        <v>0.21240000000000001</v>
      </c>
    </row>
    <row r="3476" spans="2:8" x14ac:dyDescent="0.35">
      <c r="B3476" t="s">
        <v>9860</v>
      </c>
      <c r="C3476" t="s">
        <v>9861</v>
      </c>
      <c r="D3476">
        <v>1383.76</v>
      </c>
      <c r="E3476">
        <v>1274.99</v>
      </c>
      <c r="F3476">
        <v>1176.3399999999999</v>
      </c>
      <c r="G3476" s="12">
        <v>-0.14990000000000001</v>
      </c>
      <c r="H3476" s="12">
        <v>-7.7399999999999997E-2</v>
      </c>
    </row>
    <row r="3477" spans="2:8" x14ac:dyDescent="0.35">
      <c r="B3477" t="s">
        <v>9865</v>
      </c>
      <c r="C3477" t="s">
        <v>9866</v>
      </c>
      <c r="D3477">
        <v>499.51</v>
      </c>
      <c r="E3477">
        <v>419.39</v>
      </c>
      <c r="F3477">
        <v>562.66999999999996</v>
      </c>
      <c r="G3477" s="12">
        <v>0.12640000000000001</v>
      </c>
      <c r="H3477" s="12">
        <v>0.34160000000000001</v>
      </c>
    </row>
    <row r="3478" spans="2:8" x14ac:dyDescent="0.35">
      <c r="B3478" t="s">
        <v>9869</v>
      </c>
      <c r="C3478" t="s">
        <v>9870</v>
      </c>
      <c r="D3478">
        <v>8396.02</v>
      </c>
      <c r="E3478">
        <v>5926.8</v>
      </c>
      <c r="F3478">
        <v>7765.98</v>
      </c>
      <c r="G3478" s="12">
        <v>-7.4999999999999997E-2</v>
      </c>
      <c r="H3478" s="12">
        <v>0.31030000000000002</v>
      </c>
    </row>
    <row r="3479" spans="2:8" x14ac:dyDescent="0.35">
      <c r="B3479" t="s">
        <v>9874</v>
      </c>
      <c r="C3479" t="s">
        <v>9875</v>
      </c>
      <c r="D3479">
        <v>2305.25</v>
      </c>
      <c r="E3479">
        <v>1526.85</v>
      </c>
      <c r="F3479">
        <v>2370.2600000000002</v>
      </c>
      <c r="G3479" s="12">
        <v>2.8199999999999999E-2</v>
      </c>
      <c r="H3479" s="12">
        <v>0.5524</v>
      </c>
    </row>
    <row r="3480" spans="2:8" x14ac:dyDescent="0.35">
      <c r="B3480" t="s">
        <v>9879</v>
      </c>
      <c r="C3480" t="s">
        <v>9880</v>
      </c>
      <c r="D3480">
        <v>39.97</v>
      </c>
      <c r="E3480">
        <v>29.21</v>
      </c>
      <c r="F3480">
        <v>42.78</v>
      </c>
      <c r="G3480" s="12">
        <v>7.0300000000000001E-2</v>
      </c>
      <c r="H3480" s="12">
        <v>0.46460000000000001</v>
      </c>
    </row>
    <row r="3481" spans="2:8" x14ac:dyDescent="0.35">
      <c r="B3481" t="s">
        <v>9881</v>
      </c>
      <c r="C3481" t="s">
        <v>9882</v>
      </c>
      <c r="D3481">
        <v>28.63</v>
      </c>
      <c r="E3481">
        <v>30.64</v>
      </c>
      <c r="F3481">
        <v>30.66</v>
      </c>
      <c r="G3481" s="12">
        <v>7.0900000000000005E-2</v>
      </c>
      <c r="H3481" s="12">
        <v>6.9999999999999999E-4</v>
      </c>
    </row>
    <row r="3482" spans="2:8" x14ac:dyDescent="0.35">
      <c r="B3482" t="s">
        <v>9883</v>
      </c>
      <c r="C3482" t="s">
        <v>9884</v>
      </c>
      <c r="D3482">
        <v>43.59</v>
      </c>
      <c r="E3482">
        <v>40.54</v>
      </c>
      <c r="F3482">
        <v>38.76</v>
      </c>
      <c r="G3482" s="12">
        <v>-0.1108</v>
      </c>
      <c r="H3482" s="12">
        <v>-4.3900000000000002E-2</v>
      </c>
    </row>
    <row r="3483" spans="2:8" x14ac:dyDescent="0.35">
      <c r="B3483" t="s">
        <v>9885</v>
      </c>
      <c r="C3483" t="s">
        <v>9886</v>
      </c>
      <c r="D3483">
        <v>15.86</v>
      </c>
      <c r="E3483">
        <v>0</v>
      </c>
      <c r="F3483">
        <v>0</v>
      </c>
      <c r="G3483" s="12">
        <v>-1</v>
      </c>
      <c r="H3483" s="12"/>
    </row>
    <row r="3484" spans="2:8" x14ac:dyDescent="0.35">
      <c r="B3484" t="s">
        <v>9887</v>
      </c>
      <c r="C3484" t="s">
        <v>9888</v>
      </c>
      <c r="D3484">
        <v>400.3</v>
      </c>
      <c r="E3484">
        <v>234.9</v>
      </c>
      <c r="F3484">
        <v>253.5</v>
      </c>
      <c r="G3484" s="12">
        <v>-0.36670000000000003</v>
      </c>
      <c r="H3484" s="12">
        <v>7.9200000000000007E-2</v>
      </c>
    </row>
    <row r="3485" spans="2:8" x14ac:dyDescent="0.35">
      <c r="B3485" t="s">
        <v>9890</v>
      </c>
      <c r="C3485" t="s">
        <v>9891</v>
      </c>
      <c r="D3485">
        <v>54.24</v>
      </c>
      <c r="E3485">
        <v>48.53</v>
      </c>
      <c r="F3485">
        <v>47.77</v>
      </c>
      <c r="G3485" s="12">
        <v>-0.1193</v>
      </c>
      <c r="H3485" s="12">
        <v>-1.5699999999999999E-2</v>
      </c>
    </row>
    <row r="3486" spans="2:8" x14ac:dyDescent="0.35">
      <c r="B3486" t="s">
        <v>9892</v>
      </c>
      <c r="C3486" t="s">
        <v>9893</v>
      </c>
      <c r="D3486">
        <v>102.51</v>
      </c>
      <c r="E3486">
        <v>106.05</v>
      </c>
      <c r="F3486">
        <v>116.88</v>
      </c>
      <c r="G3486" s="12">
        <v>0.14019999999999999</v>
      </c>
      <c r="H3486" s="12">
        <v>0.1021</v>
      </c>
    </row>
    <row r="3487" spans="2:8" x14ac:dyDescent="0.35">
      <c r="B3487" t="s">
        <v>9894</v>
      </c>
      <c r="C3487" t="s">
        <v>9895</v>
      </c>
      <c r="D3487">
        <v>18.2</v>
      </c>
      <c r="E3487">
        <v>19.41</v>
      </c>
      <c r="F3487">
        <v>19.66</v>
      </c>
      <c r="G3487" s="12">
        <v>8.0199999999999994E-2</v>
      </c>
      <c r="H3487" s="12">
        <v>1.29E-2</v>
      </c>
    </row>
    <row r="3488" spans="2:8" x14ac:dyDescent="0.35">
      <c r="B3488" t="s">
        <v>9896</v>
      </c>
      <c r="C3488" t="s">
        <v>9897</v>
      </c>
      <c r="D3488">
        <v>293.64</v>
      </c>
      <c r="E3488">
        <v>232.65</v>
      </c>
      <c r="F3488">
        <v>238.62</v>
      </c>
      <c r="G3488" s="12">
        <v>-0.18740000000000001</v>
      </c>
      <c r="H3488" s="12">
        <v>2.5700000000000001E-2</v>
      </c>
    </row>
    <row r="3489" spans="2:8" x14ac:dyDescent="0.35">
      <c r="B3489" t="s">
        <v>9898</v>
      </c>
      <c r="C3489" t="s">
        <v>9899</v>
      </c>
      <c r="D3489">
        <v>180.64</v>
      </c>
      <c r="E3489">
        <v>165.74</v>
      </c>
      <c r="F3489">
        <v>217.5</v>
      </c>
      <c r="G3489" s="12">
        <v>0.2041</v>
      </c>
      <c r="H3489" s="12">
        <v>0.31230000000000002</v>
      </c>
    </row>
    <row r="3490" spans="2:8" x14ac:dyDescent="0.35">
      <c r="B3490" t="s">
        <v>9900</v>
      </c>
      <c r="C3490" t="s">
        <v>9901</v>
      </c>
      <c r="D3490">
        <v>602.12</v>
      </c>
      <c r="E3490">
        <v>559.15</v>
      </c>
      <c r="F3490">
        <v>669.59</v>
      </c>
      <c r="G3490" s="12">
        <v>0.11210000000000001</v>
      </c>
      <c r="H3490" s="12">
        <v>0.19750000000000001</v>
      </c>
    </row>
    <row r="3491" spans="2:8" x14ac:dyDescent="0.35">
      <c r="B3491" t="s">
        <v>9904</v>
      </c>
      <c r="C3491" t="s">
        <v>9905</v>
      </c>
      <c r="D3491">
        <v>270.44</v>
      </c>
      <c r="E3491">
        <v>224.94</v>
      </c>
      <c r="F3491">
        <v>220.32</v>
      </c>
      <c r="G3491" s="12">
        <v>-0.18529999999999999</v>
      </c>
      <c r="H3491" s="12">
        <v>-2.0500000000000001E-2</v>
      </c>
    </row>
    <row r="3492" spans="2:8" x14ac:dyDescent="0.35">
      <c r="B3492" t="s">
        <v>9906</v>
      </c>
      <c r="C3492" t="s">
        <v>9907</v>
      </c>
      <c r="D3492">
        <v>58.35</v>
      </c>
      <c r="E3492">
        <v>50.35</v>
      </c>
      <c r="F3492">
        <v>44.72</v>
      </c>
      <c r="G3492" s="12">
        <v>-0.2336</v>
      </c>
      <c r="H3492" s="12">
        <v>-0.1118</v>
      </c>
    </row>
    <row r="3493" spans="2:8" x14ac:dyDescent="0.35">
      <c r="B3493" t="s">
        <v>9908</v>
      </c>
      <c r="C3493" t="s">
        <v>9909</v>
      </c>
      <c r="D3493">
        <v>33.1</v>
      </c>
      <c r="E3493">
        <v>45.73</v>
      </c>
      <c r="F3493">
        <v>48.61</v>
      </c>
      <c r="G3493" s="12">
        <v>0.46860000000000002</v>
      </c>
      <c r="H3493" s="12">
        <v>6.3E-2</v>
      </c>
    </row>
    <row r="3494" spans="2:8" x14ac:dyDescent="0.35">
      <c r="B3494" t="s">
        <v>9910</v>
      </c>
      <c r="C3494" t="s">
        <v>9911</v>
      </c>
      <c r="D3494">
        <v>37.94</v>
      </c>
      <c r="E3494">
        <v>40.909999999999997</v>
      </c>
      <c r="F3494">
        <v>37.07</v>
      </c>
      <c r="G3494" s="12">
        <v>-2.29E-2</v>
      </c>
      <c r="H3494" s="12">
        <v>-9.3899999999999997E-2</v>
      </c>
    </row>
    <row r="3495" spans="2:8" x14ac:dyDescent="0.35">
      <c r="B3495" t="s">
        <v>9912</v>
      </c>
      <c r="C3495" t="s">
        <v>9913</v>
      </c>
      <c r="D3495">
        <v>972.01</v>
      </c>
      <c r="E3495">
        <v>594.49</v>
      </c>
      <c r="F3495">
        <v>527.55999999999995</v>
      </c>
      <c r="G3495" s="12">
        <v>-0.4572</v>
      </c>
      <c r="H3495" s="12">
        <v>-0.11260000000000001</v>
      </c>
    </row>
    <row r="3496" spans="2:8" x14ac:dyDescent="0.35">
      <c r="B3496" t="s">
        <v>9916</v>
      </c>
      <c r="C3496" t="s">
        <v>9917</v>
      </c>
      <c r="D3496">
        <v>152.18</v>
      </c>
      <c r="E3496">
        <v>100.39</v>
      </c>
      <c r="F3496">
        <v>100.22</v>
      </c>
      <c r="G3496" s="12">
        <v>-0.34139999999999998</v>
      </c>
      <c r="H3496" s="12">
        <v>-1.6999999999999999E-3</v>
      </c>
    </row>
    <row r="3497" spans="2:8" x14ac:dyDescent="0.35">
      <c r="B3497" t="s">
        <v>9918</v>
      </c>
      <c r="C3497" t="s">
        <v>9919</v>
      </c>
      <c r="D3497">
        <v>89.5</v>
      </c>
      <c r="E3497">
        <v>85.97</v>
      </c>
      <c r="F3497">
        <v>66.92</v>
      </c>
      <c r="G3497" s="12">
        <v>-0.25230000000000002</v>
      </c>
      <c r="H3497" s="12">
        <v>-0.22159999999999999</v>
      </c>
    </row>
    <row r="3498" spans="2:8" x14ac:dyDescent="0.35">
      <c r="B3498" t="s">
        <v>9920</v>
      </c>
      <c r="C3498" t="s">
        <v>9921</v>
      </c>
      <c r="D3498">
        <v>185.25</v>
      </c>
      <c r="E3498">
        <v>155.96</v>
      </c>
      <c r="F3498">
        <v>157.28</v>
      </c>
      <c r="G3498" s="12">
        <v>-0.151</v>
      </c>
      <c r="H3498" s="12">
        <v>8.5000000000000006E-3</v>
      </c>
    </row>
    <row r="3499" spans="2:8" x14ac:dyDescent="0.35">
      <c r="B3499" t="s">
        <v>9922</v>
      </c>
      <c r="C3499" t="s">
        <v>9923</v>
      </c>
      <c r="D3499">
        <v>37.020000000000003</v>
      </c>
      <c r="E3499">
        <v>27.98</v>
      </c>
      <c r="F3499">
        <v>31.71</v>
      </c>
      <c r="G3499" s="12">
        <v>-0.1434</v>
      </c>
      <c r="H3499" s="12">
        <v>0.1333</v>
      </c>
    </row>
    <row r="3500" spans="2:8" x14ac:dyDescent="0.35">
      <c r="B3500" t="s">
        <v>9924</v>
      </c>
      <c r="C3500" t="s">
        <v>9925</v>
      </c>
      <c r="D3500">
        <v>94.6</v>
      </c>
      <c r="E3500">
        <v>73.75</v>
      </c>
      <c r="F3500">
        <v>73.989999999999995</v>
      </c>
      <c r="G3500" s="12">
        <v>-0.21790000000000001</v>
      </c>
      <c r="H3500" s="12">
        <v>3.3E-3</v>
      </c>
    </row>
    <row r="3501" spans="2:8" x14ac:dyDescent="0.35">
      <c r="B3501" t="s">
        <v>9926</v>
      </c>
      <c r="C3501" t="s">
        <v>9927</v>
      </c>
      <c r="D3501">
        <v>246.59</v>
      </c>
      <c r="E3501">
        <v>211.58</v>
      </c>
      <c r="F3501">
        <v>208.34</v>
      </c>
      <c r="G3501" s="12">
        <v>-0.15509999999999999</v>
      </c>
      <c r="H3501" s="12">
        <v>-1.5299999999999999E-2</v>
      </c>
    </row>
    <row r="3502" spans="2:8" x14ac:dyDescent="0.35">
      <c r="B3502" t="s">
        <v>9928</v>
      </c>
      <c r="C3502" t="s">
        <v>9929</v>
      </c>
      <c r="D3502">
        <v>74.95</v>
      </c>
      <c r="E3502">
        <v>85.44</v>
      </c>
      <c r="F3502">
        <v>89.47</v>
      </c>
      <c r="G3502" s="12">
        <v>0.19370000000000001</v>
      </c>
      <c r="H3502" s="12">
        <v>4.7199999999999999E-2</v>
      </c>
    </row>
    <row r="3503" spans="2:8" x14ac:dyDescent="0.35">
      <c r="B3503" t="s">
        <v>9930</v>
      </c>
      <c r="C3503" t="s">
        <v>9931</v>
      </c>
      <c r="D3503">
        <v>694.58</v>
      </c>
      <c r="E3503">
        <v>561.1</v>
      </c>
      <c r="F3503">
        <v>743.16</v>
      </c>
      <c r="G3503" s="12">
        <v>6.9900000000000004E-2</v>
      </c>
      <c r="H3503" s="12">
        <v>0.32450000000000001</v>
      </c>
    </row>
    <row r="3504" spans="2:8" x14ac:dyDescent="0.35">
      <c r="B3504" t="s">
        <v>9934</v>
      </c>
      <c r="C3504" t="s">
        <v>9935</v>
      </c>
      <c r="D3504">
        <v>95.18</v>
      </c>
      <c r="E3504">
        <v>94.48</v>
      </c>
      <c r="F3504">
        <v>102.42</v>
      </c>
      <c r="G3504" s="12">
        <v>7.6100000000000001E-2</v>
      </c>
      <c r="H3504" s="12">
        <v>8.4000000000000005E-2</v>
      </c>
    </row>
    <row r="3505" spans="2:8" x14ac:dyDescent="0.35">
      <c r="B3505" t="s">
        <v>9936</v>
      </c>
      <c r="C3505" t="s">
        <v>9937</v>
      </c>
      <c r="D3505">
        <v>2912.28</v>
      </c>
      <c r="E3505">
        <v>2045.16</v>
      </c>
      <c r="F3505">
        <v>3102</v>
      </c>
      <c r="G3505" s="12">
        <v>6.5100000000000005E-2</v>
      </c>
      <c r="H3505" s="12">
        <v>0.51680000000000004</v>
      </c>
    </row>
    <row r="3506" spans="2:8" x14ac:dyDescent="0.35">
      <c r="B3506" t="s">
        <v>9941</v>
      </c>
      <c r="C3506" t="s">
        <v>9942</v>
      </c>
      <c r="D3506">
        <v>33.04</v>
      </c>
      <c r="E3506">
        <v>27.91</v>
      </c>
      <c r="F3506">
        <v>27.45</v>
      </c>
      <c r="G3506" s="12">
        <v>-0.16919999999999999</v>
      </c>
      <c r="H3506" s="12">
        <v>-1.6500000000000001E-2</v>
      </c>
    </row>
    <row r="3507" spans="2:8" x14ac:dyDescent="0.35">
      <c r="B3507" t="s">
        <v>9943</v>
      </c>
      <c r="C3507" t="s">
        <v>9944</v>
      </c>
      <c r="D3507">
        <v>152.78</v>
      </c>
      <c r="E3507">
        <v>103.4</v>
      </c>
      <c r="F3507">
        <v>126.82</v>
      </c>
      <c r="G3507" s="12">
        <v>-0.1699</v>
      </c>
      <c r="H3507" s="12">
        <v>0.22650000000000001</v>
      </c>
    </row>
    <row r="3508" spans="2:8" x14ac:dyDescent="0.35">
      <c r="B3508" t="s">
        <v>9947</v>
      </c>
      <c r="C3508" t="s">
        <v>9948</v>
      </c>
      <c r="D3508">
        <v>0</v>
      </c>
      <c r="E3508">
        <v>3.37</v>
      </c>
      <c r="F3508">
        <v>6.45</v>
      </c>
      <c r="G3508" s="12"/>
      <c r="H3508" s="12">
        <v>0.91390000000000005</v>
      </c>
    </row>
    <row r="3509" spans="2:8" x14ac:dyDescent="0.35">
      <c r="B3509" t="s">
        <v>9949</v>
      </c>
      <c r="C3509" t="s">
        <v>9950</v>
      </c>
      <c r="D3509">
        <v>160.87</v>
      </c>
      <c r="E3509">
        <v>102.75</v>
      </c>
      <c r="F3509">
        <v>104.13</v>
      </c>
      <c r="G3509" s="12">
        <v>-0.35270000000000001</v>
      </c>
      <c r="H3509" s="12">
        <v>1.34E-2</v>
      </c>
    </row>
    <row r="3510" spans="2:8" x14ac:dyDescent="0.35">
      <c r="B3510" t="s">
        <v>9951</v>
      </c>
      <c r="C3510" t="s">
        <v>9952</v>
      </c>
      <c r="D3510">
        <v>41.22</v>
      </c>
      <c r="E3510">
        <v>29.44</v>
      </c>
      <c r="F3510">
        <v>30.05</v>
      </c>
      <c r="G3510" s="12">
        <v>-0.27100000000000002</v>
      </c>
      <c r="H3510" s="12">
        <v>2.07E-2</v>
      </c>
    </row>
    <row r="3511" spans="2:8" x14ac:dyDescent="0.35">
      <c r="B3511" t="s">
        <v>9953</v>
      </c>
      <c r="C3511" t="s">
        <v>9954</v>
      </c>
      <c r="D3511">
        <v>498.25</v>
      </c>
      <c r="E3511">
        <v>335.71</v>
      </c>
      <c r="F3511">
        <v>363.32</v>
      </c>
      <c r="G3511" s="12">
        <v>-0.27079999999999999</v>
      </c>
      <c r="H3511" s="12">
        <v>8.2199999999999995E-2</v>
      </c>
    </row>
    <row r="3512" spans="2:8" x14ac:dyDescent="0.35">
      <c r="B3512" t="s">
        <v>9956</v>
      </c>
      <c r="C3512" t="s">
        <v>9957</v>
      </c>
      <c r="D3512">
        <v>44.47</v>
      </c>
      <c r="E3512">
        <v>35.340000000000003</v>
      </c>
      <c r="F3512">
        <v>33.869999999999997</v>
      </c>
      <c r="G3512" s="12">
        <v>-0.2384</v>
      </c>
      <c r="H3512" s="12">
        <v>-4.1599999999999998E-2</v>
      </c>
    </row>
    <row r="3513" spans="2:8" x14ac:dyDescent="0.35">
      <c r="B3513" t="s">
        <v>9958</v>
      </c>
      <c r="C3513" t="s">
        <v>9959</v>
      </c>
      <c r="D3513">
        <v>39.950000000000003</v>
      </c>
      <c r="E3513">
        <v>29.3</v>
      </c>
      <c r="F3513">
        <v>28.98</v>
      </c>
      <c r="G3513" s="12">
        <v>-0.27460000000000001</v>
      </c>
      <c r="H3513" s="12">
        <v>-1.09E-2</v>
      </c>
    </row>
    <row r="3514" spans="2:8" x14ac:dyDescent="0.35">
      <c r="B3514" t="s">
        <v>9960</v>
      </c>
      <c r="C3514" t="s">
        <v>9961</v>
      </c>
      <c r="D3514">
        <v>541.83000000000004</v>
      </c>
      <c r="E3514">
        <v>415.98</v>
      </c>
      <c r="F3514">
        <v>135.88</v>
      </c>
      <c r="G3514" s="12">
        <v>-0.74919999999999998</v>
      </c>
      <c r="H3514" s="12">
        <v>-0.67330000000000001</v>
      </c>
    </row>
    <row r="3515" spans="2:8" x14ac:dyDescent="0.35">
      <c r="B3515" t="s">
        <v>9965</v>
      </c>
      <c r="C3515" t="s">
        <v>9966</v>
      </c>
      <c r="D3515">
        <v>27.06</v>
      </c>
      <c r="E3515">
        <v>33.33</v>
      </c>
      <c r="F3515">
        <v>33.340000000000003</v>
      </c>
      <c r="G3515" s="12">
        <v>0.2321</v>
      </c>
      <c r="H3515" s="12">
        <v>2.9999999999999997E-4</v>
      </c>
    </row>
    <row r="3516" spans="2:8" x14ac:dyDescent="0.35">
      <c r="B3516" t="s">
        <v>9967</v>
      </c>
      <c r="C3516" t="s">
        <v>9968</v>
      </c>
      <c r="D3516">
        <v>48.63</v>
      </c>
      <c r="E3516">
        <v>42.93</v>
      </c>
      <c r="F3516">
        <v>44.62</v>
      </c>
      <c r="G3516" s="12">
        <v>-8.2500000000000004E-2</v>
      </c>
      <c r="H3516" s="12">
        <v>3.9399999999999998E-2</v>
      </c>
    </row>
    <row r="3517" spans="2:8" x14ac:dyDescent="0.35">
      <c r="B3517" t="s">
        <v>9969</v>
      </c>
      <c r="C3517" t="s">
        <v>9970</v>
      </c>
      <c r="D3517">
        <v>40.96</v>
      </c>
      <c r="E3517">
        <v>33.26</v>
      </c>
      <c r="F3517">
        <v>41.51</v>
      </c>
      <c r="G3517" s="12">
        <v>1.34E-2</v>
      </c>
      <c r="H3517" s="12">
        <v>0.248</v>
      </c>
    </row>
    <row r="3518" spans="2:8" x14ac:dyDescent="0.35">
      <c r="B3518" t="s">
        <v>9971</v>
      </c>
      <c r="C3518" t="s">
        <v>9972</v>
      </c>
      <c r="D3518">
        <v>5.19</v>
      </c>
      <c r="E3518">
        <v>1.97</v>
      </c>
      <c r="F3518">
        <v>1.92</v>
      </c>
      <c r="G3518" s="12">
        <v>-0.63009999999999999</v>
      </c>
      <c r="H3518" s="12">
        <v>-2.5399999999999999E-2</v>
      </c>
    </row>
    <row r="3519" spans="2:8" x14ac:dyDescent="0.35">
      <c r="B3519" t="s">
        <v>9973</v>
      </c>
      <c r="C3519" t="s">
        <v>9974</v>
      </c>
      <c r="D3519">
        <v>35.56</v>
      </c>
      <c r="E3519">
        <v>22.65</v>
      </c>
      <c r="F3519">
        <v>30.73</v>
      </c>
      <c r="G3519" s="12">
        <v>-0.1358</v>
      </c>
      <c r="H3519" s="12">
        <v>0.35670000000000002</v>
      </c>
    </row>
    <row r="3520" spans="2:8" x14ac:dyDescent="0.35">
      <c r="B3520" t="s">
        <v>9975</v>
      </c>
      <c r="C3520" t="s">
        <v>9976</v>
      </c>
      <c r="D3520">
        <v>243.16</v>
      </c>
      <c r="E3520">
        <v>146.88</v>
      </c>
      <c r="F3520">
        <v>112.68</v>
      </c>
      <c r="G3520" s="12">
        <v>-0.53659999999999997</v>
      </c>
      <c r="H3520" s="12">
        <v>-0.23280000000000001</v>
      </c>
    </row>
    <row r="3521" spans="2:8" x14ac:dyDescent="0.35">
      <c r="B3521" t="s">
        <v>9978</v>
      </c>
      <c r="C3521" t="s">
        <v>9979</v>
      </c>
      <c r="D3521">
        <v>2032.56</v>
      </c>
      <c r="E3521">
        <v>1531.15</v>
      </c>
      <c r="F3521">
        <v>1649.5</v>
      </c>
      <c r="G3521" s="12">
        <v>-0.1885</v>
      </c>
      <c r="H3521" s="12">
        <v>7.7299999999999994E-2</v>
      </c>
    </row>
    <row r="3522" spans="2:8" x14ac:dyDescent="0.35">
      <c r="B3522" t="s">
        <v>9983</v>
      </c>
      <c r="C3522" t="s">
        <v>9984</v>
      </c>
      <c r="D3522">
        <v>210.14</v>
      </c>
      <c r="E3522">
        <v>170.19</v>
      </c>
      <c r="F3522">
        <v>192.38</v>
      </c>
      <c r="G3522" s="12">
        <v>-8.4500000000000006E-2</v>
      </c>
      <c r="H3522" s="12">
        <v>0.13039999999999999</v>
      </c>
    </row>
    <row r="3523" spans="2:8" x14ac:dyDescent="0.35">
      <c r="B3523" t="s">
        <v>9987</v>
      </c>
      <c r="C3523" t="s">
        <v>9988</v>
      </c>
      <c r="D3523">
        <v>18.46</v>
      </c>
      <c r="E3523">
        <v>35.9</v>
      </c>
      <c r="F3523">
        <v>36.450000000000003</v>
      </c>
      <c r="G3523" s="12">
        <v>0.97450000000000003</v>
      </c>
      <c r="H3523" s="12">
        <v>1.5299999999999999E-2</v>
      </c>
    </row>
    <row r="3524" spans="2:8" x14ac:dyDescent="0.35">
      <c r="B3524" t="s">
        <v>9989</v>
      </c>
      <c r="C3524" t="s">
        <v>9990</v>
      </c>
      <c r="D3524">
        <v>11.3</v>
      </c>
      <c r="E3524">
        <v>5.69</v>
      </c>
      <c r="F3524">
        <v>6.76</v>
      </c>
      <c r="G3524" s="12">
        <v>-0.40179999999999999</v>
      </c>
      <c r="H3524" s="12">
        <v>0.188</v>
      </c>
    </row>
    <row r="3525" spans="2:8" x14ac:dyDescent="0.35">
      <c r="B3525" t="s">
        <v>9991</v>
      </c>
      <c r="C3525" t="s">
        <v>9992</v>
      </c>
      <c r="D3525">
        <v>346.05</v>
      </c>
      <c r="E3525">
        <v>193.5</v>
      </c>
      <c r="F3525">
        <v>300.66000000000003</v>
      </c>
      <c r="G3525" s="12">
        <v>-0.13120000000000001</v>
      </c>
      <c r="H3525" s="12">
        <v>0.55379999999999996</v>
      </c>
    </row>
    <row r="3526" spans="2:8" x14ac:dyDescent="0.35">
      <c r="B3526" t="s">
        <v>9993</v>
      </c>
      <c r="C3526" t="s">
        <v>9994</v>
      </c>
      <c r="D3526">
        <v>76.62</v>
      </c>
      <c r="E3526">
        <v>59.93</v>
      </c>
      <c r="F3526">
        <v>62.21</v>
      </c>
      <c r="G3526" s="12">
        <v>-0.18809999999999999</v>
      </c>
      <c r="H3526" s="12">
        <v>3.7999999999999999E-2</v>
      </c>
    </row>
    <row r="3527" spans="2:8" x14ac:dyDescent="0.35">
      <c r="B3527" t="s">
        <v>9995</v>
      </c>
      <c r="C3527" t="s">
        <v>9996</v>
      </c>
      <c r="D3527">
        <v>1329.47</v>
      </c>
      <c r="E3527">
        <v>818.98</v>
      </c>
      <c r="F3527">
        <v>1352.6</v>
      </c>
      <c r="G3527" s="12">
        <v>1.7399999999999999E-2</v>
      </c>
      <c r="H3527" s="12">
        <v>0.65159999999999996</v>
      </c>
    </row>
    <row r="3528" spans="2:8" x14ac:dyDescent="0.35">
      <c r="B3528" t="s">
        <v>9999</v>
      </c>
      <c r="C3528" t="s">
        <v>10000</v>
      </c>
      <c r="D3528">
        <v>0</v>
      </c>
      <c r="E3528">
        <v>283.35000000000002</v>
      </c>
      <c r="F3528">
        <v>247.63</v>
      </c>
      <c r="G3528" s="12"/>
      <c r="H3528" s="12">
        <v>-0.12609999999999999</v>
      </c>
    </row>
    <row r="3529" spans="2:8" x14ac:dyDescent="0.35">
      <c r="B3529" t="s">
        <v>10001</v>
      </c>
      <c r="C3529" t="s">
        <v>10002</v>
      </c>
      <c r="D3529">
        <v>664.83</v>
      </c>
      <c r="E3529">
        <v>561.26</v>
      </c>
      <c r="F3529">
        <v>70.08</v>
      </c>
      <c r="G3529" s="12">
        <v>-0.89459999999999995</v>
      </c>
      <c r="H3529" s="12">
        <v>-0.87509999999999999</v>
      </c>
    </row>
    <row r="3530" spans="2:8" x14ac:dyDescent="0.35">
      <c r="B3530" t="s">
        <v>10001</v>
      </c>
      <c r="C3530" t="s">
        <v>10003</v>
      </c>
      <c r="D3530">
        <v>195.36</v>
      </c>
      <c r="E3530">
        <v>91.26</v>
      </c>
      <c r="F3530">
        <v>91.33</v>
      </c>
      <c r="G3530" s="12">
        <v>-0.53249999999999997</v>
      </c>
      <c r="H3530" s="12">
        <v>8.0000000000000004E-4</v>
      </c>
    </row>
    <row r="3531" spans="2:8" x14ac:dyDescent="0.35">
      <c r="B3531" t="s">
        <v>10001</v>
      </c>
      <c r="C3531" t="s">
        <v>10004</v>
      </c>
      <c r="D3531">
        <v>423.29</v>
      </c>
      <c r="E3531">
        <v>392.55</v>
      </c>
      <c r="F3531">
        <v>392.39</v>
      </c>
      <c r="G3531" s="12">
        <v>-7.2999999999999995E-2</v>
      </c>
      <c r="H3531" s="12">
        <v>-4.0000000000000002E-4</v>
      </c>
    </row>
    <row r="3532" spans="2:8" x14ac:dyDescent="0.35">
      <c r="B3532" t="s">
        <v>10001</v>
      </c>
      <c r="C3532" t="s">
        <v>10005</v>
      </c>
      <c r="D3532">
        <v>1114.6400000000001</v>
      </c>
      <c r="E3532">
        <v>529.59</v>
      </c>
      <c r="F3532">
        <v>617.59</v>
      </c>
      <c r="G3532" s="12">
        <v>-0.44590000000000002</v>
      </c>
      <c r="H3532" s="12">
        <v>0.16619999999999999</v>
      </c>
    </row>
    <row r="3533" spans="2:8" x14ac:dyDescent="0.35">
      <c r="B3533" t="s">
        <v>10008</v>
      </c>
      <c r="C3533" t="s">
        <v>10009</v>
      </c>
      <c r="D3533">
        <v>412.1</v>
      </c>
      <c r="E3533">
        <v>267.67</v>
      </c>
      <c r="F3533">
        <v>267.82</v>
      </c>
      <c r="G3533" s="12">
        <v>-0.35010000000000002</v>
      </c>
      <c r="H3533" s="12">
        <v>5.9999999999999995E-4</v>
      </c>
    </row>
    <row r="3534" spans="2:8" x14ac:dyDescent="0.35">
      <c r="B3534" t="s">
        <v>10010</v>
      </c>
      <c r="C3534" t="s">
        <v>10011</v>
      </c>
      <c r="D3534">
        <v>1012.02</v>
      </c>
      <c r="E3534">
        <v>591.14</v>
      </c>
      <c r="F3534">
        <v>591.25</v>
      </c>
      <c r="G3534" s="12">
        <v>-0.4158</v>
      </c>
      <c r="H3534" s="12">
        <v>2.0000000000000001E-4</v>
      </c>
    </row>
    <row r="3535" spans="2:8" x14ac:dyDescent="0.35">
      <c r="B3535" t="s">
        <v>10014</v>
      </c>
      <c r="C3535" t="s">
        <v>10015</v>
      </c>
      <c r="D3535">
        <v>78.290000000000006</v>
      </c>
      <c r="E3535">
        <v>37.46</v>
      </c>
      <c r="F3535">
        <v>71.59</v>
      </c>
      <c r="G3535" s="12">
        <v>-8.5599999999999996E-2</v>
      </c>
      <c r="H3535" s="12">
        <v>0.91110000000000002</v>
      </c>
    </row>
    <row r="3536" spans="2:8" x14ac:dyDescent="0.35">
      <c r="B3536" t="s">
        <v>10016</v>
      </c>
      <c r="C3536" t="s">
        <v>10017</v>
      </c>
      <c r="D3536">
        <v>173.2</v>
      </c>
      <c r="E3536">
        <v>165.65</v>
      </c>
      <c r="F3536">
        <v>175.12</v>
      </c>
      <c r="G3536" s="12">
        <v>1.11E-2</v>
      </c>
      <c r="H3536" s="12">
        <v>5.7200000000000001E-2</v>
      </c>
    </row>
    <row r="3537" spans="2:8" x14ac:dyDescent="0.35">
      <c r="B3537" t="s">
        <v>10018</v>
      </c>
      <c r="C3537" t="s">
        <v>10019</v>
      </c>
      <c r="D3537">
        <v>102.47</v>
      </c>
      <c r="E3537">
        <v>100.99</v>
      </c>
      <c r="F3537">
        <v>81.38</v>
      </c>
      <c r="G3537" s="12">
        <v>-0.20580000000000001</v>
      </c>
      <c r="H3537" s="12">
        <v>-0.19420000000000001</v>
      </c>
    </row>
    <row r="3538" spans="2:8" x14ac:dyDescent="0.35">
      <c r="B3538" t="s">
        <v>10020</v>
      </c>
      <c r="C3538" t="s">
        <v>10021</v>
      </c>
      <c r="D3538">
        <v>106.27</v>
      </c>
      <c r="E3538">
        <v>65.94</v>
      </c>
      <c r="F3538">
        <v>62.74</v>
      </c>
      <c r="G3538" s="12">
        <v>-0.40960000000000002</v>
      </c>
      <c r="H3538" s="12">
        <v>-4.8500000000000001E-2</v>
      </c>
    </row>
    <row r="3539" spans="2:8" x14ac:dyDescent="0.35">
      <c r="B3539" t="s">
        <v>10022</v>
      </c>
      <c r="C3539" t="s">
        <v>10023</v>
      </c>
      <c r="D3539">
        <v>21.81</v>
      </c>
      <c r="E3539">
        <v>20.28</v>
      </c>
      <c r="F3539">
        <v>12.27</v>
      </c>
      <c r="G3539" s="12">
        <v>-0.43740000000000001</v>
      </c>
      <c r="H3539" s="12">
        <v>-0.39500000000000002</v>
      </c>
    </row>
    <row r="3540" spans="2:8" x14ac:dyDescent="0.35">
      <c r="B3540" t="s">
        <v>10024</v>
      </c>
      <c r="C3540" t="s">
        <v>10025</v>
      </c>
      <c r="D3540">
        <v>109.46</v>
      </c>
      <c r="E3540">
        <v>53</v>
      </c>
      <c r="F3540">
        <v>59.6</v>
      </c>
      <c r="G3540" s="12">
        <v>-0.45550000000000002</v>
      </c>
      <c r="H3540" s="12">
        <v>0.1245</v>
      </c>
    </row>
    <row r="3541" spans="2:8" x14ac:dyDescent="0.35">
      <c r="B3541" t="s">
        <v>10026</v>
      </c>
      <c r="C3541" t="s">
        <v>10027</v>
      </c>
      <c r="D3541">
        <v>71.12</v>
      </c>
      <c r="E3541">
        <v>55.49</v>
      </c>
      <c r="F3541">
        <v>51.71</v>
      </c>
      <c r="G3541" s="12">
        <v>-0.27289999999999998</v>
      </c>
      <c r="H3541" s="12">
        <v>-6.8099999999999994E-2</v>
      </c>
    </row>
    <row r="3542" spans="2:8" x14ac:dyDescent="0.35">
      <c r="B3542" t="s">
        <v>10028</v>
      </c>
      <c r="C3542" t="s">
        <v>10029</v>
      </c>
      <c r="D3542">
        <v>156.93</v>
      </c>
      <c r="E3542">
        <v>155.88999999999999</v>
      </c>
      <c r="F3542">
        <v>149.61000000000001</v>
      </c>
      <c r="G3542" s="12">
        <v>-4.6600000000000003E-2</v>
      </c>
      <c r="H3542" s="12">
        <v>-4.0300000000000002E-2</v>
      </c>
    </row>
    <row r="3543" spans="2:8" x14ac:dyDescent="0.35">
      <c r="B3543" t="s">
        <v>10030</v>
      </c>
      <c r="C3543" t="s">
        <v>10031</v>
      </c>
      <c r="D3543">
        <v>123.75</v>
      </c>
      <c r="E3543">
        <v>57.13</v>
      </c>
      <c r="F3543">
        <v>56.64</v>
      </c>
      <c r="G3543" s="12">
        <v>-0.5423</v>
      </c>
      <c r="H3543" s="12">
        <v>-8.6E-3</v>
      </c>
    </row>
    <row r="3544" spans="2:8" x14ac:dyDescent="0.35">
      <c r="B3544" t="s">
        <v>10032</v>
      </c>
      <c r="C3544" t="s">
        <v>10033</v>
      </c>
      <c r="D3544">
        <v>130.04</v>
      </c>
      <c r="E3544">
        <v>85.32</v>
      </c>
      <c r="F3544">
        <v>104.29</v>
      </c>
      <c r="G3544" s="12">
        <v>-0.19800000000000001</v>
      </c>
      <c r="H3544" s="12">
        <v>0.2223</v>
      </c>
    </row>
    <row r="3545" spans="2:8" x14ac:dyDescent="0.35">
      <c r="B3545" t="s">
        <v>10034</v>
      </c>
      <c r="C3545" t="s">
        <v>10035</v>
      </c>
      <c r="D3545">
        <v>41.76</v>
      </c>
      <c r="E3545">
        <v>30.41</v>
      </c>
      <c r="F3545">
        <v>34.130000000000003</v>
      </c>
      <c r="G3545" s="12">
        <v>-0.1827</v>
      </c>
      <c r="H3545" s="12">
        <v>0.12230000000000001</v>
      </c>
    </row>
    <row r="3546" spans="2:8" x14ac:dyDescent="0.35">
      <c r="B3546" t="s">
        <v>10036</v>
      </c>
      <c r="C3546" t="s">
        <v>10037</v>
      </c>
      <c r="D3546">
        <v>686.82</v>
      </c>
      <c r="E3546">
        <v>614.09</v>
      </c>
      <c r="F3546">
        <v>401.68</v>
      </c>
      <c r="G3546" s="12">
        <v>-0.41520000000000001</v>
      </c>
      <c r="H3546" s="12">
        <v>-0.34589999999999999</v>
      </c>
    </row>
    <row r="3547" spans="2:8" x14ac:dyDescent="0.35">
      <c r="B3547" t="s">
        <v>10041</v>
      </c>
      <c r="C3547" t="s">
        <v>10042</v>
      </c>
      <c r="D3547">
        <v>193.67</v>
      </c>
      <c r="E3547">
        <v>70.819999999999993</v>
      </c>
      <c r="F3547">
        <v>71.83</v>
      </c>
      <c r="G3547" s="12">
        <v>-0.62909999999999999</v>
      </c>
      <c r="H3547" s="12">
        <v>1.43E-2</v>
      </c>
    </row>
    <row r="3548" spans="2:8" x14ac:dyDescent="0.35">
      <c r="B3548" t="s">
        <v>10043</v>
      </c>
      <c r="C3548" t="s">
        <v>10044</v>
      </c>
      <c r="D3548">
        <v>201.78</v>
      </c>
      <c r="E3548">
        <v>130.07</v>
      </c>
      <c r="F3548">
        <v>192.87</v>
      </c>
      <c r="G3548" s="12">
        <v>-4.4200000000000003E-2</v>
      </c>
      <c r="H3548" s="12">
        <v>0.48280000000000001</v>
      </c>
    </row>
    <row r="3549" spans="2:8" x14ac:dyDescent="0.35">
      <c r="B3549" t="s">
        <v>10045</v>
      </c>
      <c r="C3549" t="s">
        <v>10046</v>
      </c>
      <c r="D3549">
        <v>110.68</v>
      </c>
      <c r="E3549">
        <v>124.35</v>
      </c>
      <c r="F3549">
        <v>143.15</v>
      </c>
      <c r="G3549" s="12">
        <v>0.29339999999999999</v>
      </c>
      <c r="H3549" s="12">
        <v>0.1512</v>
      </c>
    </row>
    <row r="3550" spans="2:8" x14ac:dyDescent="0.35">
      <c r="B3550" t="s">
        <v>10047</v>
      </c>
      <c r="C3550" t="s">
        <v>10048</v>
      </c>
      <c r="D3550">
        <v>69.959999999999994</v>
      </c>
      <c r="E3550">
        <v>68.81</v>
      </c>
      <c r="F3550">
        <v>72.45</v>
      </c>
      <c r="G3550" s="12">
        <v>3.56E-2</v>
      </c>
      <c r="H3550" s="12">
        <v>5.2900000000000003E-2</v>
      </c>
    </row>
    <row r="3551" spans="2:8" x14ac:dyDescent="0.35">
      <c r="B3551" t="s">
        <v>10049</v>
      </c>
      <c r="C3551" t="s">
        <v>10050</v>
      </c>
      <c r="D3551">
        <v>19.5</v>
      </c>
      <c r="E3551">
        <v>14.59</v>
      </c>
      <c r="F3551">
        <v>7.74</v>
      </c>
      <c r="G3551" s="12">
        <v>-0.60309999999999997</v>
      </c>
      <c r="H3551" s="12">
        <v>-0.46949999999999997</v>
      </c>
    </row>
    <row r="3552" spans="2:8" x14ac:dyDescent="0.35">
      <c r="B3552" t="s">
        <v>10051</v>
      </c>
      <c r="C3552" t="s">
        <v>10052</v>
      </c>
      <c r="D3552">
        <v>29.51</v>
      </c>
      <c r="E3552">
        <v>28.36</v>
      </c>
      <c r="F3552">
        <v>29.29</v>
      </c>
      <c r="G3552" s="12">
        <v>-7.4999999999999997E-3</v>
      </c>
      <c r="H3552" s="12">
        <v>3.2800000000000003E-2</v>
      </c>
    </row>
    <row r="3553" spans="2:8" x14ac:dyDescent="0.35">
      <c r="B3553" t="s">
        <v>10053</v>
      </c>
      <c r="C3553" t="s">
        <v>10054</v>
      </c>
      <c r="D3553">
        <v>29.37</v>
      </c>
      <c r="E3553">
        <v>12.88</v>
      </c>
      <c r="F3553">
        <v>9.61</v>
      </c>
      <c r="G3553" s="12">
        <v>-0.67279999999999995</v>
      </c>
      <c r="H3553" s="12">
        <v>-0.25390000000000001</v>
      </c>
    </row>
    <row r="3554" spans="2:8" x14ac:dyDescent="0.35">
      <c r="B3554" t="s">
        <v>10055</v>
      </c>
      <c r="C3554" t="s">
        <v>10056</v>
      </c>
      <c r="D3554">
        <v>17.399999999999999</v>
      </c>
      <c r="E3554">
        <v>18.2</v>
      </c>
      <c r="F3554">
        <v>0</v>
      </c>
      <c r="G3554" s="12">
        <v>-1</v>
      </c>
      <c r="H3554" s="12">
        <v>-1</v>
      </c>
    </row>
    <row r="3555" spans="2:8" x14ac:dyDescent="0.35">
      <c r="B3555" t="s">
        <v>10057</v>
      </c>
      <c r="C3555" t="s">
        <v>10058</v>
      </c>
      <c r="D3555">
        <v>15.27</v>
      </c>
      <c r="E3555">
        <v>11.6</v>
      </c>
      <c r="F3555">
        <v>12.36</v>
      </c>
      <c r="G3555" s="12">
        <v>-0.19059999999999999</v>
      </c>
      <c r="H3555" s="12">
        <v>6.5500000000000003E-2</v>
      </c>
    </row>
    <row r="3556" spans="2:8" x14ac:dyDescent="0.35">
      <c r="B3556" t="s">
        <v>10059</v>
      </c>
      <c r="C3556" t="s">
        <v>10060</v>
      </c>
      <c r="D3556">
        <v>40.33</v>
      </c>
      <c r="E3556">
        <v>54.8</v>
      </c>
      <c r="F3556">
        <v>49.11</v>
      </c>
      <c r="G3556" s="12">
        <v>0.2177</v>
      </c>
      <c r="H3556" s="12">
        <v>-0.1038</v>
      </c>
    </row>
    <row r="3557" spans="2:8" x14ac:dyDescent="0.35">
      <c r="B3557" t="s">
        <v>10061</v>
      </c>
      <c r="C3557" t="s">
        <v>10062</v>
      </c>
      <c r="D3557">
        <v>21.28</v>
      </c>
      <c r="E3557">
        <v>27.9</v>
      </c>
      <c r="F3557">
        <v>23.78</v>
      </c>
      <c r="G3557" s="12">
        <v>0.11749999999999999</v>
      </c>
      <c r="H3557" s="12">
        <v>-0.1477</v>
      </c>
    </row>
    <row r="3558" spans="2:8" x14ac:dyDescent="0.35">
      <c r="B3558" t="s">
        <v>10063</v>
      </c>
      <c r="C3558" t="s">
        <v>10064</v>
      </c>
      <c r="D3558">
        <v>130.52000000000001</v>
      </c>
      <c r="E3558">
        <v>52.47</v>
      </c>
      <c r="F3558">
        <v>95.38</v>
      </c>
      <c r="G3558" s="12">
        <v>-0.26919999999999999</v>
      </c>
      <c r="H3558" s="12">
        <v>0.81779999999999997</v>
      </c>
    </row>
    <row r="3559" spans="2:8" x14ac:dyDescent="0.35">
      <c r="B3559" t="s">
        <v>10065</v>
      </c>
      <c r="C3559" t="s">
        <v>10066</v>
      </c>
      <c r="D3559">
        <v>265.26</v>
      </c>
      <c r="E3559">
        <v>219.79</v>
      </c>
      <c r="F3559">
        <v>281.10000000000002</v>
      </c>
      <c r="G3559" s="12">
        <v>5.9700000000000003E-2</v>
      </c>
      <c r="H3559" s="12">
        <v>0.27889999999999998</v>
      </c>
    </row>
    <row r="3560" spans="2:8" x14ac:dyDescent="0.35">
      <c r="B3560" t="s">
        <v>10067</v>
      </c>
      <c r="C3560" t="s">
        <v>10068</v>
      </c>
      <c r="D3560">
        <v>278.79000000000002</v>
      </c>
      <c r="E3560">
        <v>239.54</v>
      </c>
      <c r="F3560">
        <v>223.01</v>
      </c>
      <c r="G3560" s="12">
        <v>-0.2001</v>
      </c>
      <c r="H3560" s="12">
        <v>-6.9000000000000006E-2</v>
      </c>
    </row>
    <row r="3561" spans="2:8" x14ac:dyDescent="0.35">
      <c r="B3561" t="s">
        <v>10069</v>
      </c>
      <c r="C3561" t="s">
        <v>10070</v>
      </c>
      <c r="D3561">
        <v>1147.18</v>
      </c>
      <c r="E3561">
        <v>321.74</v>
      </c>
      <c r="F3561">
        <v>264.87</v>
      </c>
      <c r="G3561" s="12">
        <v>-0.76910000000000001</v>
      </c>
      <c r="H3561" s="12">
        <v>-0.17680000000000001</v>
      </c>
    </row>
    <row r="3562" spans="2:8" x14ac:dyDescent="0.35">
      <c r="B3562" t="s">
        <v>10072</v>
      </c>
      <c r="C3562" t="s">
        <v>10073</v>
      </c>
      <c r="D3562">
        <v>4.9400000000000004</v>
      </c>
      <c r="E3562">
        <v>2.88</v>
      </c>
      <c r="F3562">
        <v>2.8</v>
      </c>
      <c r="G3562" s="12">
        <v>-0.43319999999999997</v>
      </c>
      <c r="H3562" s="12">
        <v>-2.7799999999999998E-2</v>
      </c>
    </row>
    <row r="3563" spans="2:8" x14ac:dyDescent="0.35">
      <c r="B3563" t="s">
        <v>10074</v>
      </c>
      <c r="C3563" t="s">
        <v>10075</v>
      </c>
      <c r="D3563">
        <v>178.45</v>
      </c>
      <c r="E3563">
        <v>156.30000000000001</v>
      </c>
      <c r="F3563">
        <v>140.6</v>
      </c>
      <c r="G3563" s="12">
        <v>-0.21210000000000001</v>
      </c>
      <c r="H3563" s="12">
        <v>-0.1004</v>
      </c>
    </row>
    <row r="3564" spans="2:8" x14ac:dyDescent="0.35">
      <c r="B3564" t="s">
        <v>10076</v>
      </c>
      <c r="C3564" t="s">
        <v>10077</v>
      </c>
      <c r="D3564">
        <v>68.08</v>
      </c>
      <c r="E3564">
        <v>74.989999999999995</v>
      </c>
      <c r="F3564">
        <v>67.290000000000006</v>
      </c>
      <c r="G3564" s="12">
        <v>-1.1599999999999999E-2</v>
      </c>
      <c r="H3564" s="12">
        <v>-0.1027</v>
      </c>
    </row>
    <row r="3565" spans="2:8" x14ac:dyDescent="0.35">
      <c r="B3565" t="s">
        <v>10078</v>
      </c>
      <c r="C3565" t="s">
        <v>10079</v>
      </c>
      <c r="D3565">
        <v>174.34</v>
      </c>
      <c r="E3565">
        <v>203.07</v>
      </c>
      <c r="F3565">
        <v>218.54</v>
      </c>
      <c r="G3565" s="12">
        <v>0.2535</v>
      </c>
      <c r="H3565" s="12">
        <v>7.6200000000000004E-2</v>
      </c>
    </row>
    <row r="3566" spans="2:8" x14ac:dyDescent="0.35">
      <c r="B3566" t="s">
        <v>10080</v>
      </c>
      <c r="C3566" t="s">
        <v>10081</v>
      </c>
      <c r="D3566">
        <v>91.75</v>
      </c>
      <c r="E3566">
        <v>84.86</v>
      </c>
      <c r="F3566">
        <v>93.26</v>
      </c>
      <c r="G3566" s="12">
        <v>1.6500000000000001E-2</v>
      </c>
      <c r="H3566" s="12">
        <v>9.9000000000000005E-2</v>
      </c>
    </row>
    <row r="3567" spans="2:8" x14ac:dyDescent="0.35">
      <c r="B3567" t="s">
        <v>10082</v>
      </c>
      <c r="C3567" t="s">
        <v>10083</v>
      </c>
      <c r="D3567">
        <v>123.02</v>
      </c>
      <c r="E3567">
        <v>93.36</v>
      </c>
      <c r="F3567">
        <v>106.44</v>
      </c>
      <c r="G3567" s="12">
        <v>-0.1348</v>
      </c>
      <c r="H3567" s="12">
        <v>0.1401</v>
      </c>
    </row>
    <row r="3568" spans="2:8" x14ac:dyDescent="0.35">
      <c r="B3568" t="s">
        <v>10084</v>
      </c>
      <c r="C3568" t="s">
        <v>10085</v>
      </c>
      <c r="D3568">
        <v>125.74</v>
      </c>
      <c r="E3568">
        <v>80.28</v>
      </c>
      <c r="F3568">
        <v>100.61</v>
      </c>
      <c r="G3568" s="12">
        <v>-0.19989999999999999</v>
      </c>
      <c r="H3568" s="12">
        <v>0.25319999999999998</v>
      </c>
    </row>
    <row r="3569" spans="2:8" x14ac:dyDescent="0.35">
      <c r="B3569" t="s">
        <v>10086</v>
      </c>
      <c r="C3569" t="s">
        <v>10087</v>
      </c>
      <c r="D3569">
        <v>88.77</v>
      </c>
      <c r="E3569">
        <v>72.88</v>
      </c>
      <c r="F3569">
        <v>87.09</v>
      </c>
      <c r="G3569" s="12">
        <v>-1.89E-2</v>
      </c>
      <c r="H3569" s="12">
        <v>0.19500000000000001</v>
      </c>
    </row>
    <row r="3570" spans="2:8" x14ac:dyDescent="0.35">
      <c r="B3570" t="s">
        <v>10088</v>
      </c>
      <c r="C3570" t="s">
        <v>10089</v>
      </c>
      <c r="D3570">
        <v>51.05</v>
      </c>
      <c r="E3570">
        <v>64.95</v>
      </c>
      <c r="F3570">
        <v>50.25</v>
      </c>
      <c r="G3570" s="12">
        <v>-1.5699999999999999E-2</v>
      </c>
      <c r="H3570" s="12">
        <v>-0.2263</v>
      </c>
    </row>
    <row r="3571" spans="2:8" x14ac:dyDescent="0.35">
      <c r="B3571" t="s">
        <v>10090</v>
      </c>
      <c r="C3571" t="s">
        <v>10091</v>
      </c>
      <c r="D3571">
        <v>104.26</v>
      </c>
      <c r="E3571">
        <v>73.33</v>
      </c>
      <c r="F3571">
        <v>73.25</v>
      </c>
      <c r="G3571" s="12">
        <v>-0.2974</v>
      </c>
      <c r="H3571" s="12">
        <v>-1.1000000000000001E-3</v>
      </c>
    </row>
    <row r="3572" spans="2:8" x14ac:dyDescent="0.35">
      <c r="B3572" t="s">
        <v>10092</v>
      </c>
      <c r="C3572" t="s">
        <v>10093</v>
      </c>
      <c r="D3572">
        <v>34.46</v>
      </c>
      <c r="E3572">
        <v>37.270000000000003</v>
      </c>
      <c r="F3572">
        <v>31.97</v>
      </c>
      <c r="G3572" s="12">
        <v>-7.2300000000000003E-2</v>
      </c>
      <c r="H3572" s="12">
        <v>-0.14219999999999999</v>
      </c>
    </row>
    <row r="3573" spans="2:8" x14ac:dyDescent="0.35">
      <c r="B3573" t="s">
        <v>10094</v>
      </c>
      <c r="C3573" t="s">
        <v>10095</v>
      </c>
      <c r="D3573">
        <v>42.35</v>
      </c>
      <c r="E3573">
        <v>33.200000000000003</v>
      </c>
      <c r="F3573">
        <v>31.3</v>
      </c>
      <c r="G3573" s="12">
        <v>-0.26090000000000002</v>
      </c>
      <c r="H3573" s="12">
        <v>-5.7200000000000001E-2</v>
      </c>
    </row>
    <row r="3574" spans="2:8" x14ac:dyDescent="0.35">
      <c r="B3574" t="s">
        <v>10096</v>
      </c>
      <c r="C3574" t="s">
        <v>10097</v>
      </c>
      <c r="D3574">
        <v>52.9</v>
      </c>
      <c r="E3574">
        <v>47.38</v>
      </c>
      <c r="F3574">
        <v>50.4</v>
      </c>
      <c r="G3574" s="12">
        <v>-4.7300000000000002E-2</v>
      </c>
      <c r="H3574" s="12">
        <v>6.3700000000000007E-2</v>
      </c>
    </row>
    <row r="3575" spans="2:8" x14ac:dyDescent="0.35">
      <c r="B3575" t="s">
        <v>10098</v>
      </c>
      <c r="C3575" t="s">
        <v>10099</v>
      </c>
      <c r="D3575">
        <v>29.58</v>
      </c>
      <c r="E3575">
        <v>39</v>
      </c>
      <c r="F3575">
        <v>34.15</v>
      </c>
      <c r="G3575" s="12">
        <v>0.1545</v>
      </c>
      <c r="H3575" s="12">
        <v>-0.1244</v>
      </c>
    </row>
    <row r="3576" spans="2:8" x14ac:dyDescent="0.35">
      <c r="B3576" t="s">
        <v>10100</v>
      </c>
      <c r="C3576" t="s">
        <v>10101</v>
      </c>
      <c r="D3576">
        <v>187.77</v>
      </c>
      <c r="E3576">
        <v>44.7</v>
      </c>
      <c r="F3576">
        <v>43.9</v>
      </c>
      <c r="G3576" s="12">
        <v>-0.76619999999999999</v>
      </c>
      <c r="H3576" s="12">
        <v>-1.7899999999999999E-2</v>
      </c>
    </row>
    <row r="3577" spans="2:8" x14ac:dyDescent="0.35">
      <c r="B3577" t="s">
        <v>10102</v>
      </c>
      <c r="C3577" t="s">
        <v>10103</v>
      </c>
      <c r="D3577">
        <v>23.06</v>
      </c>
      <c r="E3577">
        <v>24.67</v>
      </c>
      <c r="F3577">
        <v>24.78</v>
      </c>
      <c r="G3577" s="12">
        <v>7.46E-2</v>
      </c>
      <c r="H3577" s="12">
        <v>4.4999999999999997E-3</v>
      </c>
    </row>
    <row r="3578" spans="2:8" x14ac:dyDescent="0.35">
      <c r="B3578" t="s">
        <v>10104</v>
      </c>
      <c r="C3578" t="s">
        <v>10105</v>
      </c>
      <c r="D3578">
        <v>14.13</v>
      </c>
      <c r="E3578">
        <v>14.51</v>
      </c>
      <c r="F3578">
        <v>12.68</v>
      </c>
      <c r="G3578" s="12">
        <v>-0.1026</v>
      </c>
      <c r="H3578" s="12">
        <v>-0.12609999999999999</v>
      </c>
    </row>
    <row r="3579" spans="2:8" x14ac:dyDescent="0.35">
      <c r="B3579" t="s">
        <v>10106</v>
      </c>
      <c r="C3579" t="s">
        <v>10107</v>
      </c>
      <c r="D3579">
        <v>71.17</v>
      </c>
      <c r="E3579">
        <v>65.62</v>
      </c>
      <c r="F3579">
        <v>67.36</v>
      </c>
      <c r="G3579" s="12">
        <v>-5.3499999999999999E-2</v>
      </c>
      <c r="H3579" s="12">
        <v>2.6499999999999999E-2</v>
      </c>
    </row>
    <row r="3580" spans="2:8" x14ac:dyDescent="0.35">
      <c r="B3580" t="s">
        <v>10108</v>
      </c>
      <c r="C3580" t="s">
        <v>10109</v>
      </c>
      <c r="D3580">
        <v>48.08</v>
      </c>
      <c r="E3580">
        <v>44.51</v>
      </c>
      <c r="F3580">
        <v>41.87</v>
      </c>
      <c r="G3580" s="12">
        <v>-0.12920000000000001</v>
      </c>
      <c r="H3580" s="12">
        <v>-5.9299999999999999E-2</v>
      </c>
    </row>
    <row r="3581" spans="2:8" x14ac:dyDescent="0.35">
      <c r="B3581" t="s">
        <v>10110</v>
      </c>
      <c r="C3581" t="s">
        <v>10111</v>
      </c>
      <c r="D3581">
        <v>34.35</v>
      </c>
      <c r="E3581">
        <v>33.270000000000003</v>
      </c>
      <c r="F3581">
        <v>32.94</v>
      </c>
      <c r="G3581" s="12">
        <v>-4.1000000000000002E-2</v>
      </c>
      <c r="H3581" s="12">
        <v>-9.9000000000000008E-3</v>
      </c>
    </row>
    <row r="3582" spans="2:8" x14ac:dyDescent="0.35">
      <c r="B3582" t="s">
        <v>10112</v>
      </c>
      <c r="C3582" t="s">
        <v>10113</v>
      </c>
      <c r="D3582">
        <v>135.18</v>
      </c>
      <c r="E3582">
        <v>94.39</v>
      </c>
      <c r="F3582">
        <v>103.83</v>
      </c>
      <c r="G3582" s="12">
        <v>-0.2319</v>
      </c>
      <c r="H3582" s="12">
        <v>0.1</v>
      </c>
    </row>
    <row r="3583" spans="2:8" x14ac:dyDescent="0.35">
      <c r="B3583" t="s">
        <v>10114</v>
      </c>
      <c r="C3583" t="s">
        <v>10115</v>
      </c>
      <c r="D3583">
        <v>46.94</v>
      </c>
      <c r="E3583">
        <v>39.04</v>
      </c>
      <c r="F3583">
        <v>38.65</v>
      </c>
      <c r="G3583" s="12">
        <v>-0.17660000000000001</v>
      </c>
      <c r="H3583" s="12">
        <v>-0.01</v>
      </c>
    </row>
    <row r="3584" spans="2:8" x14ac:dyDescent="0.35">
      <c r="B3584" t="s">
        <v>10116</v>
      </c>
      <c r="C3584" t="s">
        <v>10117</v>
      </c>
      <c r="D3584">
        <v>27.76</v>
      </c>
      <c r="E3584">
        <v>20.93</v>
      </c>
      <c r="F3584">
        <v>24.14</v>
      </c>
      <c r="G3584" s="12">
        <v>-0.13039999999999999</v>
      </c>
      <c r="H3584" s="12">
        <v>0.15340000000000001</v>
      </c>
    </row>
    <row r="3585" spans="2:8" x14ac:dyDescent="0.35">
      <c r="B3585" t="s">
        <v>10118</v>
      </c>
      <c r="C3585" t="s">
        <v>10119</v>
      </c>
      <c r="D3585">
        <v>5.98</v>
      </c>
      <c r="E3585">
        <v>0</v>
      </c>
      <c r="F3585">
        <v>0</v>
      </c>
      <c r="G3585" s="12">
        <v>-1</v>
      </c>
      <c r="H3585" s="12"/>
    </row>
    <row r="3586" spans="2:8" x14ac:dyDescent="0.35">
      <c r="B3586" t="s">
        <v>10120</v>
      </c>
      <c r="C3586" t="s">
        <v>10121</v>
      </c>
      <c r="D3586">
        <v>63.9</v>
      </c>
      <c r="E3586">
        <v>52.3</v>
      </c>
      <c r="F3586">
        <v>50.03</v>
      </c>
      <c r="G3586" s="12">
        <v>-0.21709999999999999</v>
      </c>
      <c r="H3586" s="12">
        <v>-4.3400000000000001E-2</v>
      </c>
    </row>
    <row r="3587" spans="2:8" x14ac:dyDescent="0.35">
      <c r="B3587" t="s">
        <v>10122</v>
      </c>
      <c r="C3587" t="s">
        <v>10123</v>
      </c>
      <c r="D3587">
        <v>73.540000000000006</v>
      </c>
      <c r="E3587">
        <v>68.45</v>
      </c>
      <c r="F3587">
        <v>19.25</v>
      </c>
      <c r="G3587" s="12">
        <v>-0.73819999999999997</v>
      </c>
      <c r="H3587" s="12">
        <v>-0.71879999999999999</v>
      </c>
    </row>
    <row r="3588" spans="2:8" x14ac:dyDescent="0.35">
      <c r="B3588" t="s">
        <v>10124</v>
      </c>
      <c r="C3588" t="s">
        <v>10125</v>
      </c>
      <c r="D3588">
        <v>39.700000000000003</v>
      </c>
      <c r="E3588">
        <v>38.75</v>
      </c>
      <c r="F3588">
        <v>39.880000000000003</v>
      </c>
      <c r="G3588" s="12">
        <v>4.4999999999999997E-3</v>
      </c>
      <c r="H3588" s="12">
        <v>2.92E-2</v>
      </c>
    </row>
    <row r="3589" spans="2:8" x14ac:dyDescent="0.35">
      <c r="B3589" t="s">
        <v>10126</v>
      </c>
      <c r="C3589" t="s">
        <v>10127</v>
      </c>
      <c r="D3589">
        <v>235.59</v>
      </c>
      <c r="E3589">
        <v>185.24</v>
      </c>
      <c r="F3589">
        <v>171.19</v>
      </c>
      <c r="G3589" s="12">
        <v>-0.27339999999999998</v>
      </c>
      <c r="H3589" s="12">
        <v>-7.5800000000000006E-2</v>
      </c>
    </row>
    <row r="3590" spans="2:8" x14ac:dyDescent="0.35">
      <c r="B3590" t="s">
        <v>10129</v>
      </c>
      <c r="C3590" t="s">
        <v>10130</v>
      </c>
      <c r="D3590">
        <v>172.74</v>
      </c>
      <c r="E3590">
        <v>125.67</v>
      </c>
      <c r="F3590">
        <v>0</v>
      </c>
      <c r="G3590" s="12">
        <v>-1</v>
      </c>
      <c r="H3590" s="12">
        <v>-1</v>
      </c>
    </row>
    <row r="3591" spans="2:8" x14ac:dyDescent="0.35">
      <c r="B3591" t="s">
        <v>10131</v>
      </c>
      <c r="C3591" t="s">
        <v>10132</v>
      </c>
      <c r="D3591">
        <v>67.02</v>
      </c>
      <c r="E3591">
        <v>49.75</v>
      </c>
      <c r="F3591">
        <v>54.94</v>
      </c>
      <c r="G3591" s="12">
        <v>-0.1802</v>
      </c>
      <c r="H3591" s="12">
        <v>0.1043</v>
      </c>
    </row>
    <row r="3592" spans="2:8" x14ac:dyDescent="0.35">
      <c r="B3592" t="s">
        <v>10133</v>
      </c>
      <c r="C3592" t="s">
        <v>10134</v>
      </c>
      <c r="D3592">
        <v>35.770000000000003</v>
      </c>
      <c r="E3592">
        <v>0</v>
      </c>
      <c r="F3592">
        <v>0</v>
      </c>
      <c r="G3592" s="12">
        <v>-1</v>
      </c>
      <c r="H3592" s="12"/>
    </row>
    <row r="3593" spans="2:8" x14ac:dyDescent="0.35">
      <c r="B3593" t="s">
        <v>10135</v>
      </c>
      <c r="C3593" t="s">
        <v>10136</v>
      </c>
      <c r="D3593">
        <v>55.7</v>
      </c>
      <c r="E3593">
        <v>0</v>
      </c>
      <c r="F3593">
        <v>0</v>
      </c>
      <c r="G3593" s="12">
        <v>-1</v>
      </c>
      <c r="H3593" s="12"/>
    </row>
    <row r="3594" spans="2:8" x14ac:dyDescent="0.35">
      <c r="B3594" t="s">
        <v>10137</v>
      </c>
      <c r="C3594" t="s">
        <v>10138</v>
      </c>
      <c r="D3594">
        <v>39.85</v>
      </c>
      <c r="E3594">
        <v>45.91</v>
      </c>
      <c r="F3594">
        <v>10.52</v>
      </c>
      <c r="G3594" s="12">
        <v>-0.73599999999999999</v>
      </c>
      <c r="H3594" s="12">
        <v>-0.77090000000000003</v>
      </c>
    </row>
    <row r="3595" spans="2:8" x14ac:dyDescent="0.35">
      <c r="B3595" t="s">
        <v>10139</v>
      </c>
      <c r="C3595" t="s">
        <v>10140</v>
      </c>
      <c r="D3595">
        <v>101.29</v>
      </c>
      <c r="E3595">
        <v>56.41</v>
      </c>
      <c r="F3595">
        <v>57.42</v>
      </c>
      <c r="G3595" s="12">
        <v>-0.43309999999999998</v>
      </c>
      <c r="H3595" s="12">
        <v>1.7899999999999999E-2</v>
      </c>
    </row>
    <row r="3596" spans="2:8" x14ac:dyDescent="0.35">
      <c r="B3596" t="s">
        <v>10141</v>
      </c>
      <c r="C3596" t="s">
        <v>10142</v>
      </c>
      <c r="D3596">
        <v>199.3</v>
      </c>
      <c r="E3596">
        <v>132.71</v>
      </c>
      <c r="F3596">
        <v>204.48</v>
      </c>
      <c r="G3596" s="12">
        <v>2.5999999999999999E-2</v>
      </c>
      <c r="H3596" s="12">
        <v>0.54079999999999995</v>
      </c>
    </row>
    <row r="3597" spans="2:8" x14ac:dyDescent="0.35">
      <c r="B3597" t="s">
        <v>10143</v>
      </c>
      <c r="C3597" t="s">
        <v>10144</v>
      </c>
      <c r="D3597">
        <v>44.37</v>
      </c>
      <c r="E3597">
        <v>31.36</v>
      </c>
      <c r="F3597">
        <v>28.89</v>
      </c>
      <c r="G3597" s="12">
        <v>-0.34889999999999999</v>
      </c>
      <c r="H3597" s="12">
        <v>-7.8799999999999995E-2</v>
      </c>
    </row>
    <row r="3598" spans="2:8" x14ac:dyDescent="0.35">
      <c r="B3598" t="s">
        <v>10145</v>
      </c>
      <c r="C3598" t="s">
        <v>10146</v>
      </c>
      <c r="D3598">
        <v>17.91</v>
      </c>
      <c r="E3598">
        <v>18.98</v>
      </c>
      <c r="F3598">
        <v>18</v>
      </c>
      <c r="G3598" s="12">
        <v>5.0000000000000001E-3</v>
      </c>
      <c r="H3598" s="12">
        <v>-5.16E-2</v>
      </c>
    </row>
    <row r="3599" spans="2:8" x14ac:dyDescent="0.35">
      <c r="B3599" t="s">
        <v>10147</v>
      </c>
      <c r="C3599" t="s">
        <v>10148</v>
      </c>
      <c r="D3599">
        <v>65.52</v>
      </c>
      <c r="E3599">
        <v>61.98</v>
      </c>
      <c r="F3599">
        <v>51.76</v>
      </c>
      <c r="G3599" s="12">
        <v>-0.21</v>
      </c>
      <c r="H3599" s="12">
        <v>-0.16489999999999999</v>
      </c>
    </row>
    <row r="3600" spans="2:8" x14ac:dyDescent="0.35">
      <c r="B3600" t="s">
        <v>10149</v>
      </c>
      <c r="C3600" t="s">
        <v>10150</v>
      </c>
      <c r="D3600">
        <v>149.87</v>
      </c>
      <c r="E3600">
        <v>28.94</v>
      </c>
      <c r="F3600">
        <v>123.36</v>
      </c>
      <c r="G3600" s="12">
        <v>-0.1769</v>
      </c>
      <c r="H3600" s="12">
        <v>3.2625999999999999</v>
      </c>
    </row>
    <row r="3601" spans="2:8" x14ac:dyDescent="0.35">
      <c r="B3601" t="s">
        <v>10151</v>
      </c>
      <c r="C3601" t="s">
        <v>10152</v>
      </c>
      <c r="D3601">
        <v>178.3</v>
      </c>
      <c r="E3601">
        <v>128.94999999999999</v>
      </c>
      <c r="F3601">
        <v>126.86</v>
      </c>
      <c r="G3601" s="12">
        <v>-0.28849999999999998</v>
      </c>
      <c r="H3601" s="12">
        <v>-1.6199999999999999E-2</v>
      </c>
    </row>
    <row r="3602" spans="2:8" x14ac:dyDescent="0.35">
      <c r="B3602" t="s">
        <v>10153</v>
      </c>
      <c r="C3602" t="s">
        <v>10154</v>
      </c>
      <c r="D3602">
        <v>14.66</v>
      </c>
      <c r="E3602">
        <v>14.41</v>
      </c>
      <c r="F3602">
        <v>15.34</v>
      </c>
      <c r="G3602" s="12">
        <v>4.6399999999999997E-2</v>
      </c>
      <c r="H3602" s="12">
        <v>6.4500000000000002E-2</v>
      </c>
    </row>
    <row r="3603" spans="2:8" x14ac:dyDescent="0.35">
      <c r="B3603" t="s">
        <v>10155</v>
      </c>
      <c r="C3603" t="s">
        <v>10156</v>
      </c>
      <c r="D3603">
        <v>25.24</v>
      </c>
      <c r="E3603">
        <v>25.56</v>
      </c>
      <c r="F3603">
        <v>21.3</v>
      </c>
      <c r="G3603" s="12">
        <v>-0.15609999999999999</v>
      </c>
      <c r="H3603" s="12">
        <v>-0.16669999999999999</v>
      </c>
    </row>
    <row r="3604" spans="2:8" x14ac:dyDescent="0.35">
      <c r="B3604" t="s">
        <v>10157</v>
      </c>
      <c r="C3604" t="s">
        <v>10158</v>
      </c>
      <c r="D3604">
        <v>76.290000000000006</v>
      </c>
      <c r="E3604">
        <v>26.07</v>
      </c>
      <c r="F3604">
        <v>24.27</v>
      </c>
      <c r="G3604" s="12">
        <v>-0.68189999999999995</v>
      </c>
      <c r="H3604" s="12">
        <v>-6.9000000000000006E-2</v>
      </c>
    </row>
    <row r="3605" spans="2:8" x14ac:dyDescent="0.35">
      <c r="B3605" t="s">
        <v>10159</v>
      </c>
      <c r="C3605" t="s">
        <v>10160</v>
      </c>
      <c r="D3605">
        <v>5.82</v>
      </c>
      <c r="E3605">
        <v>5.35</v>
      </c>
      <c r="F3605">
        <v>6.89</v>
      </c>
      <c r="G3605" s="12">
        <v>0.18379999999999999</v>
      </c>
      <c r="H3605" s="12">
        <v>0.28789999999999999</v>
      </c>
    </row>
    <row r="3606" spans="2:8" x14ac:dyDescent="0.35">
      <c r="B3606" t="s">
        <v>10161</v>
      </c>
      <c r="C3606" t="s">
        <v>10162</v>
      </c>
      <c r="D3606">
        <v>34.49</v>
      </c>
      <c r="E3606">
        <v>34.299999999999997</v>
      </c>
      <c r="F3606">
        <v>30.96</v>
      </c>
      <c r="G3606" s="12">
        <v>-0.1023</v>
      </c>
      <c r="H3606" s="12">
        <v>-9.74E-2</v>
      </c>
    </row>
    <row r="3607" spans="2:8" x14ac:dyDescent="0.35">
      <c r="B3607" t="s">
        <v>10163</v>
      </c>
      <c r="C3607" t="s">
        <v>10164</v>
      </c>
      <c r="D3607">
        <v>21.86</v>
      </c>
      <c r="E3607">
        <v>16.47</v>
      </c>
      <c r="F3607">
        <v>15.51</v>
      </c>
      <c r="G3607" s="12">
        <v>-0.29049999999999998</v>
      </c>
      <c r="H3607" s="12">
        <v>-5.8299999999999998E-2</v>
      </c>
    </row>
    <row r="3608" spans="2:8" x14ac:dyDescent="0.35">
      <c r="B3608" t="s">
        <v>10165</v>
      </c>
      <c r="C3608" t="s">
        <v>10166</v>
      </c>
      <c r="D3608">
        <v>30.87</v>
      </c>
      <c r="E3608">
        <v>23.81</v>
      </c>
      <c r="F3608">
        <v>25.27</v>
      </c>
      <c r="G3608" s="12">
        <v>-0.18140000000000001</v>
      </c>
      <c r="H3608" s="12">
        <v>6.13E-2</v>
      </c>
    </row>
    <row r="3609" spans="2:8" x14ac:dyDescent="0.35">
      <c r="B3609" t="s">
        <v>10167</v>
      </c>
      <c r="C3609" t="s">
        <v>10168</v>
      </c>
      <c r="D3609">
        <v>15.81</v>
      </c>
      <c r="E3609">
        <v>14.84</v>
      </c>
      <c r="F3609">
        <v>13.71</v>
      </c>
      <c r="G3609" s="12">
        <v>-0.1328</v>
      </c>
      <c r="H3609" s="12">
        <v>-7.6100000000000001E-2</v>
      </c>
    </row>
    <row r="3610" spans="2:8" x14ac:dyDescent="0.35">
      <c r="B3610" t="s">
        <v>10169</v>
      </c>
      <c r="C3610" t="s">
        <v>10170</v>
      </c>
      <c r="D3610">
        <v>32.81</v>
      </c>
      <c r="E3610">
        <v>33.64</v>
      </c>
      <c r="F3610">
        <v>30.69</v>
      </c>
      <c r="G3610" s="12">
        <v>-6.4600000000000005E-2</v>
      </c>
      <c r="H3610" s="12">
        <v>-8.77E-2</v>
      </c>
    </row>
    <row r="3611" spans="2:8" x14ac:dyDescent="0.35">
      <c r="B3611" t="s">
        <v>10171</v>
      </c>
      <c r="C3611" t="s">
        <v>10172</v>
      </c>
      <c r="D3611">
        <v>61.81</v>
      </c>
      <c r="E3611">
        <v>43.73</v>
      </c>
      <c r="F3611">
        <v>36.64</v>
      </c>
      <c r="G3611" s="12">
        <v>-0.40720000000000001</v>
      </c>
      <c r="H3611" s="12">
        <v>-0.16209999999999999</v>
      </c>
    </row>
    <row r="3612" spans="2:8" x14ac:dyDescent="0.35">
      <c r="B3612" t="s">
        <v>10173</v>
      </c>
      <c r="C3612" t="s">
        <v>10174</v>
      </c>
      <c r="D3612">
        <v>255.81</v>
      </c>
      <c r="E3612">
        <v>220.55</v>
      </c>
      <c r="F3612">
        <v>221.24</v>
      </c>
      <c r="G3612" s="12">
        <v>-0.1351</v>
      </c>
      <c r="H3612" s="12">
        <v>3.0999999999999999E-3</v>
      </c>
    </row>
    <row r="3613" spans="2:8" x14ac:dyDescent="0.35">
      <c r="B3613" t="s">
        <v>10175</v>
      </c>
      <c r="C3613" t="s">
        <v>10176</v>
      </c>
      <c r="D3613">
        <v>93.14</v>
      </c>
      <c r="E3613">
        <v>83.8</v>
      </c>
      <c r="F3613">
        <v>80.64</v>
      </c>
      <c r="G3613" s="12">
        <v>-0.13420000000000001</v>
      </c>
      <c r="H3613" s="12">
        <v>-3.7699999999999997E-2</v>
      </c>
    </row>
    <row r="3614" spans="2:8" x14ac:dyDescent="0.35">
      <c r="B3614" t="s">
        <v>10177</v>
      </c>
      <c r="C3614" t="s">
        <v>10178</v>
      </c>
      <c r="D3614">
        <v>71.930000000000007</v>
      </c>
      <c r="E3614">
        <v>66.19</v>
      </c>
      <c r="F3614">
        <v>58.52</v>
      </c>
      <c r="G3614" s="12">
        <v>-0.18640000000000001</v>
      </c>
      <c r="H3614" s="12">
        <v>-0.1159</v>
      </c>
    </row>
    <row r="3615" spans="2:8" x14ac:dyDescent="0.35">
      <c r="B3615" t="s">
        <v>10179</v>
      </c>
      <c r="C3615" t="s">
        <v>10180</v>
      </c>
      <c r="D3615">
        <v>14.38</v>
      </c>
      <c r="E3615">
        <v>22.85</v>
      </c>
      <c r="F3615">
        <v>23.5</v>
      </c>
      <c r="G3615" s="12">
        <v>0.63419999999999999</v>
      </c>
      <c r="H3615" s="12">
        <v>2.8400000000000002E-2</v>
      </c>
    </row>
    <row r="3616" spans="2:8" x14ac:dyDescent="0.35">
      <c r="B3616" t="s">
        <v>10181</v>
      </c>
      <c r="C3616" t="s">
        <v>10182</v>
      </c>
      <c r="D3616">
        <v>47.94</v>
      </c>
      <c r="E3616">
        <v>63.17</v>
      </c>
      <c r="F3616">
        <v>43.51</v>
      </c>
      <c r="G3616" s="12">
        <v>-9.2399999999999996E-2</v>
      </c>
      <c r="H3616" s="12">
        <v>-0.31119999999999998</v>
      </c>
    </row>
    <row r="3617" spans="2:8" x14ac:dyDescent="0.35">
      <c r="B3617" t="s">
        <v>10183</v>
      </c>
      <c r="C3617" t="s">
        <v>10184</v>
      </c>
      <c r="D3617">
        <v>126.21</v>
      </c>
      <c r="E3617">
        <v>138.38</v>
      </c>
      <c r="F3617">
        <v>147.91</v>
      </c>
      <c r="G3617" s="12">
        <v>0.1719</v>
      </c>
      <c r="H3617" s="12">
        <v>6.8900000000000003E-2</v>
      </c>
    </row>
    <row r="3618" spans="2:8" x14ac:dyDescent="0.35">
      <c r="B3618" t="s">
        <v>10185</v>
      </c>
      <c r="C3618" t="s">
        <v>10186</v>
      </c>
      <c r="D3618">
        <v>15.08</v>
      </c>
      <c r="E3618">
        <v>12.72</v>
      </c>
      <c r="F3618">
        <v>12.24</v>
      </c>
      <c r="G3618" s="12">
        <v>-0.1883</v>
      </c>
      <c r="H3618" s="12">
        <v>-3.7699999999999997E-2</v>
      </c>
    </row>
    <row r="3619" spans="2:8" x14ac:dyDescent="0.35">
      <c r="B3619" t="s">
        <v>10187</v>
      </c>
      <c r="C3619" t="s">
        <v>10188</v>
      </c>
      <c r="D3619">
        <v>58.84</v>
      </c>
      <c r="E3619">
        <v>55.32</v>
      </c>
      <c r="F3619">
        <v>33.979999999999997</v>
      </c>
      <c r="G3619" s="12">
        <v>-0.42249999999999999</v>
      </c>
      <c r="H3619" s="12">
        <v>-0.38579999999999998</v>
      </c>
    </row>
    <row r="3620" spans="2:8" x14ac:dyDescent="0.35">
      <c r="B3620" t="s">
        <v>10189</v>
      </c>
      <c r="C3620" t="s">
        <v>10190</v>
      </c>
      <c r="D3620">
        <v>43</v>
      </c>
      <c r="E3620">
        <v>51.92</v>
      </c>
      <c r="F3620">
        <v>40.74</v>
      </c>
      <c r="G3620" s="12">
        <v>-5.2600000000000001E-2</v>
      </c>
      <c r="H3620" s="12">
        <v>-0.21529999999999999</v>
      </c>
    </row>
    <row r="3621" spans="2:8" x14ac:dyDescent="0.35">
      <c r="B3621" t="s">
        <v>10191</v>
      </c>
      <c r="C3621" t="s">
        <v>10192</v>
      </c>
      <c r="D3621">
        <v>405.66</v>
      </c>
      <c r="E3621">
        <v>346.04</v>
      </c>
      <c r="F3621">
        <v>459.25</v>
      </c>
      <c r="G3621" s="12">
        <v>0.1321</v>
      </c>
      <c r="H3621" s="12">
        <v>0.32719999999999999</v>
      </c>
    </row>
    <row r="3622" spans="2:8" x14ac:dyDescent="0.35">
      <c r="B3622" t="s">
        <v>10194</v>
      </c>
      <c r="C3622" t="s">
        <v>10195</v>
      </c>
      <c r="D3622">
        <v>46.18</v>
      </c>
      <c r="E3622">
        <v>47.26</v>
      </c>
      <c r="F3622">
        <v>46.78</v>
      </c>
      <c r="G3622" s="12">
        <v>1.2999999999999999E-2</v>
      </c>
      <c r="H3622" s="12">
        <v>-1.0200000000000001E-2</v>
      </c>
    </row>
    <row r="3623" spans="2:8" x14ac:dyDescent="0.35">
      <c r="B3623" t="s">
        <v>10196</v>
      </c>
      <c r="C3623" t="s">
        <v>10197</v>
      </c>
      <c r="D3623">
        <v>66.260000000000005</v>
      </c>
      <c r="E3623">
        <v>50.23</v>
      </c>
      <c r="F3623">
        <v>41.17</v>
      </c>
      <c r="G3623" s="12">
        <v>-0.37869999999999998</v>
      </c>
      <c r="H3623" s="12">
        <v>-0.1804</v>
      </c>
    </row>
    <row r="3624" spans="2:8" x14ac:dyDescent="0.35">
      <c r="B3624" t="s">
        <v>10198</v>
      </c>
      <c r="C3624" t="s">
        <v>10199</v>
      </c>
      <c r="D3624">
        <v>184.19</v>
      </c>
      <c r="E3624">
        <v>82.56</v>
      </c>
      <c r="F3624">
        <v>196.63</v>
      </c>
      <c r="G3624" s="12">
        <v>6.7500000000000004E-2</v>
      </c>
      <c r="H3624" s="12">
        <v>1.3816999999999999</v>
      </c>
    </row>
    <row r="3625" spans="2:8" x14ac:dyDescent="0.35">
      <c r="B3625" t="s">
        <v>10200</v>
      </c>
      <c r="C3625" t="s">
        <v>10201</v>
      </c>
      <c r="D3625">
        <v>376.84</v>
      </c>
      <c r="E3625">
        <v>207.14</v>
      </c>
      <c r="F3625">
        <v>207.73</v>
      </c>
      <c r="G3625" s="12">
        <v>-0.44879999999999998</v>
      </c>
      <c r="H3625" s="12">
        <v>2.8E-3</v>
      </c>
    </row>
    <row r="3626" spans="2:8" x14ac:dyDescent="0.35">
      <c r="B3626" t="s">
        <v>10202</v>
      </c>
      <c r="C3626" t="s">
        <v>10203</v>
      </c>
      <c r="D3626">
        <v>58.83</v>
      </c>
      <c r="E3626">
        <v>0</v>
      </c>
      <c r="F3626">
        <v>0</v>
      </c>
      <c r="G3626" s="12">
        <v>-1</v>
      </c>
      <c r="H3626" s="12"/>
    </row>
    <row r="3627" spans="2:8" x14ac:dyDescent="0.35">
      <c r="B3627" t="s">
        <v>10204</v>
      </c>
      <c r="C3627" t="s">
        <v>10205</v>
      </c>
      <c r="D3627">
        <v>22.14</v>
      </c>
      <c r="E3627">
        <v>26.67</v>
      </c>
      <c r="F3627">
        <v>26.06</v>
      </c>
      <c r="G3627" s="12">
        <v>0.17710000000000001</v>
      </c>
      <c r="H3627" s="12">
        <v>-2.29E-2</v>
      </c>
    </row>
    <row r="3628" spans="2:8" x14ac:dyDescent="0.35">
      <c r="B3628" t="s">
        <v>10206</v>
      </c>
      <c r="C3628" t="s">
        <v>10207</v>
      </c>
      <c r="D3628">
        <v>52.92</v>
      </c>
      <c r="E3628">
        <v>0</v>
      </c>
      <c r="F3628">
        <v>0</v>
      </c>
      <c r="G3628" s="12">
        <v>-1</v>
      </c>
      <c r="H3628" s="12"/>
    </row>
    <row r="3629" spans="2:8" x14ac:dyDescent="0.35">
      <c r="B3629" t="s">
        <v>10208</v>
      </c>
      <c r="C3629" t="s">
        <v>10209</v>
      </c>
      <c r="D3629">
        <v>216.2</v>
      </c>
      <c r="E3629">
        <v>146.94</v>
      </c>
      <c r="F3629">
        <v>153.03</v>
      </c>
      <c r="G3629" s="12">
        <v>-0.29220000000000002</v>
      </c>
      <c r="H3629" s="12">
        <v>4.1399999999999999E-2</v>
      </c>
    </row>
    <row r="3630" spans="2:8" x14ac:dyDescent="0.35">
      <c r="B3630" t="s">
        <v>10210</v>
      </c>
      <c r="C3630" t="s">
        <v>10211</v>
      </c>
      <c r="D3630">
        <v>66.75</v>
      </c>
      <c r="E3630">
        <v>81.709999999999994</v>
      </c>
      <c r="F3630">
        <v>87.58</v>
      </c>
      <c r="G3630" s="12">
        <v>0.31209999999999999</v>
      </c>
      <c r="H3630" s="12">
        <v>7.1800000000000003E-2</v>
      </c>
    </row>
    <row r="3631" spans="2:8" x14ac:dyDescent="0.35">
      <c r="B3631" t="s">
        <v>10212</v>
      </c>
      <c r="C3631" t="s">
        <v>10213</v>
      </c>
      <c r="D3631">
        <v>24.19</v>
      </c>
      <c r="E3631">
        <v>24.44</v>
      </c>
      <c r="F3631">
        <v>21.72</v>
      </c>
      <c r="G3631" s="12">
        <v>-0.1021</v>
      </c>
      <c r="H3631" s="12">
        <v>-0.1113</v>
      </c>
    </row>
    <row r="3632" spans="2:8" x14ac:dyDescent="0.35">
      <c r="B3632" t="s">
        <v>10214</v>
      </c>
      <c r="C3632" t="s">
        <v>10215</v>
      </c>
      <c r="D3632">
        <v>18.350000000000001</v>
      </c>
      <c r="E3632">
        <v>0</v>
      </c>
      <c r="F3632">
        <v>0</v>
      </c>
      <c r="G3632" s="12">
        <v>-1</v>
      </c>
      <c r="H3632" s="12"/>
    </row>
    <row r="3633" spans="2:8" x14ac:dyDescent="0.35">
      <c r="B3633" t="s">
        <v>10216</v>
      </c>
      <c r="C3633" t="s">
        <v>10217</v>
      </c>
      <c r="D3633">
        <v>22.53</v>
      </c>
      <c r="E3633">
        <v>21.68</v>
      </c>
      <c r="F3633">
        <v>28.16</v>
      </c>
      <c r="G3633" s="12">
        <v>0.24990000000000001</v>
      </c>
      <c r="H3633" s="12">
        <v>0.2989</v>
      </c>
    </row>
    <row r="3634" spans="2:8" x14ac:dyDescent="0.35">
      <c r="B3634" t="s">
        <v>10218</v>
      </c>
      <c r="C3634" t="s">
        <v>10219</v>
      </c>
      <c r="D3634">
        <v>4.3499999999999996</v>
      </c>
      <c r="E3634">
        <v>1.07</v>
      </c>
      <c r="F3634">
        <v>0.82</v>
      </c>
      <c r="G3634" s="12">
        <v>-0.8115</v>
      </c>
      <c r="H3634" s="12">
        <v>-0.2336</v>
      </c>
    </row>
    <row r="3635" spans="2:8" x14ac:dyDescent="0.35">
      <c r="B3635" t="s">
        <v>10220</v>
      </c>
      <c r="C3635" t="s">
        <v>10221</v>
      </c>
      <c r="D3635">
        <v>14.03</v>
      </c>
      <c r="E3635">
        <v>15.23</v>
      </c>
      <c r="F3635">
        <v>11.92</v>
      </c>
      <c r="G3635" s="12">
        <v>-0.15040000000000001</v>
      </c>
      <c r="H3635" s="12">
        <v>-0.21729999999999999</v>
      </c>
    </row>
    <row r="3636" spans="2:8" x14ac:dyDescent="0.35">
      <c r="B3636" t="s">
        <v>10222</v>
      </c>
      <c r="C3636" t="s">
        <v>10223</v>
      </c>
      <c r="D3636">
        <v>25.93</v>
      </c>
      <c r="E3636">
        <v>19.29</v>
      </c>
      <c r="F3636">
        <v>30.51</v>
      </c>
      <c r="G3636" s="12">
        <v>0.17660000000000001</v>
      </c>
      <c r="H3636" s="12">
        <v>0.58160000000000001</v>
      </c>
    </row>
    <row r="3637" spans="2:8" x14ac:dyDescent="0.35">
      <c r="B3637" t="s">
        <v>10224</v>
      </c>
      <c r="C3637" t="s">
        <v>10225</v>
      </c>
      <c r="D3637">
        <v>66.39</v>
      </c>
      <c r="E3637">
        <v>45.48</v>
      </c>
      <c r="F3637">
        <v>57.52</v>
      </c>
      <c r="G3637" s="12">
        <v>-0.1336</v>
      </c>
      <c r="H3637" s="12">
        <v>0.26469999999999999</v>
      </c>
    </row>
    <row r="3638" spans="2:8" x14ac:dyDescent="0.35">
      <c r="B3638" t="s">
        <v>10226</v>
      </c>
      <c r="C3638" t="s">
        <v>10227</v>
      </c>
      <c r="D3638">
        <v>103.48</v>
      </c>
      <c r="E3638">
        <v>92.43</v>
      </c>
      <c r="F3638">
        <v>83.76</v>
      </c>
      <c r="G3638" s="12">
        <v>-0.19059999999999999</v>
      </c>
      <c r="H3638" s="12">
        <v>-9.3799999999999994E-2</v>
      </c>
    </row>
    <row r="3639" spans="2:8" x14ac:dyDescent="0.35">
      <c r="B3639" t="s">
        <v>10228</v>
      </c>
      <c r="C3639" t="s">
        <v>10229</v>
      </c>
      <c r="D3639">
        <v>58.67</v>
      </c>
      <c r="E3639">
        <v>0</v>
      </c>
      <c r="F3639">
        <v>0</v>
      </c>
      <c r="G3639" s="12">
        <v>-1</v>
      </c>
      <c r="H3639" s="12"/>
    </row>
    <row r="3640" spans="2:8" x14ac:dyDescent="0.35">
      <c r="B3640" t="s">
        <v>10230</v>
      </c>
      <c r="C3640" t="s">
        <v>10231</v>
      </c>
      <c r="D3640">
        <v>113.98</v>
      </c>
      <c r="E3640">
        <v>104.73</v>
      </c>
      <c r="F3640">
        <v>103.56</v>
      </c>
      <c r="G3640" s="12">
        <v>-9.1399999999999995E-2</v>
      </c>
      <c r="H3640" s="12">
        <v>-1.12E-2</v>
      </c>
    </row>
    <row r="3641" spans="2:8" x14ac:dyDescent="0.35">
      <c r="B3641" t="s">
        <v>10232</v>
      </c>
      <c r="C3641" t="s">
        <v>10233</v>
      </c>
      <c r="D3641">
        <v>28.35</v>
      </c>
      <c r="E3641">
        <v>15.41</v>
      </c>
      <c r="F3641">
        <v>20.13</v>
      </c>
      <c r="G3641" s="12">
        <v>-0.28989999999999999</v>
      </c>
      <c r="H3641" s="12">
        <v>0.30630000000000002</v>
      </c>
    </row>
    <row r="3642" spans="2:8" x14ac:dyDescent="0.35">
      <c r="B3642" t="s">
        <v>10234</v>
      </c>
      <c r="C3642" t="s">
        <v>10235</v>
      </c>
      <c r="D3642">
        <v>51.03</v>
      </c>
      <c r="E3642">
        <v>50.21</v>
      </c>
      <c r="F3642">
        <v>46.29</v>
      </c>
      <c r="G3642" s="12">
        <v>-9.2899999999999996E-2</v>
      </c>
      <c r="H3642" s="12">
        <v>-7.8100000000000003E-2</v>
      </c>
    </row>
    <row r="3643" spans="2:8" x14ac:dyDescent="0.35">
      <c r="B3643" t="s">
        <v>10236</v>
      </c>
      <c r="C3643" t="s">
        <v>10237</v>
      </c>
      <c r="D3643">
        <v>85.87</v>
      </c>
      <c r="E3643">
        <v>54.85</v>
      </c>
      <c r="F3643">
        <v>76.55</v>
      </c>
      <c r="G3643" s="12">
        <v>-0.1085</v>
      </c>
      <c r="H3643" s="12">
        <v>0.39560000000000001</v>
      </c>
    </row>
    <row r="3644" spans="2:8" x14ac:dyDescent="0.35">
      <c r="B3644" t="s">
        <v>10238</v>
      </c>
      <c r="C3644" t="s">
        <v>10239</v>
      </c>
      <c r="D3644">
        <v>177.46</v>
      </c>
      <c r="E3644">
        <v>140.53</v>
      </c>
      <c r="F3644">
        <v>125.2</v>
      </c>
      <c r="G3644" s="12">
        <v>-0.29449999999999998</v>
      </c>
      <c r="H3644" s="12">
        <v>-0.1091</v>
      </c>
    </row>
    <row r="3645" spans="2:8" x14ac:dyDescent="0.35">
      <c r="B3645" t="s">
        <v>10240</v>
      </c>
      <c r="C3645" t="s">
        <v>10241</v>
      </c>
      <c r="D3645">
        <v>406.01</v>
      </c>
      <c r="E3645">
        <v>275.13</v>
      </c>
      <c r="F3645">
        <v>374.42</v>
      </c>
      <c r="G3645" s="12">
        <v>-7.7799999999999994E-2</v>
      </c>
      <c r="H3645" s="12">
        <v>0.3609</v>
      </c>
    </row>
    <row r="3646" spans="2:8" x14ac:dyDescent="0.35">
      <c r="B3646" t="s">
        <v>10243</v>
      </c>
      <c r="C3646" t="s">
        <v>10244</v>
      </c>
      <c r="D3646">
        <v>48.52</v>
      </c>
      <c r="E3646">
        <v>0</v>
      </c>
      <c r="F3646">
        <v>0</v>
      </c>
      <c r="G3646" s="12">
        <v>-1</v>
      </c>
      <c r="H3646" s="12"/>
    </row>
    <row r="3647" spans="2:8" x14ac:dyDescent="0.35">
      <c r="B3647" t="s">
        <v>10245</v>
      </c>
      <c r="C3647" t="s">
        <v>10246</v>
      </c>
      <c r="D3647">
        <v>0</v>
      </c>
      <c r="E3647">
        <v>45.02</v>
      </c>
      <c r="F3647">
        <v>157.19</v>
      </c>
      <c r="G3647" s="12"/>
      <c r="H3647" s="12">
        <v>2.4916</v>
      </c>
    </row>
    <row r="3648" spans="2:8" x14ac:dyDescent="0.35">
      <c r="B3648" t="s">
        <v>10247</v>
      </c>
      <c r="C3648" t="s">
        <v>10248</v>
      </c>
      <c r="D3648">
        <v>186.46</v>
      </c>
      <c r="E3648">
        <v>115.64</v>
      </c>
      <c r="F3648">
        <v>138.71</v>
      </c>
      <c r="G3648" s="12">
        <v>-0.25609999999999999</v>
      </c>
      <c r="H3648" s="12">
        <v>0.19950000000000001</v>
      </c>
    </row>
    <row r="3649" spans="2:8" x14ac:dyDescent="0.35">
      <c r="B3649" t="s">
        <v>10250</v>
      </c>
      <c r="C3649" t="s">
        <v>10251</v>
      </c>
      <c r="D3649">
        <v>43.06</v>
      </c>
      <c r="E3649">
        <v>46.44</v>
      </c>
      <c r="F3649">
        <v>51.35</v>
      </c>
      <c r="G3649" s="12">
        <v>0.1925</v>
      </c>
      <c r="H3649" s="12">
        <v>0.1057</v>
      </c>
    </row>
    <row r="3650" spans="2:8" x14ac:dyDescent="0.35">
      <c r="B3650" t="s">
        <v>10252</v>
      </c>
      <c r="C3650" t="s">
        <v>10253</v>
      </c>
      <c r="D3650">
        <v>0</v>
      </c>
      <c r="E3650">
        <v>98.12</v>
      </c>
      <c r="F3650">
        <v>93.01</v>
      </c>
      <c r="G3650" s="12"/>
      <c r="H3650" s="12">
        <v>-5.21E-2</v>
      </c>
    </row>
    <row r="3651" spans="2:8" x14ac:dyDescent="0.35">
      <c r="B3651" t="s">
        <v>10254</v>
      </c>
      <c r="C3651" t="s">
        <v>10255</v>
      </c>
      <c r="D3651">
        <v>241.65</v>
      </c>
      <c r="E3651">
        <v>180.52</v>
      </c>
      <c r="F3651">
        <v>193.26</v>
      </c>
      <c r="G3651" s="12">
        <v>-0.20019999999999999</v>
      </c>
      <c r="H3651" s="12">
        <v>7.0599999999999996E-2</v>
      </c>
    </row>
    <row r="3652" spans="2:8" x14ac:dyDescent="0.35">
      <c r="B3652" t="s">
        <v>10256</v>
      </c>
      <c r="C3652" t="s">
        <v>10257</v>
      </c>
      <c r="D3652">
        <v>48.92</v>
      </c>
      <c r="E3652">
        <v>57.09</v>
      </c>
      <c r="F3652">
        <v>56.11</v>
      </c>
      <c r="G3652" s="12">
        <v>0.14699999999999999</v>
      </c>
      <c r="H3652" s="12">
        <v>-1.72E-2</v>
      </c>
    </row>
    <row r="3653" spans="2:8" x14ac:dyDescent="0.35">
      <c r="B3653" t="s">
        <v>10258</v>
      </c>
      <c r="C3653" t="s">
        <v>10259</v>
      </c>
      <c r="D3653">
        <v>34.58</v>
      </c>
      <c r="E3653">
        <v>21.5</v>
      </c>
      <c r="F3653">
        <v>33.06</v>
      </c>
      <c r="G3653" s="12">
        <v>-4.3999999999999997E-2</v>
      </c>
      <c r="H3653" s="12">
        <v>0.53769999999999996</v>
      </c>
    </row>
    <row r="3654" spans="2:8" x14ac:dyDescent="0.35">
      <c r="B3654" t="s">
        <v>10260</v>
      </c>
      <c r="C3654" t="s">
        <v>10261</v>
      </c>
      <c r="D3654">
        <v>444.97</v>
      </c>
      <c r="E3654">
        <v>437.9</v>
      </c>
      <c r="F3654">
        <v>340.33</v>
      </c>
      <c r="G3654" s="12">
        <v>-0.23519999999999999</v>
      </c>
      <c r="H3654" s="12">
        <v>-0.2228</v>
      </c>
    </row>
    <row r="3655" spans="2:8" x14ac:dyDescent="0.35">
      <c r="B3655" t="s">
        <v>10264</v>
      </c>
      <c r="C3655" t="s">
        <v>10265</v>
      </c>
      <c r="D3655">
        <v>176.66</v>
      </c>
      <c r="E3655">
        <v>47.13</v>
      </c>
      <c r="F3655">
        <v>60.85</v>
      </c>
      <c r="G3655" s="12">
        <v>-0.65559999999999996</v>
      </c>
      <c r="H3655" s="12">
        <v>0.29110000000000003</v>
      </c>
    </row>
    <row r="3656" spans="2:8" x14ac:dyDescent="0.35">
      <c r="B3656" t="s">
        <v>10266</v>
      </c>
      <c r="C3656" t="s">
        <v>10267</v>
      </c>
      <c r="D3656">
        <v>906.39</v>
      </c>
      <c r="E3656">
        <v>842.7</v>
      </c>
      <c r="F3656">
        <v>733.53</v>
      </c>
      <c r="G3656" s="12">
        <v>-0.19070000000000001</v>
      </c>
      <c r="H3656" s="12">
        <v>-0.1295</v>
      </c>
    </row>
    <row r="3657" spans="2:8" x14ac:dyDescent="0.35">
      <c r="B3657" t="s">
        <v>10271</v>
      </c>
      <c r="C3657" t="s">
        <v>10272</v>
      </c>
      <c r="D3657">
        <v>42.72</v>
      </c>
      <c r="E3657">
        <v>41.15</v>
      </c>
      <c r="F3657">
        <v>34.270000000000003</v>
      </c>
      <c r="G3657" s="12">
        <v>-0.1978</v>
      </c>
      <c r="H3657" s="12">
        <v>-0.16719999999999999</v>
      </c>
    </row>
    <row r="3658" spans="2:8" x14ac:dyDescent="0.35">
      <c r="B3658" t="s">
        <v>10273</v>
      </c>
      <c r="C3658" t="s">
        <v>10274</v>
      </c>
      <c r="D3658">
        <v>387.47</v>
      </c>
      <c r="E3658">
        <v>341.78</v>
      </c>
      <c r="F3658">
        <v>406.97</v>
      </c>
      <c r="G3658" s="12">
        <v>5.0299999999999997E-2</v>
      </c>
      <c r="H3658" s="12">
        <v>0.19070000000000001</v>
      </c>
    </row>
    <row r="3659" spans="2:8" x14ac:dyDescent="0.35">
      <c r="B3659" t="s">
        <v>10277</v>
      </c>
      <c r="C3659" t="s">
        <v>10278</v>
      </c>
      <c r="D3659">
        <v>648.97</v>
      </c>
      <c r="E3659">
        <v>564.79</v>
      </c>
      <c r="F3659">
        <v>262.11</v>
      </c>
      <c r="G3659" s="12">
        <v>-0.59609999999999996</v>
      </c>
      <c r="H3659" s="12">
        <v>-0.53590000000000004</v>
      </c>
    </row>
    <row r="3660" spans="2:8" x14ac:dyDescent="0.35">
      <c r="B3660" t="s">
        <v>10281</v>
      </c>
      <c r="C3660" t="s">
        <v>10282</v>
      </c>
      <c r="D3660">
        <v>2088.8200000000002</v>
      </c>
      <c r="E3660">
        <v>2126.6999999999998</v>
      </c>
      <c r="F3660">
        <v>2356.84</v>
      </c>
      <c r="G3660" s="12">
        <v>0.1283</v>
      </c>
      <c r="H3660" s="12">
        <v>0.1082</v>
      </c>
    </row>
    <row r="3661" spans="2:8" x14ac:dyDescent="0.35">
      <c r="B3661" t="s">
        <v>10286</v>
      </c>
      <c r="C3661" t="s">
        <v>10287</v>
      </c>
      <c r="D3661">
        <v>366.89</v>
      </c>
      <c r="E3661">
        <v>449.18</v>
      </c>
      <c r="F3661">
        <v>387.14</v>
      </c>
      <c r="G3661" s="12">
        <v>5.5199999999999999E-2</v>
      </c>
      <c r="H3661" s="12">
        <v>-0.1381</v>
      </c>
    </row>
    <row r="3662" spans="2:8" x14ac:dyDescent="0.35">
      <c r="B3662" t="s">
        <v>10288</v>
      </c>
      <c r="C3662" t="s">
        <v>10289</v>
      </c>
      <c r="D3662">
        <v>585.77</v>
      </c>
      <c r="E3662">
        <v>349.78</v>
      </c>
      <c r="F3662">
        <v>506.39</v>
      </c>
      <c r="G3662" s="12">
        <v>-0.13550000000000001</v>
      </c>
      <c r="H3662" s="12">
        <v>0.44769999999999999</v>
      </c>
    </row>
    <row r="3663" spans="2:8" x14ac:dyDescent="0.35">
      <c r="B3663" t="s">
        <v>10292</v>
      </c>
      <c r="C3663" t="s">
        <v>10293</v>
      </c>
      <c r="D3663">
        <v>805.81</v>
      </c>
      <c r="E3663">
        <v>570.29999999999995</v>
      </c>
      <c r="F3663">
        <v>757.97</v>
      </c>
      <c r="G3663" s="12">
        <v>-5.9400000000000001E-2</v>
      </c>
      <c r="H3663" s="12">
        <v>0.3291</v>
      </c>
    </row>
    <row r="3664" spans="2:8" x14ac:dyDescent="0.35">
      <c r="B3664" t="s">
        <v>10297</v>
      </c>
      <c r="C3664" t="s">
        <v>10298</v>
      </c>
      <c r="D3664">
        <v>903.11</v>
      </c>
      <c r="E3664">
        <v>514.57000000000005</v>
      </c>
      <c r="F3664">
        <v>515.30999999999995</v>
      </c>
      <c r="G3664" s="12">
        <v>-0.4294</v>
      </c>
      <c r="H3664" s="12">
        <v>1.4E-3</v>
      </c>
    </row>
    <row r="3665" spans="2:8" x14ac:dyDescent="0.35">
      <c r="B3665" t="s">
        <v>10302</v>
      </c>
      <c r="C3665" t="s">
        <v>10303</v>
      </c>
      <c r="D3665">
        <v>698.48</v>
      </c>
      <c r="E3665">
        <v>707.85</v>
      </c>
      <c r="F3665">
        <v>808.87</v>
      </c>
      <c r="G3665" s="12">
        <v>0.158</v>
      </c>
      <c r="H3665" s="12">
        <v>0.14269999999999999</v>
      </c>
    </row>
    <row r="3666" spans="2:8" x14ac:dyDescent="0.35">
      <c r="B3666" t="s">
        <v>10307</v>
      </c>
      <c r="C3666" t="s">
        <v>10308</v>
      </c>
      <c r="D3666">
        <v>515.75</v>
      </c>
      <c r="E3666">
        <v>367.33</v>
      </c>
      <c r="F3666">
        <v>379.3</v>
      </c>
      <c r="G3666" s="12">
        <v>-0.2646</v>
      </c>
      <c r="H3666" s="12">
        <v>3.2599999999999997E-2</v>
      </c>
    </row>
    <row r="3667" spans="2:8" x14ac:dyDescent="0.35">
      <c r="B3667" t="s">
        <v>10312</v>
      </c>
      <c r="C3667" t="s">
        <v>10313</v>
      </c>
      <c r="D3667">
        <v>1871.47</v>
      </c>
      <c r="E3667">
        <v>1111.76</v>
      </c>
      <c r="F3667">
        <v>1207.05</v>
      </c>
      <c r="G3667" s="12">
        <v>-0.35499999999999998</v>
      </c>
      <c r="H3667" s="12">
        <v>8.5699999999999998E-2</v>
      </c>
    </row>
    <row r="3668" spans="2:8" x14ac:dyDescent="0.35">
      <c r="B3668" t="s">
        <v>10317</v>
      </c>
      <c r="C3668" t="s">
        <v>10318</v>
      </c>
      <c r="D3668">
        <v>886.22</v>
      </c>
      <c r="E3668">
        <v>603.27</v>
      </c>
      <c r="F3668">
        <v>844.45</v>
      </c>
      <c r="G3668" s="12">
        <v>-4.7100000000000003E-2</v>
      </c>
      <c r="H3668" s="12">
        <v>0.39979999999999999</v>
      </c>
    </row>
    <row r="3669" spans="2:8" x14ac:dyDescent="0.35">
      <c r="B3669" t="s">
        <v>10321</v>
      </c>
      <c r="C3669" t="s">
        <v>10322</v>
      </c>
      <c r="D3669">
        <v>2730.98</v>
      </c>
      <c r="E3669">
        <v>1596.64</v>
      </c>
      <c r="F3669">
        <v>2902.66</v>
      </c>
      <c r="G3669" s="12">
        <v>6.2899999999999998E-2</v>
      </c>
      <c r="H3669" s="12">
        <v>0.81799999999999995</v>
      </c>
    </row>
    <row r="3670" spans="2:8" x14ac:dyDescent="0.35">
      <c r="B3670" t="s">
        <v>10326</v>
      </c>
      <c r="C3670" t="s">
        <v>10327</v>
      </c>
      <c r="D3670">
        <v>38.75</v>
      </c>
      <c r="E3670">
        <v>26.4</v>
      </c>
      <c r="F3670">
        <v>48.52</v>
      </c>
      <c r="G3670" s="12">
        <v>0.25209999999999999</v>
      </c>
      <c r="H3670" s="12">
        <v>0.83789999999999998</v>
      </c>
    </row>
    <row r="3671" spans="2:8" x14ac:dyDescent="0.35">
      <c r="B3671" t="s">
        <v>10328</v>
      </c>
      <c r="C3671" t="s">
        <v>10329</v>
      </c>
      <c r="D3671">
        <v>519.29999999999995</v>
      </c>
      <c r="E3671">
        <v>355.7</v>
      </c>
      <c r="F3671">
        <v>509.66</v>
      </c>
      <c r="G3671" s="12">
        <v>-1.8599999999999998E-2</v>
      </c>
      <c r="H3671" s="12">
        <v>0.43280000000000002</v>
      </c>
    </row>
    <row r="3672" spans="2:8" x14ac:dyDescent="0.35">
      <c r="B3672" t="s">
        <v>10330</v>
      </c>
      <c r="C3672" t="s">
        <v>10331</v>
      </c>
      <c r="D3672">
        <v>98.12</v>
      </c>
      <c r="E3672">
        <v>64.67</v>
      </c>
      <c r="F3672">
        <v>72.34</v>
      </c>
      <c r="G3672" s="12">
        <v>-0.26269999999999999</v>
      </c>
      <c r="H3672" s="12">
        <v>0.1186</v>
      </c>
    </row>
    <row r="3673" spans="2:8" x14ac:dyDescent="0.35">
      <c r="B3673" t="s">
        <v>10332</v>
      </c>
      <c r="C3673" t="s">
        <v>10333</v>
      </c>
      <c r="D3673">
        <v>1955.54</v>
      </c>
      <c r="E3673">
        <v>1489.02</v>
      </c>
      <c r="F3673">
        <v>2192.4499999999998</v>
      </c>
      <c r="G3673" s="12">
        <v>0.1211</v>
      </c>
      <c r="H3673" s="12">
        <v>0.47239999999999999</v>
      </c>
    </row>
    <row r="3674" spans="2:8" x14ac:dyDescent="0.35">
      <c r="B3674" t="s">
        <v>10337</v>
      </c>
      <c r="C3674" t="s">
        <v>10338</v>
      </c>
      <c r="D3674">
        <v>265.76</v>
      </c>
      <c r="E3674">
        <v>167.3</v>
      </c>
      <c r="F3674">
        <v>224.19</v>
      </c>
      <c r="G3674" s="12">
        <v>-0.15640000000000001</v>
      </c>
      <c r="H3674" s="12">
        <v>0.34</v>
      </c>
    </row>
    <row r="3675" spans="2:8" x14ac:dyDescent="0.35">
      <c r="B3675" t="s">
        <v>10339</v>
      </c>
      <c r="C3675" t="s">
        <v>10340</v>
      </c>
      <c r="D3675">
        <v>133.74</v>
      </c>
      <c r="E3675">
        <v>0</v>
      </c>
      <c r="F3675">
        <v>0</v>
      </c>
      <c r="G3675" s="12">
        <v>-1</v>
      </c>
      <c r="H3675" s="12"/>
    </row>
    <row r="3676" spans="2:8" x14ac:dyDescent="0.35">
      <c r="B3676" t="s">
        <v>10341</v>
      </c>
      <c r="C3676" t="s">
        <v>10342</v>
      </c>
      <c r="D3676">
        <v>372.35</v>
      </c>
      <c r="E3676">
        <v>237.29</v>
      </c>
      <c r="F3676">
        <v>256.22000000000003</v>
      </c>
      <c r="G3676" s="12">
        <v>-0.31190000000000001</v>
      </c>
      <c r="H3676" s="12">
        <v>7.9799999999999996E-2</v>
      </c>
    </row>
    <row r="3677" spans="2:8" x14ac:dyDescent="0.35">
      <c r="B3677" t="s">
        <v>10343</v>
      </c>
      <c r="C3677" t="s">
        <v>10344</v>
      </c>
      <c r="D3677">
        <v>362.82</v>
      </c>
      <c r="E3677">
        <v>299.04000000000002</v>
      </c>
      <c r="F3677">
        <v>380.89</v>
      </c>
      <c r="G3677" s="12">
        <v>4.9799999999999997E-2</v>
      </c>
      <c r="H3677" s="12">
        <v>0.2737</v>
      </c>
    </row>
    <row r="3678" spans="2:8" x14ac:dyDescent="0.35">
      <c r="B3678" t="s">
        <v>10345</v>
      </c>
      <c r="C3678" t="s">
        <v>10346</v>
      </c>
      <c r="D3678">
        <v>0</v>
      </c>
      <c r="E3678">
        <v>181.48</v>
      </c>
      <c r="F3678">
        <v>156.84</v>
      </c>
      <c r="G3678" s="12"/>
      <c r="H3678" s="12">
        <v>-0.1358</v>
      </c>
    </row>
    <row r="3679" spans="2:8" x14ac:dyDescent="0.35">
      <c r="B3679" t="s">
        <v>10347</v>
      </c>
      <c r="C3679" t="s">
        <v>10348</v>
      </c>
      <c r="D3679">
        <v>1377.72</v>
      </c>
      <c r="E3679">
        <v>1025.6600000000001</v>
      </c>
      <c r="F3679">
        <v>932.21</v>
      </c>
      <c r="G3679" s="12">
        <v>-0.32340000000000002</v>
      </c>
      <c r="H3679" s="12">
        <v>-9.11E-2</v>
      </c>
    </row>
    <row r="3680" spans="2:8" x14ac:dyDescent="0.35">
      <c r="B3680" t="s">
        <v>10351</v>
      </c>
      <c r="C3680" t="s">
        <v>10352</v>
      </c>
      <c r="D3680">
        <v>380.1</v>
      </c>
      <c r="E3680">
        <v>278.97000000000003</v>
      </c>
      <c r="F3680">
        <v>283.3</v>
      </c>
      <c r="G3680" s="12">
        <v>-0.25469999999999998</v>
      </c>
      <c r="H3680" s="12">
        <v>1.55E-2</v>
      </c>
    </row>
    <row r="3681" spans="2:8" x14ac:dyDescent="0.35">
      <c r="B3681" t="s">
        <v>10354</v>
      </c>
      <c r="C3681" t="s">
        <v>10355</v>
      </c>
      <c r="D3681">
        <v>38.47</v>
      </c>
      <c r="E3681">
        <v>37.229999999999997</v>
      </c>
      <c r="F3681">
        <v>31.15</v>
      </c>
      <c r="G3681" s="12">
        <v>-0.1903</v>
      </c>
      <c r="H3681" s="12">
        <v>-0.1633</v>
      </c>
    </row>
    <row r="3682" spans="2:8" x14ac:dyDescent="0.35">
      <c r="B3682" t="s">
        <v>10356</v>
      </c>
      <c r="C3682" t="s">
        <v>10357</v>
      </c>
      <c r="D3682">
        <v>65.12</v>
      </c>
      <c r="E3682">
        <v>30.32</v>
      </c>
      <c r="F3682">
        <v>65.58</v>
      </c>
      <c r="G3682" s="12">
        <v>7.1000000000000004E-3</v>
      </c>
      <c r="H3682" s="12">
        <v>1.1629</v>
      </c>
    </row>
    <row r="3683" spans="2:8" x14ac:dyDescent="0.35">
      <c r="B3683" t="s">
        <v>10358</v>
      </c>
      <c r="C3683" t="s">
        <v>10359</v>
      </c>
      <c r="D3683">
        <v>70.48</v>
      </c>
      <c r="E3683">
        <v>44.99</v>
      </c>
      <c r="F3683">
        <v>63.6</v>
      </c>
      <c r="G3683" s="12">
        <v>-9.7600000000000006E-2</v>
      </c>
      <c r="H3683" s="12">
        <v>0.41360000000000002</v>
      </c>
    </row>
    <row r="3684" spans="2:8" x14ac:dyDescent="0.35">
      <c r="B3684" t="s">
        <v>10360</v>
      </c>
      <c r="C3684" t="s">
        <v>10361</v>
      </c>
      <c r="D3684">
        <v>13.99</v>
      </c>
      <c r="E3684">
        <v>18.62</v>
      </c>
      <c r="F3684">
        <v>12.91</v>
      </c>
      <c r="G3684" s="12">
        <v>-7.7200000000000005E-2</v>
      </c>
      <c r="H3684" s="12">
        <v>-0.30669999999999997</v>
      </c>
    </row>
    <row r="3685" spans="2:8" x14ac:dyDescent="0.35">
      <c r="B3685" t="s">
        <v>10362</v>
      </c>
      <c r="C3685" t="s">
        <v>10363</v>
      </c>
      <c r="D3685">
        <v>22.35</v>
      </c>
      <c r="E3685">
        <v>22.71</v>
      </c>
      <c r="F3685">
        <v>16.23</v>
      </c>
      <c r="G3685" s="12">
        <v>-0.27379999999999999</v>
      </c>
      <c r="H3685" s="12">
        <v>-0.2853</v>
      </c>
    </row>
    <row r="3686" spans="2:8" x14ac:dyDescent="0.35">
      <c r="B3686" t="s">
        <v>10364</v>
      </c>
      <c r="C3686" t="s">
        <v>10365</v>
      </c>
      <c r="D3686">
        <v>28.86</v>
      </c>
      <c r="E3686">
        <v>22.39</v>
      </c>
      <c r="F3686">
        <v>16.98</v>
      </c>
      <c r="G3686" s="12">
        <v>-0.41160000000000002</v>
      </c>
      <c r="H3686" s="12">
        <v>-0.24160000000000001</v>
      </c>
    </row>
    <row r="3687" spans="2:8" x14ac:dyDescent="0.35">
      <c r="B3687" t="s">
        <v>10366</v>
      </c>
      <c r="C3687" t="s">
        <v>10367</v>
      </c>
      <c r="D3687">
        <v>20.91</v>
      </c>
      <c r="E3687">
        <v>23.54</v>
      </c>
      <c r="F3687">
        <v>23.35</v>
      </c>
      <c r="G3687" s="12">
        <v>0.1167</v>
      </c>
      <c r="H3687" s="12">
        <v>-8.0999999999999996E-3</v>
      </c>
    </row>
    <row r="3688" spans="2:8" x14ac:dyDescent="0.35">
      <c r="B3688" t="s">
        <v>10368</v>
      </c>
      <c r="C3688" t="s">
        <v>10369</v>
      </c>
      <c r="D3688">
        <v>93.69</v>
      </c>
      <c r="E3688">
        <v>101.86</v>
      </c>
      <c r="F3688">
        <v>104.36</v>
      </c>
      <c r="G3688" s="12">
        <v>0.1139</v>
      </c>
      <c r="H3688" s="12">
        <v>2.4500000000000001E-2</v>
      </c>
    </row>
    <row r="3689" spans="2:8" x14ac:dyDescent="0.35">
      <c r="B3689" t="s">
        <v>10370</v>
      </c>
      <c r="C3689" t="s">
        <v>10371</v>
      </c>
      <c r="D3689">
        <v>59.13</v>
      </c>
      <c r="E3689">
        <v>45.76</v>
      </c>
      <c r="F3689">
        <v>53.55</v>
      </c>
      <c r="G3689" s="12">
        <v>-9.4399999999999998E-2</v>
      </c>
      <c r="H3689" s="12">
        <v>0.17019999999999999</v>
      </c>
    </row>
    <row r="3690" spans="2:8" x14ac:dyDescent="0.35">
      <c r="B3690" t="s">
        <v>10372</v>
      </c>
      <c r="C3690" t="s">
        <v>10373</v>
      </c>
      <c r="D3690">
        <v>18.170000000000002</v>
      </c>
      <c r="E3690">
        <v>40.06</v>
      </c>
      <c r="F3690">
        <v>30.93</v>
      </c>
      <c r="G3690" s="12">
        <v>0.70230000000000004</v>
      </c>
      <c r="H3690" s="12">
        <v>-0.22789999999999999</v>
      </c>
    </row>
    <row r="3691" spans="2:8" x14ac:dyDescent="0.35">
      <c r="B3691" t="s">
        <v>10374</v>
      </c>
      <c r="C3691" t="s">
        <v>10375</v>
      </c>
      <c r="D3691">
        <v>126.14</v>
      </c>
      <c r="E3691">
        <v>42.78</v>
      </c>
      <c r="F3691">
        <v>40.03</v>
      </c>
      <c r="G3691" s="12">
        <v>-0.68269999999999997</v>
      </c>
      <c r="H3691" s="12">
        <v>-6.4299999999999996E-2</v>
      </c>
    </row>
    <row r="3692" spans="2:8" x14ac:dyDescent="0.35">
      <c r="B3692" t="s">
        <v>10376</v>
      </c>
      <c r="C3692" t="s">
        <v>10377</v>
      </c>
      <c r="D3692">
        <v>26.4</v>
      </c>
      <c r="E3692">
        <v>16.28</v>
      </c>
      <c r="F3692">
        <v>23.28</v>
      </c>
      <c r="G3692" s="12">
        <v>-0.1182</v>
      </c>
      <c r="H3692" s="12">
        <v>0.43</v>
      </c>
    </row>
    <row r="3693" spans="2:8" x14ac:dyDescent="0.35">
      <c r="B3693" t="s">
        <v>10378</v>
      </c>
      <c r="C3693" t="s">
        <v>10379</v>
      </c>
      <c r="D3693">
        <v>41.82</v>
      </c>
      <c r="E3693">
        <v>20.34</v>
      </c>
      <c r="F3693">
        <v>25.72</v>
      </c>
      <c r="G3693" s="12">
        <v>-0.38500000000000001</v>
      </c>
      <c r="H3693" s="12">
        <v>0.26450000000000001</v>
      </c>
    </row>
    <row r="3694" spans="2:8" x14ac:dyDescent="0.35">
      <c r="B3694" t="s">
        <v>10380</v>
      </c>
      <c r="C3694" t="s">
        <v>10381</v>
      </c>
      <c r="D3694">
        <v>50.7</v>
      </c>
      <c r="E3694">
        <v>50.81</v>
      </c>
      <c r="F3694">
        <v>46.57</v>
      </c>
      <c r="G3694" s="12">
        <v>-8.1500000000000003E-2</v>
      </c>
      <c r="H3694" s="12">
        <v>-8.3400000000000002E-2</v>
      </c>
    </row>
    <row r="3695" spans="2:8" x14ac:dyDescent="0.35">
      <c r="B3695" t="s">
        <v>10382</v>
      </c>
      <c r="C3695" t="s">
        <v>10383</v>
      </c>
      <c r="D3695">
        <v>45.59</v>
      </c>
      <c r="E3695">
        <v>32.06</v>
      </c>
      <c r="F3695">
        <v>44.95</v>
      </c>
      <c r="G3695" s="12">
        <v>-1.4E-2</v>
      </c>
      <c r="H3695" s="12">
        <v>0.40210000000000001</v>
      </c>
    </row>
    <row r="3696" spans="2:8" x14ac:dyDescent="0.35">
      <c r="B3696" t="s">
        <v>10384</v>
      </c>
      <c r="C3696" t="s">
        <v>10385</v>
      </c>
      <c r="D3696">
        <v>24.92</v>
      </c>
      <c r="E3696">
        <v>15.51</v>
      </c>
      <c r="F3696">
        <v>23.71</v>
      </c>
      <c r="G3696" s="12">
        <v>-4.8599999999999997E-2</v>
      </c>
      <c r="H3696" s="12">
        <v>0.52869999999999995</v>
      </c>
    </row>
    <row r="3697" spans="2:8" x14ac:dyDescent="0.35">
      <c r="B3697" t="s">
        <v>10386</v>
      </c>
      <c r="C3697" t="s">
        <v>10387</v>
      </c>
      <c r="D3697">
        <v>133.72999999999999</v>
      </c>
      <c r="E3697">
        <v>49.13</v>
      </c>
      <c r="F3697">
        <v>49.33</v>
      </c>
      <c r="G3697" s="12">
        <v>-0.63109999999999999</v>
      </c>
      <c r="H3697" s="12">
        <v>4.1000000000000003E-3</v>
      </c>
    </row>
    <row r="3698" spans="2:8" x14ac:dyDescent="0.35">
      <c r="B3698" t="s">
        <v>10388</v>
      </c>
      <c r="C3698" t="s">
        <v>10389</v>
      </c>
      <c r="D3698">
        <v>13.64</v>
      </c>
      <c r="E3698">
        <v>11.62</v>
      </c>
      <c r="F3698">
        <v>13.66</v>
      </c>
      <c r="G3698" s="12">
        <v>1.5E-3</v>
      </c>
      <c r="H3698" s="12">
        <v>0.17560000000000001</v>
      </c>
    </row>
    <row r="3699" spans="2:8" x14ac:dyDescent="0.35">
      <c r="B3699" t="s">
        <v>10390</v>
      </c>
      <c r="C3699" t="s">
        <v>10391</v>
      </c>
      <c r="D3699">
        <v>43.68</v>
      </c>
      <c r="E3699">
        <v>32.01</v>
      </c>
      <c r="F3699">
        <v>33.78</v>
      </c>
      <c r="G3699" s="12">
        <v>-0.2266</v>
      </c>
      <c r="H3699" s="12">
        <v>5.5300000000000002E-2</v>
      </c>
    </row>
    <row r="3700" spans="2:8" x14ac:dyDescent="0.35">
      <c r="B3700" t="s">
        <v>10392</v>
      </c>
      <c r="C3700" t="s">
        <v>10393</v>
      </c>
      <c r="D3700">
        <v>16.420000000000002</v>
      </c>
      <c r="E3700">
        <v>28.5</v>
      </c>
      <c r="F3700">
        <v>28.25</v>
      </c>
      <c r="G3700" s="12">
        <v>0.72050000000000003</v>
      </c>
      <c r="H3700" s="12">
        <v>-8.8000000000000005E-3</v>
      </c>
    </row>
    <row r="3701" spans="2:8" x14ac:dyDescent="0.35">
      <c r="B3701" t="s">
        <v>10394</v>
      </c>
      <c r="C3701" t="s">
        <v>10395</v>
      </c>
      <c r="D3701">
        <v>502.26</v>
      </c>
      <c r="E3701">
        <v>129.24</v>
      </c>
      <c r="F3701">
        <v>533.79999999999995</v>
      </c>
      <c r="G3701" s="12">
        <v>6.2799999999999995E-2</v>
      </c>
      <c r="H3701" s="12">
        <v>3.1303000000000001</v>
      </c>
    </row>
    <row r="3702" spans="2:8" x14ac:dyDescent="0.35">
      <c r="B3702" t="s">
        <v>10396</v>
      </c>
      <c r="C3702" t="s">
        <v>10397</v>
      </c>
      <c r="D3702">
        <v>47.24</v>
      </c>
      <c r="E3702">
        <v>48.8</v>
      </c>
      <c r="F3702">
        <v>33.08</v>
      </c>
      <c r="G3702" s="12">
        <v>-0.29970000000000002</v>
      </c>
      <c r="H3702" s="12">
        <v>-0.3221</v>
      </c>
    </row>
    <row r="3703" spans="2:8" x14ac:dyDescent="0.35">
      <c r="B3703" t="s">
        <v>10398</v>
      </c>
      <c r="C3703" t="s">
        <v>10399</v>
      </c>
      <c r="D3703">
        <v>963.14</v>
      </c>
      <c r="E3703">
        <v>847.24</v>
      </c>
      <c r="F3703">
        <v>728.76</v>
      </c>
      <c r="G3703" s="12">
        <v>-0.24329999999999999</v>
      </c>
      <c r="H3703" s="12">
        <v>-0.13980000000000001</v>
      </c>
    </row>
    <row r="3704" spans="2:8" x14ac:dyDescent="0.35">
      <c r="B3704" t="s">
        <v>10402</v>
      </c>
      <c r="C3704" t="s">
        <v>10403</v>
      </c>
      <c r="D3704">
        <v>269.54000000000002</v>
      </c>
      <c r="E3704">
        <v>95.53</v>
      </c>
      <c r="F3704">
        <v>93.62</v>
      </c>
      <c r="G3704" s="12">
        <v>-0.65269999999999995</v>
      </c>
      <c r="H3704" s="12">
        <v>-0.02</v>
      </c>
    </row>
    <row r="3705" spans="2:8" x14ac:dyDescent="0.35">
      <c r="B3705" t="s">
        <v>10404</v>
      </c>
      <c r="C3705" t="s">
        <v>10405</v>
      </c>
      <c r="D3705">
        <v>27.82</v>
      </c>
      <c r="E3705">
        <v>38.049999999999997</v>
      </c>
      <c r="F3705">
        <v>38.049999999999997</v>
      </c>
      <c r="G3705" s="12">
        <v>0.36770000000000003</v>
      </c>
      <c r="H3705" s="12">
        <v>0</v>
      </c>
    </row>
    <row r="3706" spans="2:8" x14ac:dyDescent="0.35">
      <c r="B3706" t="s">
        <v>10406</v>
      </c>
      <c r="C3706" t="s">
        <v>10407</v>
      </c>
      <c r="D3706">
        <v>1103.54</v>
      </c>
      <c r="E3706">
        <v>700.01</v>
      </c>
      <c r="F3706">
        <v>803.36</v>
      </c>
      <c r="G3706" s="12">
        <v>-0.27200000000000002</v>
      </c>
      <c r="H3706" s="12">
        <v>0.14760000000000001</v>
      </c>
    </row>
    <row r="3707" spans="2:8" x14ac:dyDescent="0.35">
      <c r="B3707" t="s">
        <v>10411</v>
      </c>
      <c r="C3707" t="s">
        <v>10412</v>
      </c>
      <c r="D3707">
        <v>1148.8599999999999</v>
      </c>
      <c r="E3707">
        <v>567.86</v>
      </c>
      <c r="F3707">
        <v>1553.6</v>
      </c>
      <c r="G3707" s="12">
        <v>0.3523</v>
      </c>
      <c r="H3707" s="12">
        <v>1.7359</v>
      </c>
    </row>
    <row r="3708" spans="2:8" x14ac:dyDescent="0.35">
      <c r="B3708" t="s">
        <v>10415</v>
      </c>
      <c r="C3708" t="s">
        <v>10416</v>
      </c>
      <c r="D3708">
        <v>154.53</v>
      </c>
      <c r="E3708">
        <v>92.42</v>
      </c>
      <c r="F3708">
        <v>95.38</v>
      </c>
      <c r="G3708" s="12">
        <v>-0.38279999999999997</v>
      </c>
      <c r="H3708" s="12">
        <v>3.2000000000000001E-2</v>
      </c>
    </row>
    <row r="3709" spans="2:8" x14ac:dyDescent="0.35">
      <c r="B3709" t="s">
        <v>10417</v>
      </c>
      <c r="C3709" t="s">
        <v>10418</v>
      </c>
      <c r="D3709">
        <v>378.45</v>
      </c>
      <c r="E3709">
        <v>279.12</v>
      </c>
      <c r="F3709">
        <v>279.37</v>
      </c>
      <c r="G3709" s="12">
        <v>-0.26179999999999998</v>
      </c>
      <c r="H3709" s="12">
        <v>8.9999999999999998E-4</v>
      </c>
    </row>
    <row r="3710" spans="2:8" x14ac:dyDescent="0.35">
      <c r="B3710" t="s">
        <v>10420</v>
      </c>
      <c r="C3710" t="s">
        <v>10421</v>
      </c>
      <c r="D3710">
        <v>178.86</v>
      </c>
      <c r="E3710">
        <v>81.72</v>
      </c>
      <c r="F3710">
        <v>81.7</v>
      </c>
      <c r="G3710" s="12">
        <v>-0.54320000000000002</v>
      </c>
      <c r="H3710" s="12">
        <v>-2.0000000000000001E-4</v>
      </c>
    </row>
    <row r="3711" spans="2:8" x14ac:dyDescent="0.35">
      <c r="B3711" t="s">
        <v>10422</v>
      </c>
      <c r="C3711" t="s">
        <v>10423</v>
      </c>
      <c r="D3711">
        <v>569.64</v>
      </c>
      <c r="E3711">
        <v>473.34</v>
      </c>
      <c r="F3711">
        <v>466.5</v>
      </c>
      <c r="G3711" s="12">
        <v>-0.18110000000000001</v>
      </c>
      <c r="H3711" s="12">
        <v>-1.4500000000000001E-2</v>
      </c>
    </row>
    <row r="3712" spans="2:8" x14ac:dyDescent="0.35">
      <c r="B3712" t="s">
        <v>10425</v>
      </c>
      <c r="C3712" t="s">
        <v>10426</v>
      </c>
      <c r="D3712">
        <v>50.59</v>
      </c>
      <c r="E3712">
        <v>37.840000000000003</v>
      </c>
      <c r="F3712">
        <v>52.88</v>
      </c>
      <c r="G3712" s="12">
        <v>4.53E-2</v>
      </c>
      <c r="H3712" s="12">
        <v>0.39750000000000002</v>
      </c>
    </row>
    <row r="3713" spans="2:8" x14ac:dyDescent="0.35">
      <c r="B3713" t="s">
        <v>10427</v>
      </c>
      <c r="C3713" t="s">
        <v>10428</v>
      </c>
      <c r="D3713">
        <v>23.42</v>
      </c>
      <c r="E3713">
        <v>55.85</v>
      </c>
      <c r="F3713">
        <v>26.77</v>
      </c>
      <c r="G3713" s="12">
        <v>0.14299999999999999</v>
      </c>
      <c r="H3713" s="12">
        <v>-0.52070000000000005</v>
      </c>
    </row>
    <row r="3714" spans="2:8" x14ac:dyDescent="0.35">
      <c r="B3714" t="s">
        <v>10429</v>
      </c>
      <c r="C3714" t="s">
        <v>10430</v>
      </c>
      <c r="D3714">
        <v>117.26</v>
      </c>
      <c r="E3714">
        <v>118.57</v>
      </c>
      <c r="F3714">
        <v>126.06</v>
      </c>
      <c r="G3714" s="12">
        <v>7.4999999999999997E-2</v>
      </c>
      <c r="H3714" s="12">
        <v>6.3200000000000006E-2</v>
      </c>
    </row>
    <row r="3715" spans="2:8" x14ac:dyDescent="0.35">
      <c r="B3715" t="s">
        <v>10431</v>
      </c>
      <c r="C3715" t="s">
        <v>10432</v>
      </c>
      <c r="D3715">
        <v>100.35</v>
      </c>
      <c r="E3715">
        <v>86.09</v>
      </c>
      <c r="F3715">
        <v>92.4</v>
      </c>
      <c r="G3715" s="12">
        <v>-7.9200000000000007E-2</v>
      </c>
      <c r="H3715" s="12">
        <v>7.3300000000000004E-2</v>
      </c>
    </row>
    <row r="3716" spans="2:8" x14ac:dyDescent="0.35">
      <c r="B3716" t="s">
        <v>10433</v>
      </c>
      <c r="C3716" t="s">
        <v>10434</v>
      </c>
      <c r="D3716">
        <v>155.75</v>
      </c>
      <c r="E3716">
        <v>110.27</v>
      </c>
      <c r="F3716">
        <v>105.27</v>
      </c>
      <c r="G3716" s="12">
        <v>-0.3241</v>
      </c>
      <c r="H3716" s="12">
        <v>-4.53E-2</v>
      </c>
    </row>
    <row r="3717" spans="2:8" x14ac:dyDescent="0.35">
      <c r="B3717" t="s">
        <v>10435</v>
      </c>
      <c r="C3717" t="s">
        <v>10436</v>
      </c>
      <c r="D3717">
        <v>129.9</v>
      </c>
      <c r="E3717">
        <v>73.56</v>
      </c>
      <c r="F3717">
        <v>78.69</v>
      </c>
      <c r="G3717" s="12">
        <v>-0.39419999999999999</v>
      </c>
      <c r="H3717" s="12">
        <v>6.9699999999999998E-2</v>
      </c>
    </row>
    <row r="3718" spans="2:8" x14ac:dyDescent="0.35">
      <c r="B3718" t="s">
        <v>10437</v>
      </c>
      <c r="C3718" t="s">
        <v>10438</v>
      </c>
      <c r="D3718">
        <v>33.950000000000003</v>
      </c>
      <c r="E3718">
        <v>42.6</v>
      </c>
      <c r="F3718">
        <v>41.92</v>
      </c>
      <c r="G3718" s="12">
        <v>0.23480000000000001</v>
      </c>
      <c r="H3718" s="12">
        <v>-1.6E-2</v>
      </c>
    </row>
    <row r="3719" spans="2:8" x14ac:dyDescent="0.35">
      <c r="B3719" t="s">
        <v>10439</v>
      </c>
      <c r="C3719" t="s">
        <v>10440</v>
      </c>
      <c r="D3719">
        <v>62.84</v>
      </c>
      <c r="E3719">
        <v>93.72</v>
      </c>
      <c r="F3719">
        <v>65.25</v>
      </c>
      <c r="G3719" s="12">
        <v>3.8399999999999997E-2</v>
      </c>
      <c r="H3719" s="12">
        <v>-0.30380000000000001</v>
      </c>
    </row>
    <row r="3720" spans="2:8" x14ac:dyDescent="0.35">
      <c r="B3720" t="s">
        <v>10441</v>
      </c>
      <c r="C3720" t="s">
        <v>10442</v>
      </c>
      <c r="D3720">
        <v>22.49</v>
      </c>
      <c r="E3720">
        <v>10.7</v>
      </c>
      <c r="F3720">
        <v>19.7</v>
      </c>
      <c r="G3720" s="12">
        <v>-0.1241</v>
      </c>
      <c r="H3720" s="12">
        <v>0.84109999999999996</v>
      </c>
    </row>
    <row r="3721" spans="2:8" x14ac:dyDescent="0.35">
      <c r="B3721" t="s">
        <v>10443</v>
      </c>
      <c r="C3721" t="s">
        <v>10444</v>
      </c>
      <c r="D3721">
        <v>31.79</v>
      </c>
      <c r="E3721">
        <v>31.05</v>
      </c>
      <c r="F3721">
        <v>41.58</v>
      </c>
      <c r="G3721" s="12">
        <v>0.308</v>
      </c>
      <c r="H3721" s="12">
        <v>0.33910000000000001</v>
      </c>
    </row>
    <row r="3722" spans="2:8" x14ac:dyDescent="0.35">
      <c r="B3722" t="s">
        <v>10445</v>
      </c>
      <c r="C3722" t="s">
        <v>10446</v>
      </c>
      <c r="D3722">
        <v>87.08</v>
      </c>
      <c r="E3722">
        <v>55.15</v>
      </c>
      <c r="F3722">
        <v>88.73</v>
      </c>
      <c r="G3722" s="12">
        <v>1.89E-2</v>
      </c>
      <c r="H3722" s="12">
        <v>0.6089</v>
      </c>
    </row>
    <row r="3723" spans="2:8" x14ac:dyDescent="0.35">
      <c r="B3723" t="s">
        <v>10447</v>
      </c>
      <c r="C3723" t="s">
        <v>10448</v>
      </c>
      <c r="D3723">
        <v>77.87</v>
      </c>
      <c r="E3723">
        <v>74.39</v>
      </c>
      <c r="F3723">
        <v>74.56</v>
      </c>
      <c r="G3723" s="12">
        <v>-4.2500000000000003E-2</v>
      </c>
      <c r="H3723" s="12">
        <v>2.3E-3</v>
      </c>
    </row>
    <row r="3724" spans="2:8" x14ac:dyDescent="0.35">
      <c r="B3724" t="s">
        <v>10449</v>
      </c>
      <c r="C3724" t="s">
        <v>10450</v>
      </c>
      <c r="D3724">
        <v>41.5</v>
      </c>
      <c r="E3724">
        <v>44.08</v>
      </c>
      <c r="F3724">
        <v>43.14</v>
      </c>
      <c r="G3724" s="12">
        <v>3.95E-2</v>
      </c>
      <c r="H3724" s="12">
        <v>-2.1299999999999999E-2</v>
      </c>
    </row>
    <row r="3725" spans="2:8" x14ac:dyDescent="0.35">
      <c r="B3725" t="s">
        <v>10451</v>
      </c>
      <c r="C3725" t="s">
        <v>10452</v>
      </c>
      <c r="D3725">
        <v>145.81</v>
      </c>
      <c r="E3725">
        <v>108.01</v>
      </c>
      <c r="F3725">
        <v>130.5</v>
      </c>
      <c r="G3725" s="12">
        <v>-0.105</v>
      </c>
      <c r="H3725" s="12">
        <v>0.2082</v>
      </c>
    </row>
    <row r="3726" spans="2:8" x14ac:dyDescent="0.35">
      <c r="B3726" t="s">
        <v>10453</v>
      </c>
      <c r="C3726" t="s">
        <v>10454</v>
      </c>
      <c r="D3726">
        <v>190.77</v>
      </c>
      <c r="E3726">
        <v>184.12</v>
      </c>
      <c r="F3726">
        <v>186.35</v>
      </c>
      <c r="G3726" s="12">
        <v>-2.3199999999999998E-2</v>
      </c>
      <c r="H3726" s="12">
        <v>1.21E-2</v>
      </c>
    </row>
    <row r="3727" spans="2:8" x14ac:dyDescent="0.35">
      <c r="B3727" t="s">
        <v>10455</v>
      </c>
      <c r="C3727" t="s">
        <v>10456</v>
      </c>
      <c r="D3727">
        <v>70.180000000000007</v>
      </c>
      <c r="E3727">
        <v>46.03</v>
      </c>
      <c r="F3727">
        <v>48.93</v>
      </c>
      <c r="G3727" s="12">
        <v>-0.30280000000000001</v>
      </c>
      <c r="H3727" s="12">
        <v>6.3E-2</v>
      </c>
    </row>
    <row r="3728" spans="2:8" x14ac:dyDescent="0.35">
      <c r="B3728" t="s">
        <v>10457</v>
      </c>
      <c r="C3728" t="s">
        <v>10458</v>
      </c>
      <c r="D3728">
        <v>1.06</v>
      </c>
      <c r="E3728">
        <v>0</v>
      </c>
      <c r="F3728">
        <v>0</v>
      </c>
      <c r="G3728" s="12">
        <v>-1</v>
      </c>
      <c r="H3728" s="12"/>
    </row>
    <row r="3729" spans="2:8" x14ac:dyDescent="0.35">
      <c r="B3729" t="s">
        <v>10459</v>
      </c>
      <c r="C3729" t="s">
        <v>10460</v>
      </c>
      <c r="D3729">
        <v>22.42</v>
      </c>
      <c r="E3729">
        <v>21.78</v>
      </c>
      <c r="F3729">
        <v>34.47</v>
      </c>
      <c r="G3729" s="12">
        <v>0.53749999999999998</v>
      </c>
      <c r="H3729" s="12">
        <v>0.58260000000000001</v>
      </c>
    </row>
    <row r="3730" spans="2:8" x14ac:dyDescent="0.35">
      <c r="B3730" t="s">
        <v>10461</v>
      </c>
      <c r="C3730" t="s">
        <v>10462</v>
      </c>
      <c r="D3730">
        <v>135.28</v>
      </c>
      <c r="E3730">
        <v>83.84</v>
      </c>
      <c r="F3730">
        <v>69.430000000000007</v>
      </c>
      <c r="G3730" s="12">
        <v>-0.48680000000000001</v>
      </c>
      <c r="H3730" s="12">
        <v>-0.1719</v>
      </c>
    </row>
    <row r="3731" spans="2:8" x14ac:dyDescent="0.35">
      <c r="B3731" t="s">
        <v>10463</v>
      </c>
      <c r="C3731" t="s">
        <v>10464</v>
      </c>
      <c r="D3731">
        <v>25.81</v>
      </c>
      <c r="E3731">
        <v>18.260000000000002</v>
      </c>
      <c r="F3731">
        <v>2.68</v>
      </c>
      <c r="G3731" s="12">
        <v>-0.8962</v>
      </c>
      <c r="H3731" s="12">
        <v>-0.85319999999999996</v>
      </c>
    </row>
    <row r="3732" spans="2:8" x14ac:dyDescent="0.35">
      <c r="B3732" t="s">
        <v>10465</v>
      </c>
      <c r="C3732" t="s">
        <v>10466</v>
      </c>
      <c r="D3732">
        <v>27.17</v>
      </c>
      <c r="E3732">
        <v>25.98</v>
      </c>
      <c r="F3732">
        <v>27.41</v>
      </c>
      <c r="G3732" s="12">
        <v>8.8000000000000005E-3</v>
      </c>
      <c r="H3732" s="12">
        <v>5.5E-2</v>
      </c>
    </row>
    <row r="3733" spans="2:8" x14ac:dyDescent="0.35">
      <c r="B3733" t="s">
        <v>10467</v>
      </c>
      <c r="C3733" t="s">
        <v>10468</v>
      </c>
      <c r="D3733">
        <v>61.16</v>
      </c>
      <c r="E3733">
        <v>50.17</v>
      </c>
      <c r="F3733">
        <v>49.08</v>
      </c>
      <c r="G3733" s="12">
        <v>-0.19750000000000001</v>
      </c>
      <c r="H3733" s="12">
        <v>-2.1700000000000001E-2</v>
      </c>
    </row>
    <row r="3734" spans="2:8" x14ac:dyDescent="0.35">
      <c r="B3734" t="s">
        <v>10469</v>
      </c>
      <c r="C3734" t="s">
        <v>10470</v>
      </c>
      <c r="D3734">
        <v>51.64</v>
      </c>
      <c r="E3734">
        <v>46.49</v>
      </c>
      <c r="F3734">
        <v>50.95</v>
      </c>
      <c r="G3734" s="12">
        <v>-1.34E-2</v>
      </c>
      <c r="H3734" s="12">
        <v>9.5899999999999999E-2</v>
      </c>
    </row>
    <row r="3735" spans="2:8" x14ac:dyDescent="0.35">
      <c r="B3735" t="s">
        <v>10471</v>
      </c>
      <c r="C3735" t="s">
        <v>10472</v>
      </c>
      <c r="D3735">
        <v>29.56</v>
      </c>
      <c r="E3735">
        <v>31.17</v>
      </c>
      <c r="F3735">
        <v>33.17</v>
      </c>
      <c r="G3735" s="12">
        <v>0.1221</v>
      </c>
      <c r="H3735" s="12">
        <v>6.4199999999999993E-2</v>
      </c>
    </row>
    <row r="3736" spans="2:8" x14ac:dyDescent="0.35">
      <c r="B3736" t="s">
        <v>10473</v>
      </c>
      <c r="C3736" t="s">
        <v>10474</v>
      </c>
      <c r="D3736">
        <v>55.79</v>
      </c>
      <c r="E3736">
        <v>66.97</v>
      </c>
      <c r="F3736">
        <v>51.98</v>
      </c>
      <c r="G3736" s="12">
        <v>-6.83E-2</v>
      </c>
      <c r="H3736" s="12">
        <v>-0.2238</v>
      </c>
    </row>
    <row r="3737" spans="2:8" x14ac:dyDescent="0.35">
      <c r="B3737" t="s">
        <v>10475</v>
      </c>
      <c r="C3737" t="s">
        <v>10476</v>
      </c>
      <c r="D3737">
        <v>97.09</v>
      </c>
      <c r="E3737">
        <v>50.96</v>
      </c>
      <c r="F3737">
        <v>74.430000000000007</v>
      </c>
      <c r="G3737" s="12">
        <v>-0.2334</v>
      </c>
      <c r="H3737" s="12">
        <v>0.46060000000000001</v>
      </c>
    </row>
    <row r="3738" spans="2:8" x14ac:dyDescent="0.35">
      <c r="B3738" t="s">
        <v>10477</v>
      </c>
      <c r="C3738" t="s">
        <v>10478</v>
      </c>
      <c r="D3738">
        <v>48.83</v>
      </c>
      <c r="E3738">
        <v>37.83</v>
      </c>
      <c r="F3738">
        <v>46.05</v>
      </c>
      <c r="G3738" s="12">
        <v>-5.6899999999999999E-2</v>
      </c>
      <c r="H3738" s="12">
        <v>0.21729999999999999</v>
      </c>
    </row>
    <row r="3739" spans="2:8" x14ac:dyDescent="0.35">
      <c r="B3739" t="s">
        <v>10479</v>
      </c>
      <c r="C3739" t="s">
        <v>10480</v>
      </c>
      <c r="D3739">
        <v>75.290000000000006</v>
      </c>
      <c r="E3739">
        <v>79.040000000000006</v>
      </c>
      <c r="F3739">
        <v>77.06</v>
      </c>
      <c r="G3739" s="12">
        <v>2.35E-2</v>
      </c>
      <c r="H3739" s="12">
        <v>-2.5100000000000001E-2</v>
      </c>
    </row>
    <row r="3740" spans="2:8" x14ac:dyDescent="0.35">
      <c r="B3740" t="s">
        <v>10481</v>
      </c>
      <c r="C3740" t="s">
        <v>10482</v>
      </c>
      <c r="D3740">
        <v>61.23</v>
      </c>
      <c r="E3740">
        <v>59.92</v>
      </c>
      <c r="F3740">
        <v>74.92</v>
      </c>
      <c r="G3740" s="12">
        <v>0.22359999999999999</v>
      </c>
      <c r="H3740" s="12">
        <v>0.25030000000000002</v>
      </c>
    </row>
    <row r="3741" spans="2:8" x14ac:dyDescent="0.35">
      <c r="B3741" t="s">
        <v>10483</v>
      </c>
      <c r="C3741" t="s">
        <v>10484</v>
      </c>
      <c r="D3741">
        <v>22.1</v>
      </c>
      <c r="E3741">
        <v>15.82</v>
      </c>
      <c r="F3741">
        <v>15.97</v>
      </c>
      <c r="G3741" s="12">
        <v>-0.27739999999999998</v>
      </c>
      <c r="H3741" s="12">
        <v>9.4999999999999998E-3</v>
      </c>
    </row>
    <row r="3742" spans="2:8" x14ac:dyDescent="0.35">
      <c r="B3742" t="s">
        <v>10485</v>
      </c>
      <c r="C3742" t="s">
        <v>10486</v>
      </c>
      <c r="D3742">
        <v>50.98</v>
      </c>
      <c r="E3742">
        <v>33.36</v>
      </c>
      <c r="F3742">
        <v>45.97</v>
      </c>
      <c r="G3742" s="12">
        <v>-9.8299999999999998E-2</v>
      </c>
      <c r="H3742" s="12">
        <v>0.378</v>
      </c>
    </row>
    <row r="3743" spans="2:8" x14ac:dyDescent="0.35">
      <c r="B3743" t="s">
        <v>10487</v>
      </c>
      <c r="C3743" t="s">
        <v>10488</v>
      </c>
      <c r="D3743">
        <v>155.4</v>
      </c>
      <c r="E3743">
        <v>113.72</v>
      </c>
      <c r="F3743">
        <v>162.91999999999999</v>
      </c>
      <c r="G3743" s="12">
        <v>4.8399999999999999E-2</v>
      </c>
      <c r="H3743" s="12">
        <v>0.43259999999999998</v>
      </c>
    </row>
    <row r="3744" spans="2:8" x14ac:dyDescent="0.35">
      <c r="B3744" t="s">
        <v>10489</v>
      </c>
      <c r="C3744" t="s">
        <v>10490</v>
      </c>
      <c r="D3744">
        <v>40.96</v>
      </c>
      <c r="E3744">
        <v>27.29</v>
      </c>
      <c r="F3744">
        <v>43.75</v>
      </c>
      <c r="G3744" s="12">
        <v>6.8099999999999994E-2</v>
      </c>
      <c r="H3744" s="12">
        <v>0.60319999999999996</v>
      </c>
    </row>
    <row r="3745" spans="2:8" x14ac:dyDescent="0.35">
      <c r="B3745" t="s">
        <v>10491</v>
      </c>
      <c r="C3745" t="s">
        <v>10492</v>
      </c>
      <c r="D3745">
        <v>20.03</v>
      </c>
      <c r="E3745">
        <v>16.670000000000002</v>
      </c>
      <c r="F3745">
        <v>17.149999999999999</v>
      </c>
      <c r="G3745" s="12">
        <v>-0.14380000000000001</v>
      </c>
      <c r="H3745" s="12">
        <v>2.8799999999999999E-2</v>
      </c>
    </row>
    <row r="3746" spans="2:8" x14ac:dyDescent="0.35">
      <c r="B3746" t="s">
        <v>10493</v>
      </c>
      <c r="C3746" t="s">
        <v>10494</v>
      </c>
      <c r="D3746">
        <v>25.76</v>
      </c>
      <c r="E3746">
        <v>25.5</v>
      </c>
      <c r="F3746">
        <v>25.4</v>
      </c>
      <c r="G3746" s="12">
        <v>-1.4E-2</v>
      </c>
      <c r="H3746" s="12">
        <v>-3.8999999999999998E-3</v>
      </c>
    </row>
    <row r="3747" spans="2:8" x14ac:dyDescent="0.35">
      <c r="B3747" t="s">
        <v>10495</v>
      </c>
      <c r="C3747" t="s">
        <v>10496</v>
      </c>
      <c r="D3747">
        <v>10.14</v>
      </c>
      <c r="E3747">
        <v>9.2799999999999994</v>
      </c>
      <c r="F3747">
        <v>9.8800000000000008</v>
      </c>
      <c r="G3747" s="12">
        <v>-2.5600000000000001E-2</v>
      </c>
      <c r="H3747" s="12">
        <v>6.4699999999999994E-2</v>
      </c>
    </row>
    <row r="3748" spans="2:8" x14ac:dyDescent="0.35">
      <c r="B3748" t="s">
        <v>10497</v>
      </c>
      <c r="C3748" t="s">
        <v>10498</v>
      </c>
      <c r="D3748">
        <v>49.68</v>
      </c>
      <c r="E3748">
        <v>35.25</v>
      </c>
      <c r="F3748">
        <v>46.8</v>
      </c>
      <c r="G3748" s="12">
        <v>-5.8000000000000003E-2</v>
      </c>
      <c r="H3748" s="12">
        <v>0.32769999999999999</v>
      </c>
    </row>
    <row r="3749" spans="2:8" x14ac:dyDescent="0.35">
      <c r="B3749" t="s">
        <v>10499</v>
      </c>
      <c r="C3749" t="s">
        <v>10500</v>
      </c>
      <c r="D3749">
        <v>17.28</v>
      </c>
      <c r="E3749">
        <v>15.54</v>
      </c>
      <c r="F3749">
        <v>17.52</v>
      </c>
      <c r="G3749" s="12">
        <v>1.3899999999999999E-2</v>
      </c>
      <c r="H3749" s="12">
        <v>0.12740000000000001</v>
      </c>
    </row>
    <row r="3750" spans="2:8" x14ac:dyDescent="0.35">
      <c r="B3750" t="s">
        <v>10501</v>
      </c>
      <c r="C3750" t="s">
        <v>10502</v>
      </c>
      <c r="D3750">
        <v>68.290000000000006</v>
      </c>
      <c r="E3750">
        <v>10.35</v>
      </c>
      <c r="F3750">
        <v>79.680000000000007</v>
      </c>
      <c r="G3750" s="12">
        <v>0.1668</v>
      </c>
      <c r="H3750" s="12">
        <v>6.6985999999999999</v>
      </c>
    </row>
    <row r="3751" spans="2:8" x14ac:dyDescent="0.35">
      <c r="B3751" t="s">
        <v>10503</v>
      </c>
      <c r="C3751" t="s">
        <v>10504</v>
      </c>
      <c r="D3751">
        <v>43.68</v>
      </c>
      <c r="E3751">
        <v>32.79</v>
      </c>
      <c r="F3751">
        <v>62.02</v>
      </c>
      <c r="G3751" s="12">
        <v>0.4199</v>
      </c>
      <c r="H3751" s="12">
        <v>0.89139999999999997</v>
      </c>
    </row>
    <row r="3752" spans="2:8" x14ac:dyDescent="0.35">
      <c r="B3752" t="s">
        <v>10505</v>
      </c>
      <c r="C3752" t="s">
        <v>10506</v>
      </c>
      <c r="D3752">
        <v>75.36</v>
      </c>
      <c r="E3752">
        <v>71.180000000000007</v>
      </c>
      <c r="F3752">
        <v>74.67</v>
      </c>
      <c r="G3752" s="12">
        <v>-9.1999999999999998E-3</v>
      </c>
      <c r="H3752" s="12">
        <v>4.9000000000000002E-2</v>
      </c>
    </row>
    <row r="3753" spans="2:8" x14ac:dyDescent="0.35">
      <c r="B3753" t="s">
        <v>10507</v>
      </c>
      <c r="C3753" t="s">
        <v>10508</v>
      </c>
      <c r="D3753">
        <v>44.27</v>
      </c>
      <c r="E3753">
        <v>39.54</v>
      </c>
      <c r="F3753">
        <v>40.14</v>
      </c>
      <c r="G3753" s="12">
        <v>-9.3299999999999994E-2</v>
      </c>
      <c r="H3753" s="12">
        <v>1.52E-2</v>
      </c>
    </row>
    <row r="3754" spans="2:8" x14ac:dyDescent="0.35">
      <c r="B3754" t="s">
        <v>10509</v>
      </c>
      <c r="C3754" t="s">
        <v>10510</v>
      </c>
      <c r="D3754">
        <v>60.48</v>
      </c>
      <c r="E3754">
        <v>49.09</v>
      </c>
      <c r="F3754">
        <v>50.65</v>
      </c>
      <c r="G3754" s="12">
        <v>-0.16250000000000001</v>
      </c>
      <c r="H3754" s="12">
        <v>3.1800000000000002E-2</v>
      </c>
    </row>
    <row r="3755" spans="2:8" x14ac:dyDescent="0.35">
      <c r="B3755" t="s">
        <v>10511</v>
      </c>
      <c r="C3755" t="s">
        <v>10512</v>
      </c>
      <c r="D3755">
        <v>41.51</v>
      </c>
      <c r="E3755">
        <v>25.92</v>
      </c>
      <c r="F3755">
        <v>25.03</v>
      </c>
      <c r="G3755" s="12">
        <v>-0.39700000000000002</v>
      </c>
      <c r="H3755" s="12">
        <v>-3.4299999999999997E-2</v>
      </c>
    </row>
    <row r="3756" spans="2:8" x14ac:dyDescent="0.35">
      <c r="B3756" t="s">
        <v>10513</v>
      </c>
      <c r="C3756" t="s">
        <v>10514</v>
      </c>
      <c r="D3756">
        <v>60.8</v>
      </c>
      <c r="E3756">
        <v>61.75</v>
      </c>
      <c r="F3756">
        <v>60.95</v>
      </c>
      <c r="G3756" s="12">
        <v>2.5000000000000001E-3</v>
      </c>
      <c r="H3756" s="12">
        <v>-1.2999999999999999E-2</v>
      </c>
    </row>
    <row r="3757" spans="2:8" x14ac:dyDescent="0.35">
      <c r="B3757" t="s">
        <v>10515</v>
      </c>
      <c r="C3757" t="s">
        <v>10516</v>
      </c>
      <c r="D3757">
        <v>36.21</v>
      </c>
      <c r="E3757">
        <v>37.880000000000003</v>
      </c>
      <c r="F3757">
        <v>35.450000000000003</v>
      </c>
      <c r="G3757" s="12">
        <v>-2.1000000000000001E-2</v>
      </c>
      <c r="H3757" s="12">
        <v>-6.4100000000000004E-2</v>
      </c>
    </row>
    <row r="3758" spans="2:8" x14ac:dyDescent="0.35">
      <c r="B3758" t="s">
        <v>10517</v>
      </c>
      <c r="C3758" t="s">
        <v>10518</v>
      </c>
      <c r="D3758">
        <v>28.13</v>
      </c>
      <c r="E3758">
        <v>18.93</v>
      </c>
      <c r="F3758">
        <v>23.27</v>
      </c>
      <c r="G3758" s="12">
        <v>-0.17280000000000001</v>
      </c>
      <c r="H3758" s="12">
        <v>0.2293</v>
      </c>
    </row>
    <row r="3759" spans="2:8" x14ac:dyDescent="0.35">
      <c r="B3759" t="s">
        <v>10519</v>
      </c>
      <c r="C3759" t="s">
        <v>10520</v>
      </c>
      <c r="D3759">
        <v>57.78</v>
      </c>
      <c r="E3759">
        <v>66.27</v>
      </c>
      <c r="F3759">
        <v>65.61</v>
      </c>
      <c r="G3759" s="12">
        <v>0.13550000000000001</v>
      </c>
      <c r="H3759" s="12">
        <v>-0.01</v>
      </c>
    </row>
    <row r="3760" spans="2:8" x14ac:dyDescent="0.35">
      <c r="B3760" t="s">
        <v>10521</v>
      </c>
      <c r="C3760" t="s">
        <v>10522</v>
      </c>
      <c r="D3760">
        <v>22.81</v>
      </c>
      <c r="E3760">
        <v>28.24</v>
      </c>
      <c r="F3760">
        <v>20.78</v>
      </c>
      <c r="G3760" s="12">
        <v>-8.8999999999999996E-2</v>
      </c>
      <c r="H3760" s="12">
        <v>-0.26419999999999999</v>
      </c>
    </row>
    <row r="3761" spans="2:8" x14ac:dyDescent="0.35">
      <c r="B3761" t="s">
        <v>10523</v>
      </c>
      <c r="C3761" t="s">
        <v>10524</v>
      </c>
      <c r="D3761">
        <v>58.91</v>
      </c>
      <c r="E3761">
        <v>65.09</v>
      </c>
      <c r="F3761">
        <v>64.040000000000006</v>
      </c>
      <c r="G3761" s="12">
        <v>8.7099999999999997E-2</v>
      </c>
      <c r="H3761" s="12">
        <v>-1.61E-2</v>
      </c>
    </row>
    <row r="3762" spans="2:8" x14ac:dyDescent="0.35">
      <c r="B3762" t="s">
        <v>10525</v>
      </c>
      <c r="C3762" t="s">
        <v>10526</v>
      </c>
      <c r="D3762">
        <v>42.79</v>
      </c>
      <c r="E3762">
        <v>36.51</v>
      </c>
      <c r="F3762">
        <v>40.96</v>
      </c>
      <c r="G3762" s="12">
        <v>-4.2799999999999998E-2</v>
      </c>
      <c r="H3762" s="12">
        <v>0.12189999999999999</v>
      </c>
    </row>
    <row r="3763" spans="2:8" x14ac:dyDescent="0.35">
      <c r="B3763" t="s">
        <v>10527</v>
      </c>
      <c r="C3763" t="s">
        <v>10528</v>
      </c>
      <c r="D3763">
        <v>30.96</v>
      </c>
      <c r="E3763">
        <v>0</v>
      </c>
      <c r="F3763">
        <v>0</v>
      </c>
      <c r="G3763" s="12">
        <v>-1</v>
      </c>
      <c r="H3763" s="12"/>
    </row>
    <row r="3764" spans="2:8" x14ac:dyDescent="0.35">
      <c r="B3764" t="s">
        <v>10529</v>
      </c>
      <c r="C3764" t="s">
        <v>10530</v>
      </c>
      <c r="D3764">
        <v>82.24</v>
      </c>
      <c r="E3764">
        <v>56.11</v>
      </c>
      <c r="F3764">
        <v>57.13</v>
      </c>
      <c r="G3764" s="12">
        <v>-0.30530000000000002</v>
      </c>
      <c r="H3764" s="12">
        <v>1.8200000000000001E-2</v>
      </c>
    </row>
    <row r="3765" spans="2:8" x14ac:dyDescent="0.35">
      <c r="B3765" t="s">
        <v>10531</v>
      </c>
      <c r="C3765" t="s">
        <v>10532</v>
      </c>
      <c r="D3765">
        <v>61.19</v>
      </c>
      <c r="E3765">
        <v>79.900000000000006</v>
      </c>
      <c r="F3765">
        <v>72.94</v>
      </c>
      <c r="G3765" s="12">
        <v>0.192</v>
      </c>
      <c r="H3765" s="12">
        <v>-8.7099999999999997E-2</v>
      </c>
    </row>
    <row r="3766" spans="2:8" x14ac:dyDescent="0.35">
      <c r="B3766" t="s">
        <v>10533</v>
      </c>
      <c r="C3766" t="s">
        <v>10534</v>
      </c>
      <c r="D3766">
        <v>49.27</v>
      </c>
      <c r="E3766">
        <v>39.21</v>
      </c>
      <c r="F3766">
        <v>47.49</v>
      </c>
      <c r="G3766" s="12">
        <v>-3.61E-2</v>
      </c>
      <c r="H3766" s="12">
        <v>0.2112</v>
      </c>
    </row>
    <row r="3767" spans="2:8" x14ac:dyDescent="0.35">
      <c r="B3767" t="s">
        <v>10535</v>
      </c>
      <c r="C3767" t="s">
        <v>10536</v>
      </c>
      <c r="D3767">
        <v>1868.05</v>
      </c>
      <c r="E3767">
        <v>1301.6199999999999</v>
      </c>
      <c r="F3767">
        <v>1395.44</v>
      </c>
      <c r="G3767" s="12">
        <v>-0.253</v>
      </c>
      <c r="H3767" s="12">
        <v>7.2099999999999997E-2</v>
      </c>
    </row>
    <row r="3768" spans="2:8" x14ac:dyDescent="0.35">
      <c r="B3768" t="s">
        <v>10540</v>
      </c>
      <c r="C3768" t="s">
        <v>10541</v>
      </c>
      <c r="D3768">
        <v>1559.18</v>
      </c>
      <c r="E3768">
        <v>1022.66</v>
      </c>
      <c r="F3768">
        <v>1022.45</v>
      </c>
      <c r="G3768" s="12">
        <v>-0.34420000000000001</v>
      </c>
      <c r="H3768" s="12">
        <v>-2.0000000000000001E-4</v>
      </c>
    </row>
    <row r="3769" spans="2:8" x14ac:dyDescent="0.35">
      <c r="B3769" t="s">
        <v>10545</v>
      </c>
      <c r="C3769" t="s">
        <v>10546</v>
      </c>
      <c r="D3769">
        <v>196.85</v>
      </c>
      <c r="E3769">
        <v>194.69</v>
      </c>
      <c r="F3769">
        <v>192.07</v>
      </c>
      <c r="G3769" s="12">
        <v>-2.4299999999999999E-2</v>
      </c>
      <c r="H3769" s="12">
        <v>-1.35E-2</v>
      </c>
    </row>
    <row r="3770" spans="2:8" x14ac:dyDescent="0.35">
      <c r="B3770" t="s">
        <v>10547</v>
      </c>
      <c r="C3770" t="s">
        <v>10548</v>
      </c>
      <c r="D3770">
        <v>94.6</v>
      </c>
      <c r="E3770">
        <v>66.510000000000005</v>
      </c>
      <c r="F3770">
        <v>80.5</v>
      </c>
      <c r="G3770" s="12">
        <v>-0.14899999999999999</v>
      </c>
      <c r="H3770" s="12">
        <v>0.21029999999999999</v>
      </c>
    </row>
    <row r="3771" spans="2:8" x14ac:dyDescent="0.35">
      <c r="B3771" t="s">
        <v>10549</v>
      </c>
      <c r="C3771" t="s">
        <v>10550</v>
      </c>
      <c r="D3771">
        <v>103.68</v>
      </c>
      <c r="E3771">
        <v>118.08</v>
      </c>
      <c r="F3771">
        <v>112.35</v>
      </c>
      <c r="G3771" s="12">
        <v>8.3599999999999994E-2</v>
      </c>
      <c r="H3771" s="12">
        <v>-4.8500000000000001E-2</v>
      </c>
    </row>
    <row r="3772" spans="2:8" x14ac:dyDescent="0.35">
      <c r="B3772" t="s">
        <v>10551</v>
      </c>
      <c r="C3772" t="s">
        <v>10552</v>
      </c>
      <c r="D3772">
        <v>628.66</v>
      </c>
      <c r="E3772">
        <v>458.18</v>
      </c>
      <c r="F3772">
        <v>650.13</v>
      </c>
      <c r="G3772" s="12">
        <v>3.4200000000000001E-2</v>
      </c>
      <c r="H3772" s="12">
        <v>0.41889999999999999</v>
      </c>
    </row>
    <row r="3773" spans="2:8" x14ac:dyDescent="0.35">
      <c r="B3773" t="s">
        <v>10554</v>
      </c>
      <c r="C3773" t="s">
        <v>10555</v>
      </c>
      <c r="D3773">
        <v>14.6</v>
      </c>
      <c r="E3773">
        <v>12.54</v>
      </c>
      <c r="F3773">
        <v>12.29</v>
      </c>
      <c r="G3773" s="12">
        <v>-0.15820000000000001</v>
      </c>
      <c r="H3773" s="12">
        <v>-1.9900000000000001E-2</v>
      </c>
    </row>
    <row r="3774" spans="2:8" x14ac:dyDescent="0.35">
      <c r="B3774" t="s">
        <v>10556</v>
      </c>
      <c r="C3774" t="s">
        <v>10557</v>
      </c>
      <c r="D3774">
        <v>87.04</v>
      </c>
      <c r="E3774">
        <v>0</v>
      </c>
      <c r="F3774">
        <v>0</v>
      </c>
      <c r="G3774" s="12">
        <v>-1</v>
      </c>
      <c r="H3774" s="12"/>
    </row>
    <row r="3775" spans="2:8" x14ac:dyDescent="0.35">
      <c r="B3775" t="s">
        <v>10558</v>
      </c>
      <c r="C3775" t="s">
        <v>10559</v>
      </c>
      <c r="D3775">
        <v>210.99</v>
      </c>
      <c r="E3775">
        <v>159.69</v>
      </c>
      <c r="F3775">
        <v>157.79</v>
      </c>
      <c r="G3775" s="12">
        <v>-0.25209999999999999</v>
      </c>
      <c r="H3775" s="12">
        <v>-1.1900000000000001E-2</v>
      </c>
    </row>
    <row r="3776" spans="2:8" x14ac:dyDescent="0.35">
      <c r="B3776" t="s">
        <v>10560</v>
      </c>
      <c r="C3776" t="s">
        <v>10561</v>
      </c>
      <c r="D3776">
        <v>39.11</v>
      </c>
      <c r="E3776">
        <v>42.05</v>
      </c>
      <c r="F3776">
        <v>43.4</v>
      </c>
      <c r="G3776" s="12">
        <v>0.10970000000000001</v>
      </c>
      <c r="H3776" s="12">
        <v>3.2099999999999997E-2</v>
      </c>
    </row>
    <row r="3777" spans="2:8" x14ac:dyDescent="0.35">
      <c r="B3777" t="s">
        <v>10562</v>
      </c>
      <c r="C3777" t="s">
        <v>10563</v>
      </c>
      <c r="D3777">
        <v>22.78</v>
      </c>
      <c r="E3777">
        <v>20.49</v>
      </c>
      <c r="F3777">
        <v>12.57</v>
      </c>
      <c r="G3777" s="12">
        <v>-0.44819999999999999</v>
      </c>
      <c r="H3777" s="12">
        <v>-0.38650000000000001</v>
      </c>
    </row>
    <row r="3778" spans="2:8" x14ac:dyDescent="0.35">
      <c r="B3778" t="s">
        <v>10564</v>
      </c>
      <c r="C3778" t="s">
        <v>10565</v>
      </c>
      <c r="D3778">
        <v>240.14</v>
      </c>
      <c r="E3778">
        <v>238.01</v>
      </c>
      <c r="F3778">
        <v>232.55</v>
      </c>
      <c r="G3778" s="12">
        <v>-3.1600000000000003E-2</v>
      </c>
      <c r="H3778" s="12">
        <v>-2.29E-2</v>
      </c>
    </row>
    <row r="3779" spans="2:8" x14ac:dyDescent="0.35">
      <c r="B3779" t="s">
        <v>10566</v>
      </c>
      <c r="C3779" t="s">
        <v>10567</v>
      </c>
      <c r="D3779">
        <v>170.47</v>
      </c>
      <c r="E3779">
        <v>117.08</v>
      </c>
      <c r="F3779">
        <v>121.14</v>
      </c>
      <c r="G3779" s="12">
        <v>-0.28939999999999999</v>
      </c>
      <c r="H3779" s="12">
        <v>3.4700000000000002E-2</v>
      </c>
    </row>
    <row r="3780" spans="2:8" x14ac:dyDescent="0.35">
      <c r="B3780" t="s">
        <v>10568</v>
      </c>
      <c r="C3780" t="s">
        <v>10569</v>
      </c>
      <c r="D3780">
        <v>12.95</v>
      </c>
      <c r="E3780">
        <v>11.92</v>
      </c>
      <c r="F3780">
        <v>13.61</v>
      </c>
      <c r="G3780" s="12">
        <v>5.0999999999999997E-2</v>
      </c>
      <c r="H3780" s="12">
        <v>0.14180000000000001</v>
      </c>
    </row>
    <row r="3781" spans="2:8" x14ac:dyDescent="0.35">
      <c r="B3781" t="s">
        <v>10570</v>
      </c>
      <c r="C3781" t="s">
        <v>10571</v>
      </c>
      <c r="D3781">
        <v>99.84</v>
      </c>
      <c r="E3781">
        <v>76.02</v>
      </c>
      <c r="F3781">
        <v>75.27</v>
      </c>
      <c r="G3781" s="12">
        <v>-0.24610000000000001</v>
      </c>
      <c r="H3781" s="12">
        <v>-9.9000000000000008E-3</v>
      </c>
    </row>
    <row r="3782" spans="2:8" x14ac:dyDescent="0.35">
      <c r="B3782" t="s">
        <v>10572</v>
      </c>
      <c r="C3782" t="s">
        <v>10573</v>
      </c>
      <c r="D3782">
        <v>271.33</v>
      </c>
      <c r="E3782">
        <v>271.57</v>
      </c>
      <c r="F3782">
        <v>250.38</v>
      </c>
      <c r="G3782" s="12">
        <v>-7.7200000000000005E-2</v>
      </c>
      <c r="H3782" s="12">
        <v>-7.8E-2</v>
      </c>
    </row>
    <row r="3783" spans="2:8" x14ac:dyDescent="0.35">
      <c r="B3783" t="s">
        <v>10576</v>
      </c>
      <c r="C3783" t="s">
        <v>10577</v>
      </c>
      <c r="D3783">
        <v>574.24</v>
      </c>
      <c r="E3783">
        <v>375.37</v>
      </c>
      <c r="F3783">
        <v>388.84</v>
      </c>
      <c r="G3783" s="12">
        <v>-0.32290000000000002</v>
      </c>
      <c r="H3783" s="12">
        <v>3.5900000000000001E-2</v>
      </c>
    </row>
    <row r="3784" spans="2:8" x14ac:dyDescent="0.35">
      <c r="B3784" t="s">
        <v>10581</v>
      </c>
      <c r="C3784" t="s">
        <v>10582</v>
      </c>
      <c r="D3784">
        <v>118.61</v>
      </c>
      <c r="E3784">
        <v>106.54</v>
      </c>
      <c r="F3784">
        <v>98.28</v>
      </c>
      <c r="G3784" s="12">
        <v>-0.1714</v>
      </c>
      <c r="H3784" s="12">
        <v>-7.7499999999999999E-2</v>
      </c>
    </row>
    <row r="3785" spans="2:8" x14ac:dyDescent="0.35">
      <c r="B3785" t="s">
        <v>10583</v>
      </c>
      <c r="C3785" t="s">
        <v>10584</v>
      </c>
      <c r="D3785">
        <v>1915.71</v>
      </c>
      <c r="E3785">
        <v>1311.09</v>
      </c>
      <c r="F3785">
        <v>1118.53</v>
      </c>
      <c r="G3785" s="12">
        <v>-0.41610000000000003</v>
      </c>
      <c r="H3785" s="12">
        <v>-0.1469</v>
      </c>
    </row>
    <row r="3786" spans="2:8" x14ac:dyDescent="0.35">
      <c r="B3786" t="s">
        <v>10588</v>
      </c>
      <c r="C3786" t="s">
        <v>10589</v>
      </c>
      <c r="D3786">
        <v>176.7</v>
      </c>
      <c r="E3786">
        <v>108.23</v>
      </c>
      <c r="F3786">
        <v>154.44</v>
      </c>
      <c r="G3786" s="12">
        <v>-0.126</v>
      </c>
      <c r="H3786" s="12">
        <v>0.42699999999999999</v>
      </c>
    </row>
    <row r="3787" spans="2:8" x14ac:dyDescent="0.35">
      <c r="B3787" t="s">
        <v>10590</v>
      </c>
      <c r="C3787" t="s">
        <v>10591</v>
      </c>
      <c r="D3787">
        <v>58.83</v>
      </c>
      <c r="E3787">
        <v>52.41</v>
      </c>
      <c r="F3787">
        <v>108.07</v>
      </c>
      <c r="G3787" s="12">
        <v>0.83699999999999997</v>
      </c>
      <c r="H3787" s="12">
        <v>1.0620000000000001</v>
      </c>
    </row>
    <row r="3788" spans="2:8" x14ac:dyDescent="0.35">
      <c r="B3788" t="s">
        <v>10592</v>
      </c>
      <c r="C3788" t="s">
        <v>10593</v>
      </c>
      <c r="D3788">
        <v>50.02</v>
      </c>
      <c r="E3788">
        <v>41.36</v>
      </c>
      <c r="F3788">
        <v>50.76</v>
      </c>
      <c r="G3788" s="12">
        <v>1.4800000000000001E-2</v>
      </c>
      <c r="H3788" s="12">
        <v>0.2273</v>
      </c>
    </row>
    <row r="3789" spans="2:8" x14ac:dyDescent="0.35">
      <c r="B3789" t="s">
        <v>10594</v>
      </c>
      <c r="C3789" t="s">
        <v>10595</v>
      </c>
      <c r="D3789">
        <v>12.67</v>
      </c>
      <c r="E3789">
        <v>11.5</v>
      </c>
      <c r="F3789">
        <v>11.74</v>
      </c>
      <c r="G3789" s="12">
        <v>-7.3400000000000007E-2</v>
      </c>
      <c r="H3789" s="12">
        <v>2.0899999999999998E-2</v>
      </c>
    </row>
    <row r="3790" spans="2:8" x14ac:dyDescent="0.35">
      <c r="B3790" t="s">
        <v>10596</v>
      </c>
      <c r="C3790" t="s">
        <v>10597</v>
      </c>
      <c r="D3790">
        <v>89.78</v>
      </c>
      <c r="E3790">
        <v>52.1</v>
      </c>
      <c r="F3790">
        <v>63.35</v>
      </c>
      <c r="G3790" s="12">
        <v>-0.2944</v>
      </c>
      <c r="H3790" s="12">
        <v>0.21590000000000001</v>
      </c>
    </row>
    <row r="3791" spans="2:8" x14ac:dyDescent="0.35">
      <c r="B3791" t="s">
        <v>10598</v>
      </c>
      <c r="C3791" t="s">
        <v>10599</v>
      </c>
      <c r="D3791">
        <v>249.62</v>
      </c>
      <c r="E3791">
        <v>151.77000000000001</v>
      </c>
      <c r="F3791">
        <v>160.05000000000001</v>
      </c>
      <c r="G3791" s="12">
        <v>-0.35880000000000001</v>
      </c>
      <c r="H3791" s="12">
        <v>5.4600000000000003E-2</v>
      </c>
    </row>
    <row r="3792" spans="2:8" x14ac:dyDescent="0.35">
      <c r="B3792" t="s">
        <v>10600</v>
      </c>
      <c r="C3792" t="s">
        <v>10601</v>
      </c>
      <c r="D3792">
        <v>320.08999999999997</v>
      </c>
      <c r="E3792">
        <v>165.44</v>
      </c>
      <c r="F3792">
        <v>152.77000000000001</v>
      </c>
      <c r="G3792" s="12">
        <v>-0.52270000000000005</v>
      </c>
      <c r="H3792" s="12">
        <v>-7.6600000000000001E-2</v>
      </c>
    </row>
    <row r="3793" spans="2:8" x14ac:dyDescent="0.35">
      <c r="B3793" t="s">
        <v>10603</v>
      </c>
      <c r="C3793" t="s">
        <v>10604</v>
      </c>
      <c r="D3793">
        <v>21.54</v>
      </c>
      <c r="E3793">
        <v>11.84</v>
      </c>
      <c r="F3793">
        <v>14.81</v>
      </c>
      <c r="G3793" s="12">
        <v>-0.31240000000000001</v>
      </c>
      <c r="H3793" s="12">
        <v>0.25080000000000002</v>
      </c>
    </row>
    <row r="3794" spans="2:8" x14ac:dyDescent="0.35">
      <c r="B3794" t="s">
        <v>10605</v>
      </c>
      <c r="C3794" t="s">
        <v>10606</v>
      </c>
      <c r="D3794">
        <v>66.28</v>
      </c>
      <c r="E3794">
        <v>53.24</v>
      </c>
      <c r="F3794">
        <v>52.6</v>
      </c>
      <c r="G3794" s="12">
        <v>-0.2064</v>
      </c>
      <c r="H3794" s="12">
        <v>-1.2E-2</v>
      </c>
    </row>
    <row r="3795" spans="2:8" x14ac:dyDescent="0.35">
      <c r="B3795" t="s">
        <v>10607</v>
      </c>
      <c r="C3795" t="s">
        <v>10608</v>
      </c>
      <c r="D3795">
        <v>314.47000000000003</v>
      </c>
      <c r="E3795">
        <v>208.47</v>
      </c>
      <c r="F3795">
        <v>331.78</v>
      </c>
      <c r="G3795" s="12">
        <v>5.5E-2</v>
      </c>
      <c r="H3795" s="12">
        <v>0.59150000000000003</v>
      </c>
    </row>
    <row r="3796" spans="2:8" x14ac:dyDescent="0.35">
      <c r="B3796" t="s">
        <v>10610</v>
      </c>
      <c r="C3796" t="s">
        <v>10611</v>
      </c>
      <c r="D3796">
        <v>66.05</v>
      </c>
      <c r="E3796">
        <v>49.72</v>
      </c>
      <c r="F3796">
        <v>91.05</v>
      </c>
      <c r="G3796" s="12">
        <v>0.3785</v>
      </c>
      <c r="H3796" s="12">
        <v>0.83130000000000004</v>
      </c>
    </row>
    <row r="3797" spans="2:8" x14ac:dyDescent="0.35">
      <c r="B3797" t="s">
        <v>10612</v>
      </c>
      <c r="C3797" t="s">
        <v>10613</v>
      </c>
      <c r="D3797">
        <v>141.96</v>
      </c>
      <c r="E3797">
        <v>130.80000000000001</v>
      </c>
      <c r="F3797">
        <v>140.19999999999999</v>
      </c>
      <c r="G3797" s="12">
        <v>-1.24E-2</v>
      </c>
      <c r="H3797" s="12">
        <v>7.1900000000000006E-2</v>
      </c>
    </row>
    <row r="3798" spans="2:8" x14ac:dyDescent="0.35">
      <c r="B3798" t="s">
        <v>10615</v>
      </c>
      <c r="C3798" t="s">
        <v>10616</v>
      </c>
      <c r="D3798">
        <v>100.38</v>
      </c>
      <c r="E3798">
        <v>93.4</v>
      </c>
      <c r="F3798">
        <v>103.78</v>
      </c>
      <c r="G3798" s="12">
        <v>3.39E-2</v>
      </c>
      <c r="H3798" s="12">
        <v>0.1111</v>
      </c>
    </row>
    <row r="3799" spans="2:8" x14ac:dyDescent="0.35">
      <c r="B3799" t="s">
        <v>10617</v>
      </c>
      <c r="C3799" t="s">
        <v>10618</v>
      </c>
      <c r="D3799">
        <v>22.46</v>
      </c>
      <c r="E3799">
        <v>17.25</v>
      </c>
      <c r="F3799">
        <v>24.13</v>
      </c>
      <c r="G3799" s="12">
        <v>7.4399999999999994E-2</v>
      </c>
      <c r="H3799" s="12">
        <v>0.39879999999999999</v>
      </c>
    </row>
    <row r="3800" spans="2:8" x14ac:dyDescent="0.35">
      <c r="B3800" t="s">
        <v>10619</v>
      </c>
      <c r="C3800" t="s">
        <v>10620</v>
      </c>
      <c r="D3800">
        <v>7.69</v>
      </c>
      <c r="E3800">
        <v>8.91</v>
      </c>
      <c r="F3800">
        <v>8.52</v>
      </c>
      <c r="G3800" s="12">
        <v>0.1079</v>
      </c>
      <c r="H3800" s="12">
        <v>-4.3799999999999999E-2</v>
      </c>
    </row>
    <row r="3801" spans="2:8" x14ac:dyDescent="0.35">
      <c r="B3801" t="s">
        <v>10621</v>
      </c>
      <c r="C3801" t="s">
        <v>10622</v>
      </c>
      <c r="D3801">
        <v>24.99</v>
      </c>
      <c r="E3801">
        <v>23.85</v>
      </c>
      <c r="F3801">
        <v>22.5</v>
      </c>
      <c r="G3801" s="12">
        <v>-9.9599999999999994E-2</v>
      </c>
      <c r="H3801" s="12">
        <v>-5.6599999999999998E-2</v>
      </c>
    </row>
    <row r="3802" spans="2:8" x14ac:dyDescent="0.35">
      <c r="B3802" t="s">
        <v>10623</v>
      </c>
      <c r="C3802" t="s">
        <v>10624</v>
      </c>
      <c r="D3802">
        <v>275.13</v>
      </c>
      <c r="E3802">
        <v>252.57</v>
      </c>
      <c r="F3802">
        <v>288.01</v>
      </c>
      <c r="G3802" s="12">
        <v>4.6800000000000001E-2</v>
      </c>
      <c r="H3802" s="12">
        <v>0.14030000000000001</v>
      </c>
    </row>
    <row r="3803" spans="2:8" x14ac:dyDescent="0.35">
      <c r="B3803" t="s">
        <v>10627</v>
      </c>
      <c r="C3803" t="s">
        <v>10628</v>
      </c>
      <c r="D3803">
        <v>1027.69</v>
      </c>
      <c r="E3803">
        <v>902.44</v>
      </c>
      <c r="F3803">
        <v>814.68</v>
      </c>
      <c r="G3803" s="12">
        <v>-0.20730000000000001</v>
      </c>
      <c r="H3803" s="12">
        <v>-9.7199999999999995E-2</v>
      </c>
    </row>
    <row r="3804" spans="2:8" x14ac:dyDescent="0.35">
      <c r="B3804" t="s">
        <v>10632</v>
      </c>
      <c r="C3804" t="s">
        <v>10633</v>
      </c>
      <c r="D3804">
        <v>112.16</v>
      </c>
      <c r="E3804">
        <v>33.24</v>
      </c>
      <c r="F3804">
        <v>24.19</v>
      </c>
      <c r="G3804" s="12">
        <v>-0.7843</v>
      </c>
      <c r="H3804" s="12">
        <v>-0.27229999999999999</v>
      </c>
    </row>
    <row r="3805" spans="2:8" x14ac:dyDescent="0.35">
      <c r="B3805" t="s">
        <v>10634</v>
      </c>
      <c r="C3805" t="s">
        <v>10635</v>
      </c>
      <c r="D3805">
        <v>127.18</v>
      </c>
      <c r="E3805">
        <v>63.99</v>
      </c>
      <c r="F3805">
        <v>72.349999999999994</v>
      </c>
      <c r="G3805" s="12">
        <v>-0.43109999999999998</v>
      </c>
      <c r="H3805" s="12">
        <v>0.13059999999999999</v>
      </c>
    </row>
    <row r="3806" spans="2:8" x14ac:dyDescent="0.35">
      <c r="B3806" t="s">
        <v>10636</v>
      </c>
      <c r="C3806" t="s">
        <v>10637</v>
      </c>
      <c r="D3806">
        <v>160.51</v>
      </c>
      <c r="E3806">
        <v>160.35</v>
      </c>
      <c r="F3806">
        <v>124.2</v>
      </c>
      <c r="G3806" s="12">
        <v>-0.22620000000000001</v>
      </c>
      <c r="H3806" s="12">
        <v>-0.22539999999999999</v>
      </c>
    </row>
    <row r="3807" spans="2:8" x14ac:dyDescent="0.35">
      <c r="B3807" t="s">
        <v>10638</v>
      </c>
      <c r="C3807" t="s">
        <v>10639</v>
      </c>
      <c r="D3807">
        <v>163.78</v>
      </c>
      <c r="E3807">
        <v>186.52</v>
      </c>
      <c r="F3807">
        <v>211.38</v>
      </c>
      <c r="G3807" s="12">
        <v>0.29060000000000002</v>
      </c>
      <c r="H3807" s="12">
        <v>0.1333</v>
      </c>
    </row>
    <row r="3808" spans="2:8" x14ac:dyDescent="0.35">
      <c r="B3808" t="s">
        <v>10641</v>
      </c>
      <c r="C3808" t="s">
        <v>10642</v>
      </c>
      <c r="D3808">
        <v>18.579999999999998</v>
      </c>
      <c r="E3808">
        <v>11.48</v>
      </c>
      <c r="F3808">
        <v>16.78</v>
      </c>
      <c r="G3808" s="12">
        <v>-9.69E-2</v>
      </c>
      <c r="H3808" s="12">
        <v>0.4617</v>
      </c>
    </row>
    <row r="3809" spans="2:8" x14ac:dyDescent="0.35">
      <c r="B3809" t="s">
        <v>10643</v>
      </c>
      <c r="C3809" t="s">
        <v>10644</v>
      </c>
      <c r="D3809">
        <v>103.99</v>
      </c>
      <c r="E3809">
        <v>71.62</v>
      </c>
      <c r="F3809">
        <v>75.02</v>
      </c>
      <c r="G3809" s="12">
        <v>-0.27860000000000001</v>
      </c>
      <c r="H3809" s="12">
        <v>4.7500000000000001E-2</v>
      </c>
    </row>
    <row r="3810" spans="2:8" x14ac:dyDescent="0.35">
      <c r="B3810" t="s">
        <v>10645</v>
      </c>
      <c r="C3810" t="s">
        <v>10646</v>
      </c>
      <c r="D3810">
        <v>312.35000000000002</v>
      </c>
      <c r="E3810">
        <v>277.61</v>
      </c>
      <c r="F3810">
        <v>291.89999999999998</v>
      </c>
      <c r="G3810" s="12">
        <v>-6.5500000000000003E-2</v>
      </c>
      <c r="H3810" s="12">
        <v>5.1499999999999997E-2</v>
      </c>
    </row>
    <row r="3811" spans="2:8" x14ac:dyDescent="0.35">
      <c r="B3811" t="s">
        <v>10648</v>
      </c>
      <c r="C3811" t="s">
        <v>10649</v>
      </c>
      <c r="D3811">
        <v>5.44</v>
      </c>
      <c r="E3811">
        <v>5.1100000000000003</v>
      </c>
      <c r="F3811">
        <v>10.18</v>
      </c>
      <c r="G3811" s="12">
        <v>0.87129999999999996</v>
      </c>
      <c r="H3811" s="12">
        <v>0.99219999999999997</v>
      </c>
    </row>
    <row r="3812" spans="2:8" x14ac:dyDescent="0.35">
      <c r="B3812" t="s">
        <v>10650</v>
      </c>
      <c r="C3812" t="s">
        <v>10651</v>
      </c>
      <c r="D3812">
        <v>23.08</v>
      </c>
      <c r="E3812">
        <v>28.75</v>
      </c>
      <c r="F3812">
        <v>25.48</v>
      </c>
      <c r="G3812" s="12">
        <v>0.104</v>
      </c>
      <c r="H3812" s="12">
        <v>-0.1137</v>
      </c>
    </row>
    <row r="3813" spans="2:8" x14ac:dyDescent="0.35">
      <c r="B3813" t="s">
        <v>10652</v>
      </c>
      <c r="C3813" t="s">
        <v>10653</v>
      </c>
      <c r="D3813">
        <v>122.21</v>
      </c>
      <c r="E3813">
        <v>68.010000000000005</v>
      </c>
      <c r="F3813">
        <v>103.38</v>
      </c>
      <c r="G3813" s="12">
        <v>-0.15409999999999999</v>
      </c>
      <c r="H3813" s="12">
        <v>0.52010000000000001</v>
      </c>
    </row>
    <row r="3814" spans="2:8" x14ac:dyDescent="0.35">
      <c r="B3814" t="s">
        <v>10654</v>
      </c>
      <c r="C3814" t="s">
        <v>10655</v>
      </c>
      <c r="D3814">
        <v>140.6</v>
      </c>
      <c r="E3814">
        <v>153.54</v>
      </c>
      <c r="F3814">
        <v>126.1</v>
      </c>
      <c r="G3814" s="12">
        <v>-0.1031</v>
      </c>
      <c r="H3814" s="12">
        <v>-0.1787</v>
      </c>
    </row>
    <row r="3815" spans="2:8" x14ac:dyDescent="0.35">
      <c r="B3815" t="s">
        <v>10656</v>
      </c>
      <c r="C3815" t="s">
        <v>10657</v>
      </c>
      <c r="D3815">
        <v>44.49</v>
      </c>
      <c r="E3815">
        <v>45.63</v>
      </c>
      <c r="F3815">
        <v>44.73</v>
      </c>
      <c r="G3815" s="12">
        <v>5.4000000000000003E-3</v>
      </c>
      <c r="H3815" s="12">
        <v>-1.9699999999999999E-2</v>
      </c>
    </row>
    <row r="3816" spans="2:8" x14ac:dyDescent="0.35">
      <c r="B3816" t="s">
        <v>10658</v>
      </c>
      <c r="C3816" t="s">
        <v>10659</v>
      </c>
      <c r="D3816">
        <v>137.61000000000001</v>
      </c>
      <c r="E3816">
        <v>168.23</v>
      </c>
      <c r="F3816">
        <v>173.97</v>
      </c>
      <c r="G3816" s="12">
        <v>0.26419999999999999</v>
      </c>
      <c r="H3816" s="12">
        <v>3.4099999999999998E-2</v>
      </c>
    </row>
    <row r="3817" spans="2:8" x14ac:dyDescent="0.35">
      <c r="B3817" t="s">
        <v>10660</v>
      </c>
      <c r="C3817" t="s">
        <v>10661</v>
      </c>
      <c r="D3817">
        <v>32.21</v>
      </c>
      <c r="E3817">
        <v>24.89</v>
      </c>
      <c r="F3817">
        <v>20.52</v>
      </c>
      <c r="G3817" s="12">
        <v>-0.3629</v>
      </c>
      <c r="H3817" s="12">
        <v>-0.17560000000000001</v>
      </c>
    </row>
    <row r="3818" spans="2:8" x14ac:dyDescent="0.35">
      <c r="B3818" t="s">
        <v>10662</v>
      </c>
      <c r="C3818" t="s">
        <v>10663</v>
      </c>
      <c r="D3818">
        <v>150.54</v>
      </c>
      <c r="E3818">
        <v>135.33000000000001</v>
      </c>
      <c r="F3818">
        <v>127.16</v>
      </c>
      <c r="G3818" s="12">
        <v>-0.15529999999999999</v>
      </c>
      <c r="H3818" s="12">
        <v>-6.0400000000000002E-2</v>
      </c>
    </row>
    <row r="3819" spans="2:8" x14ac:dyDescent="0.35">
      <c r="B3819" t="s">
        <v>10664</v>
      </c>
      <c r="C3819" t="s">
        <v>10665</v>
      </c>
      <c r="D3819">
        <v>7.3</v>
      </c>
      <c r="E3819">
        <v>13.44</v>
      </c>
      <c r="F3819">
        <v>11.37</v>
      </c>
      <c r="G3819" s="12">
        <v>0.5575</v>
      </c>
      <c r="H3819" s="12">
        <v>-0.154</v>
      </c>
    </row>
    <row r="3820" spans="2:8" x14ac:dyDescent="0.35">
      <c r="B3820" t="s">
        <v>10666</v>
      </c>
      <c r="C3820" t="s">
        <v>10667</v>
      </c>
      <c r="D3820">
        <v>86.53</v>
      </c>
      <c r="E3820">
        <v>58.29</v>
      </c>
      <c r="F3820">
        <v>58.82</v>
      </c>
      <c r="G3820" s="12">
        <v>-0.32019999999999998</v>
      </c>
      <c r="H3820" s="12">
        <v>9.1000000000000004E-3</v>
      </c>
    </row>
    <row r="3821" spans="2:8" x14ac:dyDescent="0.35">
      <c r="B3821" t="s">
        <v>10668</v>
      </c>
      <c r="C3821" t="s">
        <v>10669</v>
      </c>
      <c r="D3821">
        <v>620.67999999999995</v>
      </c>
      <c r="E3821">
        <v>460.3</v>
      </c>
      <c r="F3821">
        <v>553.92999999999995</v>
      </c>
      <c r="G3821" s="12">
        <v>-0.1075</v>
      </c>
      <c r="H3821" s="12">
        <v>0.2034</v>
      </c>
    </row>
    <row r="3822" spans="2:8" x14ac:dyDescent="0.35">
      <c r="B3822" t="s">
        <v>10673</v>
      </c>
      <c r="C3822" t="s">
        <v>10674</v>
      </c>
      <c r="D3822">
        <v>51.33</v>
      </c>
      <c r="E3822">
        <v>40.520000000000003</v>
      </c>
      <c r="F3822">
        <v>39.79</v>
      </c>
      <c r="G3822" s="12">
        <v>-0.2248</v>
      </c>
      <c r="H3822" s="12">
        <v>-1.7999999999999999E-2</v>
      </c>
    </row>
    <row r="3823" spans="2:8" x14ac:dyDescent="0.35">
      <c r="B3823" t="s">
        <v>10675</v>
      </c>
      <c r="C3823" t="s">
        <v>10676</v>
      </c>
      <c r="D3823">
        <v>134.26</v>
      </c>
      <c r="E3823">
        <v>72.77</v>
      </c>
      <c r="F3823">
        <v>60.9</v>
      </c>
      <c r="G3823" s="12">
        <v>-0.5464</v>
      </c>
      <c r="H3823" s="12">
        <v>-0.16309999999999999</v>
      </c>
    </row>
    <row r="3824" spans="2:8" x14ac:dyDescent="0.35">
      <c r="B3824" t="s">
        <v>10677</v>
      </c>
      <c r="C3824" t="s">
        <v>10678</v>
      </c>
      <c r="D3824">
        <v>0</v>
      </c>
      <c r="E3824">
        <v>62.1</v>
      </c>
      <c r="F3824">
        <v>28.15</v>
      </c>
      <c r="G3824" s="12"/>
      <c r="H3824" s="12">
        <v>-0.54669999999999996</v>
      </c>
    </row>
    <row r="3825" spans="2:8" x14ac:dyDescent="0.35">
      <c r="B3825" t="s">
        <v>10679</v>
      </c>
      <c r="C3825" t="s">
        <v>10680</v>
      </c>
      <c r="D3825">
        <v>661.9</v>
      </c>
      <c r="E3825">
        <v>673.71</v>
      </c>
      <c r="F3825">
        <v>469.4</v>
      </c>
      <c r="G3825" s="12">
        <v>-0.2908</v>
      </c>
      <c r="H3825" s="12">
        <v>-0.30330000000000001</v>
      </c>
    </row>
    <row r="3826" spans="2:8" x14ac:dyDescent="0.35">
      <c r="B3826" t="s">
        <v>10683</v>
      </c>
      <c r="C3826" t="s">
        <v>10684</v>
      </c>
      <c r="D3826">
        <v>25.03</v>
      </c>
      <c r="E3826">
        <v>25.01</v>
      </c>
      <c r="F3826">
        <v>23.84</v>
      </c>
      <c r="G3826" s="12">
        <v>-4.7500000000000001E-2</v>
      </c>
      <c r="H3826" s="12">
        <v>-4.6800000000000001E-2</v>
      </c>
    </row>
    <row r="3827" spans="2:8" x14ac:dyDescent="0.35">
      <c r="B3827" t="s">
        <v>10685</v>
      </c>
      <c r="C3827" t="s">
        <v>10686</v>
      </c>
      <c r="D3827">
        <v>40.99</v>
      </c>
      <c r="E3827">
        <v>50.81</v>
      </c>
      <c r="F3827">
        <v>58.57</v>
      </c>
      <c r="G3827" s="12">
        <v>0.4289</v>
      </c>
      <c r="H3827" s="12">
        <v>0.1527</v>
      </c>
    </row>
    <row r="3828" spans="2:8" x14ac:dyDescent="0.35">
      <c r="B3828" t="s">
        <v>10687</v>
      </c>
      <c r="C3828" t="s">
        <v>10688</v>
      </c>
      <c r="D3828">
        <v>64.53</v>
      </c>
      <c r="E3828">
        <v>57.23</v>
      </c>
      <c r="F3828">
        <v>62.16</v>
      </c>
      <c r="G3828" s="12">
        <v>-3.6700000000000003E-2</v>
      </c>
      <c r="H3828" s="12">
        <v>8.6099999999999996E-2</v>
      </c>
    </row>
    <row r="3829" spans="2:8" x14ac:dyDescent="0.35">
      <c r="B3829" t="s">
        <v>10689</v>
      </c>
      <c r="C3829" t="s">
        <v>10690</v>
      </c>
      <c r="D3829">
        <v>69.25</v>
      </c>
      <c r="E3829">
        <v>55.19</v>
      </c>
      <c r="F3829">
        <v>56.96</v>
      </c>
      <c r="G3829" s="12">
        <v>-0.17749999999999999</v>
      </c>
      <c r="H3829" s="12">
        <v>3.2099999999999997E-2</v>
      </c>
    </row>
    <row r="3830" spans="2:8" x14ac:dyDescent="0.35">
      <c r="B3830" t="s">
        <v>10691</v>
      </c>
      <c r="C3830" t="s">
        <v>10692</v>
      </c>
      <c r="D3830">
        <v>233.67</v>
      </c>
      <c r="E3830">
        <v>179.4</v>
      </c>
      <c r="F3830">
        <v>224.62</v>
      </c>
      <c r="G3830" s="12">
        <v>-3.8699999999999998E-2</v>
      </c>
      <c r="H3830" s="12">
        <v>0.25209999999999999</v>
      </c>
    </row>
    <row r="3831" spans="2:8" x14ac:dyDescent="0.35">
      <c r="B3831" t="s">
        <v>10693</v>
      </c>
      <c r="C3831" t="s">
        <v>10694</v>
      </c>
      <c r="D3831">
        <v>14.52</v>
      </c>
      <c r="E3831">
        <v>12.44</v>
      </c>
      <c r="F3831">
        <v>13.06</v>
      </c>
      <c r="G3831" s="12">
        <v>-0.10059999999999999</v>
      </c>
      <c r="H3831" s="12">
        <v>4.9799999999999997E-2</v>
      </c>
    </row>
    <row r="3832" spans="2:8" x14ac:dyDescent="0.35">
      <c r="B3832" t="s">
        <v>10695</v>
      </c>
      <c r="C3832" t="s">
        <v>10696</v>
      </c>
      <c r="D3832">
        <v>161.52000000000001</v>
      </c>
      <c r="E3832">
        <v>152.08000000000001</v>
      </c>
      <c r="F3832">
        <v>159.72</v>
      </c>
      <c r="G3832" s="12">
        <v>-1.11E-2</v>
      </c>
      <c r="H3832" s="12">
        <v>5.0200000000000002E-2</v>
      </c>
    </row>
    <row r="3833" spans="2:8" x14ac:dyDescent="0.35">
      <c r="B3833" t="s">
        <v>10697</v>
      </c>
      <c r="C3833" t="s">
        <v>10698</v>
      </c>
      <c r="D3833">
        <v>31.21</v>
      </c>
      <c r="E3833">
        <v>20.12</v>
      </c>
      <c r="F3833">
        <v>20.38</v>
      </c>
      <c r="G3833" s="12">
        <v>-0.34699999999999998</v>
      </c>
      <c r="H3833" s="12">
        <v>1.29E-2</v>
      </c>
    </row>
    <row r="3834" spans="2:8" x14ac:dyDescent="0.35">
      <c r="B3834" t="s">
        <v>10699</v>
      </c>
      <c r="C3834" t="s">
        <v>10700</v>
      </c>
      <c r="D3834">
        <v>66.34</v>
      </c>
      <c r="E3834">
        <v>58.99</v>
      </c>
      <c r="F3834">
        <v>39.94</v>
      </c>
      <c r="G3834" s="12">
        <v>-0.39789999999999998</v>
      </c>
      <c r="H3834" s="12">
        <v>-0.32290000000000002</v>
      </c>
    </row>
    <row r="3835" spans="2:8" x14ac:dyDescent="0.35">
      <c r="B3835" t="s">
        <v>10701</v>
      </c>
      <c r="C3835" t="s">
        <v>10702</v>
      </c>
      <c r="D3835">
        <v>785</v>
      </c>
      <c r="E3835">
        <v>778.95</v>
      </c>
      <c r="F3835">
        <v>695.53</v>
      </c>
      <c r="G3835" s="12">
        <v>-0.114</v>
      </c>
      <c r="H3835" s="12">
        <v>-0.1071</v>
      </c>
    </row>
    <row r="3836" spans="2:8" x14ac:dyDescent="0.35">
      <c r="B3836" t="s">
        <v>10705</v>
      </c>
      <c r="C3836" t="s">
        <v>10706</v>
      </c>
      <c r="D3836">
        <v>580.77</v>
      </c>
      <c r="E3836">
        <v>378.84</v>
      </c>
      <c r="F3836">
        <v>663.76</v>
      </c>
      <c r="G3836" s="12">
        <v>0.1429</v>
      </c>
      <c r="H3836" s="12">
        <v>0.75209999999999999</v>
      </c>
    </row>
    <row r="3837" spans="2:8" x14ac:dyDescent="0.35">
      <c r="B3837" t="s">
        <v>10710</v>
      </c>
      <c r="C3837" t="s">
        <v>10711</v>
      </c>
      <c r="D3837">
        <v>998.55</v>
      </c>
      <c r="E3837">
        <v>521.03</v>
      </c>
      <c r="F3837">
        <v>776.93</v>
      </c>
      <c r="G3837" s="12">
        <v>-0.22189999999999999</v>
      </c>
      <c r="H3837" s="12">
        <v>0.49109999999999998</v>
      </c>
    </row>
    <row r="3838" spans="2:8" x14ac:dyDescent="0.35">
      <c r="B3838" t="s">
        <v>10713</v>
      </c>
      <c r="C3838" t="s">
        <v>10714</v>
      </c>
      <c r="D3838">
        <v>106.11</v>
      </c>
      <c r="E3838">
        <v>64.13</v>
      </c>
      <c r="F3838">
        <v>63.34</v>
      </c>
      <c r="G3838" s="12">
        <v>-0.40310000000000001</v>
      </c>
      <c r="H3838" s="12">
        <v>-1.23E-2</v>
      </c>
    </row>
    <row r="3839" spans="2:8" x14ac:dyDescent="0.35">
      <c r="B3839" t="s">
        <v>10715</v>
      </c>
      <c r="C3839" t="s">
        <v>10716</v>
      </c>
      <c r="D3839">
        <v>36</v>
      </c>
      <c r="E3839">
        <v>29.14</v>
      </c>
      <c r="F3839">
        <v>23.72</v>
      </c>
      <c r="G3839" s="12">
        <v>-0.34110000000000001</v>
      </c>
      <c r="H3839" s="12">
        <v>-0.186</v>
      </c>
    </row>
    <row r="3840" spans="2:8" x14ac:dyDescent="0.35">
      <c r="B3840" t="s">
        <v>10717</v>
      </c>
      <c r="C3840" t="s">
        <v>10718</v>
      </c>
      <c r="D3840">
        <v>15.79</v>
      </c>
      <c r="E3840">
        <v>12.68</v>
      </c>
      <c r="F3840">
        <v>14.16</v>
      </c>
      <c r="G3840" s="12">
        <v>-0.1032</v>
      </c>
      <c r="H3840" s="12">
        <v>0.1167</v>
      </c>
    </row>
    <row r="3841" spans="2:8" x14ac:dyDescent="0.35">
      <c r="B3841" t="s">
        <v>10719</v>
      </c>
      <c r="C3841" t="s">
        <v>10720</v>
      </c>
      <c r="D3841">
        <v>109.33</v>
      </c>
      <c r="E3841">
        <v>71.42</v>
      </c>
      <c r="F3841">
        <v>60.26</v>
      </c>
      <c r="G3841" s="12">
        <v>-0.44879999999999998</v>
      </c>
      <c r="H3841" s="12">
        <v>-0.15629999999999999</v>
      </c>
    </row>
    <row r="3842" spans="2:8" x14ac:dyDescent="0.35">
      <c r="B3842" t="s">
        <v>10721</v>
      </c>
      <c r="C3842" t="s">
        <v>10722</v>
      </c>
      <c r="D3842">
        <v>99.5</v>
      </c>
      <c r="E3842">
        <v>77.5</v>
      </c>
      <c r="F3842">
        <v>56.06</v>
      </c>
      <c r="G3842" s="12">
        <v>-0.43659999999999999</v>
      </c>
      <c r="H3842" s="12">
        <v>-0.27660000000000001</v>
      </c>
    </row>
    <row r="3843" spans="2:8" x14ac:dyDescent="0.35">
      <c r="B3843" t="s">
        <v>10723</v>
      </c>
      <c r="C3843" t="s">
        <v>10724</v>
      </c>
      <c r="D3843">
        <v>71.599999999999994</v>
      </c>
      <c r="E3843">
        <v>45.73</v>
      </c>
      <c r="F3843">
        <v>64.03</v>
      </c>
      <c r="G3843" s="12">
        <v>-0.1057</v>
      </c>
      <c r="H3843" s="12">
        <v>0.4002</v>
      </c>
    </row>
    <row r="3844" spans="2:8" x14ac:dyDescent="0.35">
      <c r="B3844" t="s">
        <v>10725</v>
      </c>
      <c r="C3844" t="s">
        <v>10726</v>
      </c>
      <c r="D3844">
        <v>102.37</v>
      </c>
      <c r="E3844">
        <v>37.049999999999997</v>
      </c>
      <c r="F3844">
        <v>36.75</v>
      </c>
      <c r="G3844" s="12">
        <v>-0.64100000000000001</v>
      </c>
      <c r="H3844" s="12">
        <v>-8.0999999999999996E-3</v>
      </c>
    </row>
    <row r="3845" spans="2:8" x14ac:dyDescent="0.35">
      <c r="B3845" t="s">
        <v>10725</v>
      </c>
      <c r="C3845" t="s">
        <v>10727</v>
      </c>
      <c r="D3845">
        <v>363.65</v>
      </c>
      <c r="E3845">
        <v>226.26</v>
      </c>
      <c r="F3845">
        <v>344.4</v>
      </c>
      <c r="G3845" s="12">
        <v>-5.2900000000000003E-2</v>
      </c>
      <c r="H3845" s="12">
        <v>0.52210000000000001</v>
      </c>
    </row>
    <row r="3846" spans="2:8" x14ac:dyDescent="0.35">
      <c r="B3846" t="s">
        <v>10728</v>
      </c>
      <c r="C3846" t="s">
        <v>10729</v>
      </c>
      <c r="D3846">
        <v>70.2</v>
      </c>
      <c r="E3846">
        <v>73.62</v>
      </c>
      <c r="F3846">
        <v>79.78</v>
      </c>
      <c r="G3846" s="12">
        <v>0.13650000000000001</v>
      </c>
      <c r="H3846" s="12">
        <v>8.3699999999999997E-2</v>
      </c>
    </row>
    <row r="3847" spans="2:8" x14ac:dyDescent="0.35">
      <c r="B3847" t="s">
        <v>10730</v>
      </c>
      <c r="C3847" t="s">
        <v>10731</v>
      </c>
      <c r="D3847">
        <v>75.650000000000006</v>
      </c>
      <c r="E3847">
        <v>64.31</v>
      </c>
      <c r="F3847">
        <v>63.7</v>
      </c>
      <c r="G3847" s="12">
        <v>-0.158</v>
      </c>
      <c r="H3847" s="12">
        <v>-9.4999999999999998E-3</v>
      </c>
    </row>
    <row r="3848" spans="2:8" x14ac:dyDescent="0.35">
      <c r="B3848" t="s">
        <v>10732</v>
      </c>
      <c r="C3848" t="s">
        <v>10733</v>
      </c>
      <c r="D3848">
        <v>21.87</v>
      </c>
      <c r="E3848">
        <v>22.57</v>
      </c>
      <c r="F3848">
        <v>22.27</v>
      </c>
      <c r="G3848" s="12">
        <v>1.83E-2</v>
      </c>
      <c r="H3848" s="12">
        <v>-1.3299999999999999E-2</v>
      </c>
    </row>
    <row r="3849" spans="2:8" x14ac:dyDescent="0.35">
      <c r="B3849" t="s">
        <v>10734</v>
      </c>
      <c r="C3849" t="s">
        <v>10735</v>
      </c>
      <c r="D3849">
        <v>48.49</v>
      </c>
      <c r="E3849">
        <v>22.06</v>
      </c>
      <c r="F3849">
        <v>29.73</v>
      </c>
      <c r="G3849" s="12">
        <v>-0.38690000000000002</v>
      </c>
      <c r="H3849" s="12">
        <v>0.34770000000000001</v>
      </c>
    </row>
    <row r="3850" spans="2:8" x14ac:dyDescent="0.35">
      <c r="B3850" t="s">
        <v>10736</v>
      </c>
      <c r="C3850" t="s">
        <v>10737</v>
      </c>
      <c r="D3850">
        <v>234.81</v>
      </c>
      <c r="E3850">
        <v>190.7</v>
      </c>
      <c r="F3850">
        <v>211.73</v>
      </c>
      <c r="G3850" s="12">
        <v>-9.8299999999999998E-2</v>
      </c>
      <c r="H3850" s="12">
        <v>0.1103</v>
      </c>
    </row>
    <row r="3851" spans="2:8" x14ac:dyDescent="0.35">
      <c r="B3851" t="s">
        <v>10738</v>
      </c>
      <c r="C3851" t="s">
        <v>10739</v>
      </c>
      <c r="D3851">
        <v>133.79</v>
      </c>
      <c r="E3851">
        <v>98.55</v>
      </c>
      <c r="F3851">
        <v>123.54</v>
      </c>
      <c r="G3851" s="12">
        <v>-7.6600000000000001E-2</v>
      </c>
      <c r="H3851" s="12">
        <v>0.25359999999999999</v>
      </c>
    </row>
    <row r="3852" spans="2:8" x14ac:dyDescent="0.35">
      <c r="B3852" t="s">
        <v>10740</v>
      </c>
      <c r="C3852" t="s">
        <v>10741</v>
      </c>
      <c r="D3852">
        <v>59.83</v>
      </c>
      <c r="E3852">
        <v>37.049999999999997</v>
      </c>
      <c r="F3852">
        <v>50.19</v>
      </c>
      <c r="G3852" s="12">
        <v>-0.16109999999999999</v>
      </c>
      <c r="H3852" s="12">
        <v>0.35470000000000002</v>
      </c>
    </row>
    <row r="3853" spans="2:8" x14ac:dyDescent="0.35">
      <c r="B3853" t="s">
        <v>10742</v>
      </c>
      <c r="C3853" t="s">
        <v>10743</v>
      </c>
      <c r="D3853">
        <v>18.66</v>
      </c>
      <c r="E3853">
        <v>0</v>
      </c>
      <c r="F3853">
        <v>0</v>
      </c>
      <c r="G3853" s="12">
        <v>-1</v>
      </c>
      <c r="H3853" s="12"/>
    </row>
    <row r="3854" spans="2:8" x14ac:dyDescent="0.35">
      <c r="B3854" t="s">
        <v>10744</v>
      </c>
      <c r="C3854" t="s">
        <v>10745</v>
      </c>
      <c r="D3854">
        <v>55.14</v>
      </c>
      <c r="E3854">
        <v>52.83</v>
      </c>
      <c r="F3854">
        <v>31.37</v>
      </c>
      <c r="G3854" s="12">
        <v>-0.43109999999999998</v>
      </c>
      <c r="H3854" s="12">
        <v>-0.40620000000000001</v>
      </c>
    </row>
    <row r="3855" spans="2:8" x14ac:dyDescent="0.35">
      <c r="B3855" t="s">
        <v>10746</v>
      </c>
      <c r="C3855" t="s">
        <v>10747</v>
      </c>
      <c r="D3855">
        <v>20.010000000000002</v>
      </c>
      <c r="E3855">
        <v>18.72</v>
      </c>
      <c r="F3855">
        <v>18.87</v>
      </c>
      <c r="G3855" s="12">
        <v>-5.7000000000000002E-2</v>
      </c>
      <c r="H3855" s="12">
        <v>8.0000000000000002E-3</v>
      </c>
    </row>
    <row r="3856" spans="2:8" x14ac:dyDescent="0.35">
      <c r="B3856" t="s">
        <v>10748</v>
      </c>
      <c r="C3856" t="s">
        <v>10749</v>
      </c>
      <c r="D3856">
        <v>56.16</v>
      </c>
      <c r="E3856">
        <v>61.47</v>
      </c>
      <c r="F3856">
        <v>66.319999999999993</v>
      </c>
      <c r="G3856" s="12">
        <v>0.18090000000000001</v>
      </c>
      <c r="H3856" s="12">
        <v>7.8899999999999998E-2</v>
      </c>
    </row>
    <row r="3857" spans="2:8" x14ac:dyDescent="0.35">
      <c r="B3857" t="s">
        <v>10750</v>
      </c>
      <c r="C3857" t="s">
        <v>10751</v>
      </c>
      <c r="D3857">
        <v>14.15</v>
      </c>
      <c r="E3857">
        <v>10.97</v>
      </c>
      <c r="F3857">
        <v>10.87</v>
      </c>
      <c r="G3857" s="12">
        <v>-0.23180000000000001</v>
      </c>
      <c r="H3857" s="12">
        <v>-9.1000000000000004E-3</v>
      </c>
    </row>
    <row r="3858" spans="2:8" x14ac:dyDescent="0.35">
      <c r="B3858" t="s">
        <v>10752</v>
      </c>
      <c r="C3858" t="s">
        <v>10753</v>
      </c>
      <c r="D3858">
        <v>269.87</v>
      </c>
      <c r="E3858">
        <v>60.35</v>
      </c>
      <c r="F3858">
        <v>300.73</v>
      </c>
      <c r="G3858" s="12">
        <v>0.1144</v>
      </c>
      <c r="H3858" s="12">
        <v>3.9830999999999999</v>
      </c>
    </row>
    <row r="3859" spans="2:8" x14ac:dyDescent="0.35">
      <c r="B3859" t="s">
        <v>10754</v>
      </c>
      <c r="C3859" t="s">
        <v>10755</v>
      </c>
      <c r="D3859">
        <v>52.24</v>
      </c>
      <c r="E3859">
        <v>56.3</v>
      </c>
      <c r="F3859">
        <v>50.15</v>
      </c>
      <c r="G3859" s="12">
        <v>-0.04</v>
      </c>
      <c r="H3859" s="12">
        <v>-0.10920000000000001</v>
      </c>
    </row>
    <row r="3860" spans="2:8" x14ac:dyDescent="0.35">
      <c r="B3860" t="s">
        <v>10756</v>
      </c>
      <c r="C3860" t="s">
        <v>10757</v>
      </c>
      <c r="D3860">
        <v>98.15</v>
      </c>
      <c r="E3860">
        <v>89.52</v>
      </c>
      <c r="F3860">
        <v>101.63</v>
      </c>
      <c r="G3860" s="12">
        <v>3.5499999999999997E-2</v>
      </c>
      <c r="H3860" s="12">
        <v>0.1353</v>
      </c>
    </row>
    <row r="3861" spans="2:8" x14ac:dyDescent="0.35">
      <c r="B3861" t="s">
        <v>10758</v>
      </c>
      <c r="C3861" t="s">
        <v>10759</v>
      </c>
      <c r="D3861">
        <v>174.58</v>
      </c>
      <c r="E3861">
        <v>126.71</v>
      </c>
      <c r="F3861">
        <v>211.25</v>
      </c>
      <c r="G3861" s="12">
        <v>0.21</v>
      </c>
      <c r="H3861" s="12">
        <v>0.66720000000000002</v>
      </c>
    </row>
    <row r="3862" spans="2:8" x14ac:dyDescent="0.35">
      <c r="B3862" t="s">
        <v>10760</v>
      </c>
      <c r="C3862" t="s">
        <v>10761</v>
      </c>
      <c r="D3862">
        <v>51.94</v>
      </c>
      <c r="E3862">
        <v>54.38</v>
      </c>
      <c r="F3862">
        <v>60.14</v>
      </c>
      <c r="G3862" s="12">
        <v>0.15790000000000001</v>
      </c>
      <c r="H3862" s="12">
        <v>0.10589999999999999</v>
      </c>
    </row>
    <row r="3863" spans="2:8" x14ac:dyDescent="0.35">
      <c r="B3863" t="s">
        <v>10762</v>
      </c>
      <c r="C3863" t="s">
        <v>10763</v>
      </c>
      <c r="D3863">
        <v>16.73</v>
      </c>
      <c r="E3863">
        <v>9.27</v>
      </c>
      <c r="F3863">
        <v>10.11</v>
      </c>
      <c r="G3863" s="12">
        <v>-0.3957</v>
      </c>
      <c r="H3863" s="12">
        <v>9.06E-2</v>
      </c>
    </row>
    <row r="3864" spans="2:8" x14ac:dyDescent="0.35">
      <c r="B3864" t="s">
        <v>10764</v>
      </c>
      <c r="C3864" t="s">
        <v>10765</v>
      </c>
      <c r="D3864">
        <v>603.28</v>
      </c>
      <c r="E3864">
        <v>546.94000000000005</v>
      </c>
      <c r="F3864">
        <v>504.06</v>
      </c>
      <c r="G3864" s="12">
        <v>-0.16450000000000001</v>
      </c>
      <c r="H3864" s="12">
        <v>-7.8399999999999997E-2</v>
      </c>
    </row>
    <row r="3865" spans="2:8" x14ac:dyDescent="0.35">
      <c r="B3865" t="s">
        <v>10766</v>
      </c>
      <c r="C3865" t="s">
        <v>10767</v>
      </c>
      <c r="D3865">
        <v>202.62</v>
      </c>
      <c r="E3865">
        <v>152.87</v>
      </c>
      <c r="F3865">
        <v>160.59</v>
      </c>
      <c r="G3865" s="12">
        <v>-0.2074</v>
      </c>
      <c r="H3865" s="12">
        <v>5.0500000000000003E-2</v>
      </c>
    </row>
    <row r="3866" spans="2:8" x14ac:dyDescent="0.35">
      <c r="B3866" t="s">
        <v>10768</v>
      </c>
      <c r="C3866" t="s">
        <v>10769</v>
      </c>
      <c r="D3866">
        <v>34.17</v>
      </c>
      <c r="E3866">
        <v>28.23</v>
      </c>
      <c r="F3866">
        <v>28.31</v>
      </c>
      <c r="G3866" s="12">
        <v>-0.17150000000000001</v>
      </c>
      <c r="H3866" s="12">
        <v>2.8E-3</v>
      </c>
    </row>
    <row r="3867" spans="2:8" x14ac:dyDescent="0.35">
      <c r="B3867" t="s">
        <v>10770</v>
      </c>
      <c r="C3867" t="s">
        <v>10771</v>
      </c>
      <c r="D3867">
        <v>13.73</v>
      </c>
      <c r="E3867">
        <v>10.74</v>
      </c>
      <c r="F3867">
        <v>9.77</v>
      </c>
      <c r="G3867" s="12">
        <v>-0.28839999999999999</v>
      </c>
      <c r="H3867" s="12">
        <v>-9.0300000000000005E-2</v>
      </c>
    </row>
    <row r="3868" spans="2:8" x14ac:dyDescent="0.35">
      <c r="B3868" t="s">
        <v>10772</v>
      </c>
      <c r="C3868" t="s">
        <v>10773</v>
      </c>
      <c r="D3868">
        <v>321.05</v>
      </c>
      <c r="E3868">
        <v>156.30000000000001</v>
      </c>
      <c r="F3868">
        <v>161.38</v>
      </c>
      <c r="G3868" s="12">
        <v>-0.49730000000000002</v>
      </c>
      <c r="H3868" s="12">
        <v>3.2500000000000001E-2</v>
      </c>
    </row>
    <row r="3869" spans="2:8" x14ac:dyDescent="0.35">
      <c r="B3869" t="s">
        <v>10774</v>
      </c>
      <c r="C3869" t="s">
        <v>10775</v>
      </c>
      <c r="D3869">
        <v>325.33999999999997</v>
      </c>
      <c r="E3869">
        <v>245.7</v>
      </c>
      <c r="F3869">
        <v>224.97</v>
      </c>
      <c r="G3869" s="12">
        <v>-0.3085</v>
      </c>
      <c r="H3869" s="12">
        <v>-8.4400000000000003E-2</v>
      </c>
    </row>
    <row r="3870" spans="2:8" x14ac:dyDescent="0.35">
      <c r="B3870" t="s">
        <v>10774</v>
      </c>
      <c r="C3870" t="s">
        <v>10776</v>
      </c>
      <c r="D3870">
        <v>21.11</v>
      </c>
      <c r="E3870">
        <v>0</v>
      </c>
      <c r="F3870">
        <v>0</v>
      </c>
      <c r="G3870" s="12">
        <v>-1</v>
      </c>
      <c r="H3870" s="12"/>
    </row>
    <row r="3871" spans="2:8" x14ac:dyDescent="0.35">
      <c r="B3871" t="s">
        <v>10777</v>
      </c>
      <c r="C3871" t="s">
        <v>10778</v>
      </c>
      <c r="D3871">
        <v>58.5</v>
      </c>
      <c r="E3871">
        <v>72.06</v>
      </c>
      <c r="F3871">
        <v>57.83</v>
      </c>
      <c r="G3871" s="12">
        <v>-1.15E-2</v>
      </c>
      <c r="H3871" s="12">
        <v>-0.19750000000000001</v>
      </c>
    </row>
    <row r="3872" spans="2:8" x14ac:dyDescent="0.35">
      <c r="B3872" t="s">
        <v>10779</v>
      </c>
      <c r="C3872" t="s">
        <v>10780</v>
      </c>
      <c r="D3872">
        <v>26.02</v>
      </c>
      <c r="E3872">
        <v>28.04</v>
      </c>
      <c r="F3872">
        <v>28.39</v>
      </c>
      <c r="G3872" s="12">
        <v>9.11E-2</v>
      </c>
      <c r="H3872" s="12">
        <v>1.2500000000000001E-2</v>
      </c>
    </row>
    <row r="3873" spans="2:8" x14ac:dyDescent="0.35">
      <c r="B3873" t="s">
        <v>10781</v>
      </c>
      <c r="C3873" t="s">
        <v>10782</v>
      </c>
      <c r="D3873">
        <v>51.67</v>
      </c>
      <c r="E3873">
        <v>47.94</v>
      </c>
      <c r="F3873">
        <v>41.72</v>
      </c>
      <c r="G3873" s="12">
        <v>-0.19259999999999999</v>
      </c>
      <c r="H3873" s="12">
        <v>-0.12970000000000001</v>
      </c>
    </row>
    <row r="3874" spans="2:8" x14ac:dyDescent="0.35">
      <c r="B3874" t="s">
        <v>10783</v>
      </c>
      <c r="C3874" t="s">
        <v>10784</v>
      </c>
      <c r="D3874">
        <v>24.61</v>
      </c>
      <c r="E3874">
        <v>18.3</v>
      </c>
      <c r="F3874">
        <v>21.37</v>
      </c>
      <c r="G3874" s="12">
        <v>-0.13170000000000001</v>
      </c>
      <c r="H3874" s="12">
        <v>0.1678</v>
      </c>
    </row>
    <row r="3875" spans="2:8" x14ac:dyDescent="0.35">
      <c r="B3875" t="s">
        <v>10785</v>
      </c>
      <c r="C3875" t="s">
        <v>10786</v>
      </c>
      <c r="D3875">
        <v>74.25</v>
      </c>
      <c r="E3875">
        <v>79.209999999999994</v>
      </c>
      <c r="F3875">
        <v>69.959999999999994</v>
      </c>
      <c r="G3875" s="12">
        <v>-5.7799999999999997E-2</v>
      </c>
      <c r="H3875" s="12">
        <v>-0.1168</v>
      </c>
    </row>
    <row r="3876" spans="2:8" x14ac:dyDescent="0.35">
      <c r="B3876" t="s">
        <v>10787</v>
      </c>
      <c r="C3876" t="s">
        <v>10788</v>
      </c>
      <c r="D3876">
        <v>690.94</v>
      </c>
      <c r="E3876">
        <v>639.41999999999996</v>
      </c>
      <c r="F3876">
        <v>565.97</v>
      </c>
      <c r="G3876" s="12">
        <v>-0.18090000000000001</v>
      </c>
      <c r="H3876" s="12">
        <v>-0.1149</v>
      </c>
    </row>
    <row r="3877" spans="2:8" x14ac:dyDescent="0.35">
      <c r="B3877" t="s">
        <v>10792</v>
      </c>
      <c r="C3877" t="s">
        <v>10793</v>
      </c>
      <c r="D3877">
        <v>20.23</v>
      </c>
      <c r="E3877">
        <v>23.74</v>
      </c>
      <c r="F3877">
        <v>19.7</v>
      </c>
      <c r="G3877" s="12">
        <v>-2.6200000000000001E-2</v>
      </c>
      <c r="H3877" s="12">
        <v>-0.17019999999999999</v>
      </c>
    </row>
    <row r="3878" spans="2:8" x14ac:dyDescent="0.35">
      <c r="B3878" t="s">
        <v>10794</v>
      </c>
      <c r="C3878" t="s">
        <v>10795</v>
      </c>
      <c r="D3878">
        <v>195.19</v>
      </c>
      <c r="E3878">
        <v>106.07</v>
      </c>
      <c r="F3878">
        <v>232.48</v>
      </c>
      <c r="G3878" s="12">
        <v>0.191</v>
      </c>
      <c r="H3878" s="12">
        <v>1.1918</v>
      </c>
    </row>
    <row r="3879" spans="2:8" x14ac:dyDescent="0.35">
      <c r="B3879" t="s">
        <v>10796</v>
      </c>
      <c r="C3879" t="s">
        <v>10797</v>
      </c>
      <c r="D3879">
        <v>213.82</v>
      </c>
      <c r="E3879">
        <v>151.88</v>
      </c>
      <c r="F3879">
        <v>142.53</v>
      </c>
      <c r="G3879" s="12">
        <v>-0.33339999999999997</v>
      </c>
      <c r="H3879" s="12">
        <v>-6.1600000000000002E-2</v>
      </c>
    </row>
    <row r="3880" spans="2:8" x14ac:dyDescent="0.35">
      <c r="B3880" t="s">
        <v>10798</v>
      </c>
      <c r="C3880" t="s">
        <v>10799</v>
      </c>
      <c r="D3880">
        <v>44.96</v>
      </c>
      <c r="E3880">
        <v>43.64</v>
      </c>
      <c r="F3880">
        <v>32.24</v>
      </c>
      <c r="G3880" s="12">
        <v>-0.28289999999999998</v>
      </c>
      <c r="H3880" s="12">
        <v>-0.26119999999999999</v>
      </c>
    </row>
    <row r="3881" spans="2:8" x14ac:dyDescent="0.35">
      <c r="B3881" t="s">
        <v>10800</v>
      </c>
      <c r="C3881" t="s">
        <v>10801</v>
      </c>
      <c r="D3881">
        <v>358.99</v>
      </c>
      <c r="E3881">
        <v>314.44</v>
      </c>
      <c r="F3881">
        <v>364.66</v>
      </c>
      <c r="G3881" s="12">
        <v>1.5800000000000002E-2</v>
      </c>
      <c r="H3881" s="12">
        <v>0.15970000000000001</v>
      </c>
    </row>
    <row r="3882" spans="2:8" x14ac:dyDescent="0.35">
      <c r="B3882" t="s">
        <v>10802</v>
      </c>
      <c r="C3882" t="s">
        <v>10803</v>
      </c>
      <c r="D3882">
        <v>176.93</v>
      </c>
      <c r="E3882">
        <v>124.37</v>
      </c>
      <c r="F3882">
        <v>208.11</v>
      </c>
      <c r="G3882" s="12">
        <v>0.1762</v>
      </c>
      <c r="H3882" s="12">
        <v>0.67330000000000001</v>
      </c>
    </row>
    <row r="3883" spans="2:8" x14ac:dyDescent="0.35">
      <c r="B3883" t="s">
        <v>10804</v>
      </c>
      <c r="C3883" t="s">
        <v>10805</v>
      </c>
      <c r="D3883">
        <v>209.96</v>
      </c>
      <c r="E3883">
        <v>190.42</v>
      </c>
      <c r="F3883">
        <v>185.8</v>
      </c>
      <c r="G3883" s="12">
        <v>-0.11509999999999999</v>
      </c>
      <c r="H3883" s="12">
        <v>-2.4299999999999999E-2</v>
      </c>
    </row>
    <row r="3884" spans="2:8" x14ac:dyDescent="0.35">
      <c r="B3884" t="s">
        <v>10806</v>
      </c>
      <c r="C3884" t="s">
        <v>10807</v>
      </c>
      <c r="D3884">
        <v>72.75</v>
      </c>
      <c r="E3884">
        <v>54.67</v>
      </c>
      <c r="F3884">
        <v>50.29</v>
      </c>
      <c r="G3884" s="12">
        <v>-0.30869999999999997</v>
      </c>
      <c r="H3884" s="12">
        <v>-8.0100000000000005E-2</v>
      </c>
    </row>
    <row r="3885" spans="2:8" x14ac:dyDescent="0.35">
      <c r="B3885" t="s">
        <v>10808</v>
      </c>
      <c r="C3885" t="s">
        <v>10809</v>
      </c>
      <c r="D3885">
        <v>212.34</v>
      </c>
      <c r="E3885">
        <v>185.34</v>
      </c>
      <c r="F3885">
        <v>198.62</v>
      </c>
      <c r="G3885" s="12">
        <v>-6.4600000000000005E-2</v>
      </c>
      <c r="H3885" s="12">
        <v>7.17E-2</v>
      </c>
    </row>
    <row r="3886" spans="2:8" x14ac:dyDescent="0.35">
      <c r="B3886" t="s">
        <v>10810</v>
      </c>
      <c r="C3886" t="s">
        <v>10811</v>
      </c>
      <c r="D3886">
        <v>21.72</v>
      </c>
      <c r="E3886">
        <v>0.08</v>
      </c>
      <c r="F3886">
        <v>0</v>
      </c>
      <c r="G3886" s="12">
        <v>-1</v>
      </c>
      <c r="H3886" s="12">
        <v>-1</v>
      </c>
    </row>
    <row r="3887" spans="2:8" x14ac:dyDescent="0.35">
      <c r="B3887" t="s">
        <v>10812</v>
      </c>
      <c r="C3887" t="s">
        <v>10813</v>
      </c>
      <c r="D3887">
        <v>30.76</v>
      </c>
      <c r="E3887">
        <v>24.42</v>
      </c>
      <c r="F3887">
        <v>29.67</v>
      </c>
      <c r="G3887" s="12">
        <v>-3.5400000000000001E-2</v>
      </c>
      <c r="H3887" s="12">
        <v>0.215</v>
      </c>
    </row>
    <row r="3888" spans="2:8" x14ac:dyDescent="0.35">
      <c r="B3888" t="s">
        <v>10814</v>
      </c>
      <c r="C3888" t="s">
        <v>10815</v>
      </c>
      <c r="D3888">
        <v>267.74</v>
      </c>
      <c r="E3888">
        <v>251.34</v>
      </c>
      <c r="F3888">
        <v>235.03</v>
      </c>
      <c r="G3888" s="12">
        <v>-0.1222</v>
      </c>
      <c r="H3888" s="12">
        <v>-6.4899999999999999E-2</v>
      </c>
    </row>
    <row r="3889" spans="2:8" x14ac:dyDescent="0.35">
      <c r="B3889" t="s">
        <v>10816</v>
      </c>
      <c r="C3889" t="s">
        <v>10817</v>
      </c>
      <c r="D3889">
        <v>33</v>
      </c>
      <c r="E3889">
        <v>16.93</v>
      </c>
      <c r="F3889">
        <v>36.86</v>
      </c>
      <c r="G3889" s="12">
        <v>0.11700000000000001</v>
      </c>
      <c r="H3889" s="12">
        <v>1.1772</v>
      </c>
    </row>
    <row r="3890" spans="2:8" x14ac:dyDescent="0.35">
      <c r="B3890" t="s">
        <v>10818</v>
      </c>
      <c r="C3890" t="s">
        <v>10819</v>
      </c>
      <c r="D3890">
        <v>32.450000000000003</v>
      </c>
      <c r="E3890">
        <v>28.6</v>
      </c>
      <c r="F3890">
        <v>25.07</v>
      </c>
      <c r="G3890" s="12">
        <v>-0.22739999999999999</v>
      </c>
      <c r="H3890" s="12">
        <v>-0.1234</v>
      </c>
    </row>
    <row r="3891" spans="2:8" x14ac:dyDescent="0.35">
      <c r="B3891" t="s">
        <v>10820</v>
      </c>
      <c r="C3891" t="s">
        <v>10821</v>
      </c>
      <c r="D3891">
        <v>332.45</v>
      </c>
      <c r="E3891">
        <v>75.16</v>
      </c>
      <c r="F3891">
        <v>271.95</v>
      </c>
      <c r="G3891" s="12">
        <v>-0.182</v>
      </c>
      <c r="H3891" s="12">
        <v>2.6183000000000001</v>
      </c>
    </row>
    <row r="3892" spans="2:8" x14ac:dyDescent="0.35">
      <c r="B3892" t="s">
        <v>10822</v>
      </c>
      <c r="C3892" t="s">
        <v>10823</v>
      </c>
      <c r="D3892">
        <v>22.34</v>
      </c>
      <c r="E3892">
        <v>27.11</v>
      </c>
      <c r="F3892">
        <v>24.89</v>
      </c>
      <c r="G3892" s="12">
        <v>0.11409999999999999</v>
      </c>
      <c r="H3892" s="12">
        <v>-8.1900000000000001E-2</v>
      </c>
    </row>
    <row r="3893" spans="2:8" x14ac:dyDescent="0.35">
      <c r="B3893" t="s">
        <v>10824</v>
      </c>
      <c r="C3893" t="s">
        <v>10825</v>
      </c>
      <c r="D3893">
        <v>187.89</v>
      </c>
      <c r="E3893">
        <v>185.04</v>
      </c>
      <c r="F3893">
        <v>165.7</v>
      </c>
      <c r="G3893" s="12">
        <v>-0.1181</v>
      </c>
      <c r="H3893" s="12">
        <v>-0.1045</v>
      </c>
    </row>
    <row r="3894" spans="2:8" x14ac:dyDescent="0.35">
      <c r="B3894" t="s">
        <v>10826</v>
      </c>
      <c r="C3894" t="s">
        <v>10827</v>
      </c>
      <c r="D3894">
        <v>247</v>
      </c>
      <c r="E3894">
        <v>215.35</v>
      </c>
      <c r="F3894">
        <v>190.23</v>
      </c>
      <c r="G3894" s="12">
        <v>-0.2298</v>
      </c>
      <c r="H3894" s="12">
        <v>-0.1166</v>
      </c>
    </row>
    <row r="3895" spans="2:8" x14ac:dyDescent="0.35">
      <c r="B3895" t="s">
        <v>10830</v>
      </c>
      <c r="C3895" t="s">
        <v>10831</v>
      </c>
      <c r="D3895">
        <v>47.62</v>
      </c>
      <c r="E3895">
        <v>62.74</v>
      </c>
      <c r="F3895">
        <v>30.19</v>
      </c>
      <c r="G3895" s="12">
        <v>-0.36599999999999999</v>
      </c>
      <c r="H3895" s="12">
        <v>-0.51880000000000004</v>
      </c>
    </row>
    <row r="3896" spans="2:8" x14ac:dyDescent="0.35">
      <c r="B3896" t="s">
        <v>10832</v>
      </c>
      <c r="C3896" t="s">
        <v>10833</v>
      </c>
      <c r="D3896">
        <v>57.8</v>
      </c>
      <c r="E3896">
        <v>60.03</v>
      </c>
      <c r="F3896">
        <v>120.08</v>
      </c>
      <c r="G3896" s="12">
        <v>1.0774999999999999</v>
      </c>
      <c r="H3896" s="12">
        <v>1.0003</v>
      </c>
    </row>
    <row r="3897" spans="2:8" x14ac:dyDescent="0.35">
      <c r="B3897" t="s">
        <v>10834</v>
      </c>
      <c r="C3897" t="s">
        <v>10835</v>
      </c>
      <c r="D3897">
        <v>18.8</v>
      </c>
      <c r="E3897">
        <v>13.55</v>
      </c>
      <c r="F3897">
        <v>13.61</v>
      </c>
      <c r="G3897" s="12">
        <v>-0.27610000000000001</v>
      </c>
      <c r="H3897" s="12">
        <v>4.4000000000000003E-3</v>
      </c>
    </row>
    <row r="3898" spans="2:8" x14ac:dyDescent="0.35">
      <c r="B3898" t="s">
        <v>10836</v>
      </c>
      <c r="C3898" t="s">
        <v>10837</v>
      </c>
      <c r="D3898">
        <v>60.68</v>
      </c>
      <c r="E3898">
        <v>48.6</v>
      </c>
      <c r="F3898">
        <v>49.59</v>
      </c>
      <c r="G3898" s="12">
        <v>-0.18279999999999999</v>
      </c>
      <c r="H3898" s="12">
        <v>2.0400000000000001E-2</v>
      </c>
    </row>
    <row r="3899" spans="2:8" x14ac:dyDescent="0.35">
      <c r="B3899" t="s">
        <v>10838</v>
      </c>
      <c r="C3899" t="s">
        <v>10839</v>
      </c>
      <c r="D3899">
        <v>25.07</v>
      </c>
      <c r="E3899">
        <v>25.34</v>
      </c>
      <c r="F3899">
        <v>22.92</v>
      </c>
      <c r="G3899" s="12">
        <v>-8.5800000000000001E-2</v>
      </c>
      <c r="H3899" s="12">
        <v>-9.5500000000000002E-2</v>
      </c>
    </row>
    <row r="3900" spans="2:8" x14ac:dyDescent="0.35">
      <c r="B3900" t="s">
        <v>10840</v>
      </c>
      <c r="C3900" t="s">
        <v>10841</v>
      </c>
      <c r="D3900">
        <v>220.96</v>
      </c>
      <c r="E3900">
        <v>221.95</v>
      </c>
      <c r="F3900">
        <v>223.17</v>
      </c>
      <c r="G3900" s="12">
        <v>0.01</v>
      </c>
      <c r="H3900" s="12">
        <v>5.4999999999999997E-3</v>
      </c>
    </row>
    <row r="3901" spans="2:8" x14ac:dyDescent="0.35">
      <c r="B3901" t="s">
        <v>10842</v>
      </c>
      <c r="C3901" t="s">
        <v>10843</v>
      </c>
      <c r="D3901">
        <v>163.28</v>
      </c>
      <c r="E3901">
        <v>100.8</v>
      </c>
      <c r="F3901">
        <v>134.80000000000001</v>
      </c>
      <c r="G3901" s="12">
        <v>-0.1744</v>
      </c>
      <c r="H3901" s="12">
        <v>0.33729999999999999</v>
      </c>
    </row>
    <row r="3902" spans="2:8" x14ac:dyDescent="0.35">
      <c r="B3902" t="s">
        <v>10844</v>
      </c>
      <c r="C3902" t="s">
        <v>10845</v>
      </c>
      <c r="D3902">
        <v>18.239999999999998</v>
      </c>
      <c r="E3902">
        <v>22.05</v>
      </c>
      <c r="F3902">
        <v>20.25</v>
      </c>
      <c r="G3902" s="12">
        <v>0.11020000000000001</v>
      </c>
      <c r="H3902" s="12">
        <v>-8.1600000000000006E-2</v>
      </c>
    </row>
    <row r="3903" spans="2:8" x14ac:dyDescent="0.35">
      <c r="B3903" t="s">
        <v>10846</v>
      </c>
      <c r="C3903" t="s">
        <v>10847</v>
      </c>
      <c r="D3903">
        <v>91.85</v>
      </c>
      <c r="E3903">
        <v>72.59</v>
      </c>
      <c r="F3903">
        <v>61.73</v>
      </c>
      <c r="G3903" s="12">
        <v>-0.32790000000000002</v>
      </c>
      <c r="H3903" s="12">
        <v>-0.14960000000000001</v>
      </c>
    </row>
    <row r="3904" spans="2:8" x14ac:dyDescent="0.35">
      <c r="B3904" t="s">
        <v>10848</v>
      </c>
      <c r="C3904" t="s">
        <v>10849</v>
      </c>
      <c r="D3904">
        <v>87.13</v>
      </c>
      <c r="E3904">
        <v>76.510000000000005</v>
      </c>
      <c r="F3904">
        <v>61.4</v>
      </c>
      <c r="G3904" s="12">
        <v>-0.29530000000000001</v>
      </c>
      <c r="H3904" s="12">
        <v>-0.19750000000000001</v>
      </c>
    </row>
    <row r="3905" spans="2:8" x14ac:dyDescent="0.35">
      <c r="B3905" t="s">
        <v>10850</v>
      </c>
      <c r="C3905" t="s">
        <v>10851</v>
      </c>
      <c r="D3905">
        <v>768.91</v>
      </c>
      <c r="E3905">
        <v>419.96</v>
      </c>
      <c r="F3905">
        <v>523.28</v>
      </c>
      <c r="G3905" s="12">
        <v>-0.31950000000000001</v>
      </c>
      <c r="H3905" s="12">
        <v>0.246</v>
      </c>
    </row>
    <row r="3906" spans="2:8" x14ac:dyDescent="0.35">
      <c r="B3906" t="s">
        <v>10855</v>
      </c>
      <c r="C3906" t="s">
        <v>10856</v>
      </c>
      <c r="D3906">
        <v>162.46</v>
      </c>
      <c r="E3906">
        <v>167.3</v>
      </c>
      <c r="F3906">
        <v>139.85</v>
      </c>
      <c r="G3906" s="12">
        <v>-0.13919999999999999</v>
      </c>
      <c r="H3906" s="12">
        <v>-0.1641</v>
      </c>
    </row>
    <row r="3907" spans="2:8" x14ac:dyDescent="0.35">
      <c r="B3907" t="s">
        <v>10857</v>
      </c>
      <c r="C3907" t="s">
        <v>10858</v>
      </c>
      <c r="D3907">
        <v>293.52999999999997</v>
      </c>
      <c r="E3907">
        <v>193.56</v>
      </c>
      <c r="F3907">
        <v>194.73</v>
      </c>
      <c r="G3907" s="12">
        <v>-0.33660000000000001</v>
      </c>
      <c r="H3907" s="12">
        <v>6.0000000000000001E-3</v>
      </c>
    </row>
    <row r="3908" spans="2:8" x14ac:dyDescent="0.35">
      <c r="B3908" t="s">
        <v>10860</v>
      </c>
      <c r="C3908" t="s">
        <v>10861</v>
      </c>
      <c r="D3908">
        <v>87.17</v>
      </c>
      <c r="E3908">
        <v>57.05</v>
      </c>
      <c r="F3908">
        <v>38.08</v>
      </c>
      <c r="G3908" s="12">
        <v>-0.56320000000000003</v>
      </c>
      <c r="H3908" s="12">
        <v>-0.33250000000000002</v>
      </c>
    </row>
    <row r="3909" spans="2:8" x14ac:dyDescent="0.35">
      <c r="B3909" t="s">
        <v>10862</v>
      </c>
      <c r="C3909" t="s">
        <v>10863</v>
      </c>
      <c r="D3909">
        <v>136.96</v>
      </c>
      <c r="E3909">
        <v>94.13</v>
      </c>
      <c r="F3909">
        <v>132.83000000000001</v>
      </c>
      <c r="G3909" s="12">
        <v>-3.0200000000000001E-2</v>
      </c>
      <c r="H3909" s="12">
        <v>0.41110000000000002</v>
      </c>
    </row>
    <row r="3910" spans="2:8" x14ac:dyDescent="0.35">
      <c r="B3910" t="s">
        <v>10864</v>
      </c>
      <c r="C3910" t="s">
        <v>10865</v>
      </c>
      <c r="D3910">
        <v>32.94</v>
      </c>
      <c r="E3910">
        <v>42.35</v>
      </c>
      <c r="F3910">
        <v>36.97</v>
      </c>
      <c r="G3910" s="12">
        <v>0.12230000000000001</v>
      </c>
      <c r="H3910" s="12">
        <v>-0.127</v>
      </c>
    </row>
    <row r="3911" spans="2:8" x14ac:dyDescent="0.35">
      <c r="B3911" t="s">
        <v>10866</v>
      </c>
      <c r="C3911" t="s">
        <v>10867</v>
      </c>
      <c r="D3911">
        <v>46.57</v>
      </c>
      <c r="E3911">
        <v>24.69</v>
      </c>
      <c r="F3911">
        <v>25.21</v>
      </c>
      <c r="G3911" s="12">
        <v>-0.4587</v>
      </c>
      <c r="H3911" s="12">
        <v>2.1100000000000001E-2</v>
      </c>
    </row>
    <row r="3912" spans="2:8" x14ac:dyDescent="0.35">
      <c r="B3912" t="s">
        <v>10868</v>
      </c>
      <c r="C3912" t="s">
        <v>10869</v>
      </c>
      <c r="D3912">
        <v>47.66</v>
      </c>
      <c r="E3912">
        <v>25.82</v>
      </c>
      <c r="F3912">
        <v>22.22</v>
      </c>
      <c r="G3912" s="12">
        <v>-0.53380000000000005</v>
      </c>
      <c r="H3912" s="12">
        <v>-0.1394</v>
      </c>
    </row>
    <row r="3913" spans="2:8" x14ac:dyDescent="0.35">
      <c r="B3913" t="s">
        <v>10870</v>
      </c>
      <c r="C3913" t="s">
        <v>10871</v>
      </c>
      <c r="D3913">
        <v>201.44</v>
      </c>
      <c r="E3913">
        <v>138.86000000000001</v>
      </c>
      <c r="F3913">
        <v>196.66</v>
      </c>
      <c r="G3913" s="12">
        <v>-2.3699999999999999E-2</v>
      </c>
      <c r="H3913" s="12">
        <v>0.41620000000000001</v>
      </c>
    </row>
    <row r="3914" spans="2:8" x14ac:dyDescent="0.35">
      <c r="B3914" t="s">
        <v>10873</v>
      </c>
      <c r="C3914" t="s">
        <v>10874</v>
      </c>
      <c r="D3914">
        <v>221.23</v>
      </c>
      <c r="E3914">
        <v>169.45</v>
      </c>
      <c r="F3914">
        <v>169.54</v>
      </c>
      <c r="G3914" s="12">
        <v>-0.2336</v>
      </c>
      <c r="H3914" s="12">
        <v>5.0000000000000001E-4</v>
      </c>
    </row>
    <row r="3915" spans="2:8" x14ac:dyDescent="0.35">
      <c r="B3915" t="s">
        <v>10875</v>
      </c>
      <c r="C3915" t="s">
        <v>10876</v>
      </c>
      <c r="D3915">
        <v>37.35</v>
      </c>
      <c r="E3915">
        <v>37.71</v>
      </c>
      <c r="F3915">
        <v>38.01</v>
      </c>
      <c r="G3915" s="12">
        <v>1.77E-2</v>
      </c>
      <c r="H3915" s="12">
        <v>8.0000000000000002E-3</v>
      </c>
    </row>
    <row r="3916" spans="2:8" x14ac:dyDescent="0.35">
      <c r="B3916" t="s">
        <v>10877</v>
      </c>
      <c r="C3916" t="s">
        <v>10878</v>
      </c>
      <c r="D3916">
        <v>79.19</v>
      </c>
      <c r="E3916">
        <v>77.75</v>
      </c>
      <c r="F3916">
        <v>69.680000000000007</v>
      </c>
      <c r="G3916" s="12">
        <v>-0.1201</v>
      </c>
      <c r="H3916" s="12">
        <v>-0.1038</v>
      </c>
    </row>
    <row r="3917" spans="2:8" x14ac:dyDescent="0.35">
      <c r="B3917" t="s">
        <v>10879</v>
      </c>
      <c r="C3917" t="s">
        <v>10880</v>
      </c>
      <c r="D3917">
        <v>104.49</v>
      </c>
      <c r="E3917">
        <v>100.64</v>
      </c>
      <c r="F3917">
        <v>85.51</v>
      </c>
      <c r="G3917" s="12">
        <v>-0.18160000000000001</v>
      </c>
      <c r="H3917" s="12">
        <v>-0.15029999999999999</v>
      </c>
    </row>
    <row r="3918" spans="2:8" x14ac:dyDescent="0.35">
      <c r="B3918" t="s">
        <v>10881</v>
      </c>
      <c r="C3918" t="s">
        <v>10882</v>
      </c>
      <c r="D3918">
        <v>11.73</v>
      </c>
      <c r="E3918">
        <v>11.35</v>
      </c>
      <c r="F3918">
        <v>17.16</v>
      </c>
      <c r="G3918" s="12">
        <v>0.46289999999999998</v>
      </c>
      <c r="H3918" s="12">
        <v>0.51190000000000002</v>
      </c>
    </row>
    <row r="3919" spans="2:8" x14ac:dyDescent="0.35">
      <c r="B3919" t="s">
        <v>10883</v>
      </c>
      <c r="C3919" t="s">
        <v>10884</v>
      </c>
      <c r="D3919">
        <v>653.45000000000005</v>
      </c>
      <c r="E3919">
        <v>499.77</v>
      </c>
      <c r="F3919">
        <v>666.96</v>
      </c>
      <c r="G3919" s="12">
        <v>2.07E-2</v>
      </c>
      <c r="H3919" s="12">
        <v>0.33450000000000002</v>
      </c>
    </row>
    <row r="3920" spans="2:8" x14ac:dyDescent="0.35">
      <c r="B3920" t="s">
        <v>10886</v>
      </c>
      <c r="C3920" t="s">
        <v>10887</v>
      </c>
      <c r="D3920">
        <v>326.86</v>
      </c>
      <c r="E3920">
        <v>325.85000000000002</v>
      </c>
      <c r="F3920">
        <v>215.59</v>
      </c>
      <c r="G3920" s="12">
        <v>-0.34039999999999998</v>
      </c>
      <c r="H3920" s="12">
        <v>-0.33839999999999998</v>
      </c>
    </row>
    <row r="3921" spans="2:8" x14ac:dyDescent="0.35">
      <c r="B3921" t="s">
        <v>10889</v>
      </c>
      <c r="C3921" t="s">
        <v>10890</v>
      </c>
      <c r="D3921">
        <v>38.68</v>
      </c>
      <c r="E3921">
        <v>0</v>
      </c>
      <c r="F3921">
        <v>0</v>
      </c>
      <c r="G3921" s="12">
        <v>-1</v>
      </c>
      <c r="H3921" s="12"/>
    </row>
    <row r="3922" spans="2:8" x14ac:dyDescent="0.35">
      <c r="B3922" t="s">
        <v>10891</v>
      </c>
      <c r="C3922" t="s">
        <v>10892</v>
      </c>
      <c r="D3922">
        <v>69.400000000000006</v>
      </c>
      <c r="E3922">
        <v>51.33</v>
      </c>
      <c r="F3922">
        <v>52.91</v>
      </c>
      <c r="G3922" s="12">
        <v>-0.23760000000000001</v>
      </c>
      <c r="H3922" s="12">
        <v>3.0800000000000001E-2</v>
      </c>
    </row>
    <row r="3923" spans="2:8" x14ac:dyDescent="0.35">
      <c r="B3923" t="s">
        <v>10893</v>
      </c>
      <c r="C3923" t="s">
        <v>10894</v>
      </c>
      <c r="D3923">
        <v>714.1</v>
      </c>
      <c r="E3923">
        <v>800.94</v>
      </c>
      <c r="F3923">
        <v>569.79</v>
      </c>
      <c r="G3923" s="12">
        <v>-0.2021</v>
      </c>
      <c r="H3923" s="12">
        <v>-0.28860000000000002</v>
      </c>
    </row>
    <row r="3924" spans="2:8" x14ac:dyDescent="0.35">
      <c r="B3924" t="s">
        <v>10898</v>
      </c>
      <c r="C3924" t="s">
        <v>10899</v>
      </c>
      <c r="D3924">
        <v>54.64</v>
      </c>
      <c r="E3924">
        <v>44.48</v>
      </c>
      <c r="F3924">
        <v>48.79</v>
      </c>
      <c r="G3924" s="12">
        <v>-0.1071</v>
      </c>
      <c r="H3924" s="12">
        <v>9.69E-2</v>
      </c>
    </row>
    <row r="3925" spans="2:8" x14ac:dyDescent="0.35">
      <c r="B3925" t="s">
        <v>10900</v>
      </c>
      <c r="C3925" t="s">
        <v>10901</v>
      </c>
      <c r="D3925">
        <v>40.119999999999997</v>
      </c>
      <c r="E3925">
        <v>27</v>
      </c>
      <c r="F3925">
        <v>32.22</v>
      </c>
      <c r="G3925" s="12">
        <v>-0.19689999999999999</v>
      </c>
      <c r="H3925" s="12">
        <v>0.1933</v>
      </c>
    </row>
    <row r="3926" spans="2:8" x14ac:dyDescent="0.35">
      <c r="B3926" t="s">
        <v>10902</v>
      </c>
      <c r="C3926" t="s">
        <v>10903</v>
      </c>
      <c r="D3926">
        <v>1653.02</v>
      </c>
      <c r="E3926">
        <v>486.33</v>
      </c>
      <c r="F3926">
        <v>2014</v>
      </c>
      <c r="G3926" s="12">
        <v>0.21840000000000001</v>
      </c>
      <c r="H3926" s="12">
        <v>3.1412</v>
      </c>
    </row>
    <row r="3927" spans="2:8" x14ac:dyDescent="0.35">
      <c r="B3927" t="s">
        <v>10907</v>
      </c>
      <c r="C3927" t="s">
        <v>10908</v>
      </c>
      <c r="D3927">
        <v>109.37</v>
      </c>
      <c r="E3927">
        <v>77.5</v>
      </c>
      <c r="F3927">
        <v>78.77</v>
      </c>
      <c r="G3927" s="12">
        <v>-0.27979999999999999</v>
      </c>
      <c r="H3927" s="12">
        <v>1.6400000000000001E-2</v>
      </c>
    </row>
    <row r="3928" spans="2:8" x14ac:dyDescent="0.35">
      <c r="B3928" t="s">
        <v>10909</v>
      </c>
      <c r="C3928" t="s">
        <v>10910</v>
      </c>
      <c r="D3928">
        <v>255.95</v>
      </c>
      <c r="E3928">
        <v>173.74</v>
      </c>
      <c r="F3928">
        <v>169.94</v>
      </c>
      <c r="G3928" s="12">
        <v>-0.33600000000000002</v>
      </c>
      <c r="H3928" s="12">
        <v>-2.1899999999999999E-2</v>
      </c>
    </row>
    <row r="3929" spans="2:8" x14ac:dyDescent="0.35">
      <c r="B3929" t="s">
        <v>10911</v>
      </c>
      <c r="C3929" t="s">
        <v>10912</v>
      </c>
      <c r="D3929">
        <v>67.34</v>
      </c>
      <c r="E3929">
        <v>38.58</v>
      </c>
      <c r="F3929">
        <v>36.979999999999997</v>
      </c>
      <c r="G3929" s="12">
        <v>-0.45079999999999998</v>
      </c>
      <c r="H3929" s="12">
        <v>-4.1500000000000002E-2</v>
      </c>
    </row>
    <row r="3930" spans="2:8" x14ac:dyDescent="0.35">
      <c r="B3930" t="s">
        <v>10913</v>
      </c>
      <c r="C3930" t="s">
        <v>10914</v>
      </c>
      <c r="D3930">
        <v>21.22</v>
      </c>
      <c r="E3930">
        <v>29.54</v>
      </c>
      <c r="F3930">
        <v>26.84</v>
      </c>
      <c r="G3930" s="12">
        <v>0.26479999999999998</v>
      </c>
      <c r="H3930" s="12">
        <v>-9.1399999999999995E-2</v>
      </c>
    </row>
    <row r="3931" spans="2:8" x14ac:dyDescent="0.35">
      <c r="B3931" t="s">
        <v>10915</v>
      </c>
      <c r="C3931" t="s">
        <v>10916</v>
      </c>
      <c r="D3931">
        <v>57.61</v>
      </c>
      <c r="E3931">
        <v>48.54</v>
      </c>
      <c r="F3931">
        <v>55.4</v>
      </c>
      <c r="G3931" s="12">
        <v>-3.8399999999999997E-2</v>
      </c>
      <c r="H3931" s="12">
        <v>0.14130000000000001</v>
      </c>
    </row>
    <row r="3932" spans="2:8" x14ac:dyDescent="0.35">
      <c r="B3932" t="s">
        <v>10917</v>
      </c>
      <c r="C3932" t="s">
        <v>10918</v>
      </c>
      <c r="D3932">
        <v>107.58</v>
      </c>
      <c r="E3932">
        <v>55.92</v>
      </c>
      <c r="F3932">
        <v>58.27</v>
      </c>
      <c r="G3932" s="12">
        <v>-0.45839999999999997</v>
      </c>
      <c r="H3932" s="12">
        <v>4.2000000000000003E-2</v>
      </c>
    </row>
    <row r="3933" spans="2:8" x14ac:dyDescent="0.35">
      <c r="B3933" t="s">
        <v>10919</v>
      </c>
      <c r="C3933" t="s">
        <v>10920</v>
      </c>
      <c r="D3933">
        <v>44.15</v>
      </c>
      <c r="E3933">
        <v>33.47</v>
      </c>
      <c r="F3933">
        <v>32.200000000000003</v>
      </c>
      <c r="G3933" s="12">
        <v>-0.2707</v>
      </c>
      <c r="H3933" s="12">
        <v>-3.7900000000000003E-2</v>
      </c>
    </row>
    <row r="3934" spans="2:8" x14ac:dyDescent="0.35">
      <c r="B3934" t="s">
        <v>10921</v>
      </c>
      <c r="C3934" t="s">
        <v>10922</v>
      </c>
      <c r="D3934">
        <v>170.77</v>
      </c>
      <c r="E3934">
        <v>123.7</v>
      </c>
      <c r="F3934">
        <v>149.97</v>
      </c>
      <c r="G3934" s="12">
        <v>-0.12180000000000001</v>
      </c>
      <c r="H3934" s="12">
        <v>0.21240000000000001</v>
      </c>
    </row>
    <row r="3935" spans="2:8" x14ac:dyDescent="0.35">
      <c r="B3935" t="s">
        <v>10923</v>
      </c>
      <c r="C3935" t="s">
        <v>10924</v>
      </c>
      <c r="D3935">
        <v>241.67</v>
      </c>
      <c r="E3935">
        <v>175.45</v>
      </c>
      <c r="F3935">
        <v>282.44</v>
      </c>
      <c r="G3935" s="12">
        <v>0.16869999999999999</v>
      </c>
      <c r="H3935" s="12">
        <v>0.60980000000000001</v>
      </c>
    </row>
    <row r="3936" spans="2:8" x14ac:dyDescent="0.35">
      <c r="B3936" t="s">
        <v>10927</v>
      </c>
      <c r="C3936" t="s">
        <v>10928</v>
      </c>
      <c r="D3936">
        <v>52.39</v>
      </c>
      <c r="E3936">
        <v>48</v>
      </c>
      <c r="F3936">
        <v>66.06</v>
      </c>
      <c r="G3936" s="12">
        <v>0.26090000000000002</v>
      </c>
      <c r="H3936" s="12">
        <v>0.37630000000000002</v>
      </c>
    </row>
    <row r="3937" spans="2:8" x14ac:dyDescent="0.35">
      <c r="B3937" t="s">
        <v>10929</v>
      </c>
      <c r="C3937" t="s">
        <v>10930</v>
      </c>
      <c r="D3937">
        <v>21.95</v>
      </c>
      <c r="E3937">
        <v>16.18</v>
      </c>
      <c r="F3937">
        <v>17.07</v>
      </c>
      <c r="G3937" s="12">
        <v>-0.2223</v>
      </c>
      <c r="H3937" s="12">
        <v>5.5E-2</v>
      </c>
    </row>
    <row r="3938" spans="2:8" x14ac:dyDescent="0.35">
      <c r="B3938" t="s">
        <v>10931</v>
      </c>
      <c r="C3938" t="s">
        <v>10932</v>
      </c>
      <c r="D3938">
        <v>42.03</v>
      </c>
      <c r="E3938">
        <v>37.29</v>
      </c>
      <c r="F3938">
        <v>42.69</v>
      </c>
      <c r="G3938" s="12">
        <v>1.5699999999999999E-2</v>
      </c>
      <c r="H3938" s="12">
        <v>0.14480000000000001</v>
      </c>
    </row>
    <row r="3939" spans="2:8" x14ac:dyDescent="0.35">
      <c r="B3939" t="s">
        <v>10933</v>
      </c>
      <c r="C3939" t="s">
        <v>10934</v>
      </c>
      <c r="D3939">
        <v>72.38</v>
      </c>
      <c r="E3939">
        <v>56.25</v>
      </c>
      <c r="F3939">
        <v>50.58</v>
      </c>
      <c r="G3939" s="12">
        <v>-0.30120000000000002</v>
      </c>
      <c r="H3939" s="12">
        <v>-0.1008</v>
      </c>
    </row>
    <row r="3940" spans="2:8" x14ac:dyDescent="0.35">
      <c r="B3940" t="s">
        <v>10935</v>
      </c>
      <c r="C3940" t="s">
        <v>10936</v>
      </c>
      <c r="D3940">
        <v>79.95</v>
      </c>
      <c r="E3940">
        <v>67.06</v>
      </c>
      <c r="F3940">
        <v>75.680000000000007</v>
      </c>
      <c r="G3940" s="12">
        <v>-5.3400000000000003E-2</v>
      </c>
      <c r="H3940" s="12">
        <v>0.1285</v>
      </c>
    </row>
    <row r="3941" spans="2:8" x14ac:dyDescent="0.35">
      <c r="B3941" t="s">
        <v>10937</v>
      </c>
      <c r="C3941" t="s">
        <v>10938</v>
      </c>
      <c r="D3941">
        <v>38.24</v>
      </c>
      <c r="E3941">
        <v>36.97</v>
      </c>
      <c r="F3941">
        <v>24.18</v>
      </c>
      <c r="G3941" s="12">
        <v>-0.36770000000000003</v>
      </c>
      <c r="H3941" s="12">
        <v>-0.34599999999999997</v>
      </c>
    </row>
    <row r="3942" spans="2:8" x14ac:dyDescent="0.35">
      <c r="B3942" t="s">
        <v>10939</v>
      </c>
      <c r="C3942" t="s">
        <v>10940</v>
      </c>
      <c r="D3942">
        <v>23.59</v>
      </c>
      <c r="E3942">
        <v>17.59</v>
      </c>
      <c r="F3942">
        <v>25.7</v>
      </c>
      <c r="G3942" s="12">
        <v>8.9399999999999993E-2</v>
      </c>
      <c r="H3942" s="12">
        <v>0.46110000000000001</v>
      </c>
    </row>
    <row r="3943" spans="2:8" x14ac:dyDescent="0.35">
      <c r="B3943" t="s">
        <v>10941</v>
      </c>
      <c r="C3943" t="s">
        <v>10942</v>
      </c>
      <c r="D3943">
        <v>50.43</v>
      </c>
      <c r="E3943">
        <v>28.47</v>
      </c>
      <c r="F3943">
        <v>29.43</v>
      </c>
      <c r="G3943" s="12">
        <v>-0.41639999999999999</v>
      </c>
      <c r="H3943" s="12">
        <v>3.3700000000000001E-2</v>
      </c>
    </row>
    <row r="3944" spans="2:8" x14ac:dyDescent="0.35">
      <c r="B3944" t="s">
        <v>10943</v>
      </c>
      <c r="C3944" t="s">
        <v>10944</v>
      </c>
      <c r="D3944">
        <v>8.36</v>
      </c>
      <c r="E3944">
        <v>9.67</v>
      </c>
      <c r="F3944">
        <v>7.89</v>
      </c>
      <c r="G3944" s="12">
        <v>-5.62E-2</v>
      </c>
      <c r="H3944" s="12">
        <v>-0.18410000000000001</v>
      </c>
    </row>
    <row r="3945" spans="2:8" x14ac:dyDescent="0.35">
      <c r="B3945" t="s">
        <v>10945</v>
      </c>
      <c r="C3945" t="s">
        <v>10946</v>
      </c>
      <c r="D3945">
        <v>14.6</v>
      </c>
      <c r="E3945">
        <v>14.9</v>
      </c>
      <c r="F3945">
        <v>6.99</v>
      </c>
      <c r="G3945" s="12">
        <v>-0.5212</v>
      </c>
      <c r="H3945" s="12">
        <v>-0.53090000000000004</v>
      </c>
    </row>
    <row r="3946" spans="2:8" x14ac:dyDescent="0.35">
      <c r="B3946" t="s">
        <v>10947</v>
      </c>
      <c r="C3946" t="s">
        <v>10948</v>
      </c>
      <c r="D3946">
        <v>42.95</v>
      </c>
      <c r="E3946">
        <v>20.440000000000001</v>
      </c>
      <c r="F3946">
        <v>18.940000000000001</v>
      </c>
      <c r="G3946" s="12">
        <v>-0.55900000000000005</v>
      </c>
      <c r="H3946" s="12">
        <v>-7.3400000000000007E-2</v>
      </c>
    </row>
    <row r="3947" spans="2:8" x14ac:dyDescent="0.35">
      <c r="B3947" t="s">
        <v>10949</v>
      </c>
      <c r="C3947" t="s">
        <v>10950</v>
      </c>
      <c r="D3947">
        <v>45.82</v>
      </c>
      <c r="E3947">
        <v>30.98</v>
      </c>
      <c r="F3947">
        <v>28.57</v>
      </c>
      <c r="G3947" s="12">
        <v>-0.3765</v>
      </c>
      <c r="H3947" s="12">
        <v>-7.7799999999999994E-2</v>
      </c>
    </row>
    <row r="3948" spans="2:8" x14ac:dyDescent="0.35">
      <c r="B3948" t="s">
        <v>10951</v>
      </c>
      <c r="C3948" t="s">
        <v>10952</v>
      </c>
      <c r="D3948">
        <v>78.150000000000006</v>
      </c>
      <c r="E3948">
        <v>51.6</v>
      </c>
      <c r="F3948">
        <v>72.099999999999994</v>
      </c>
      <c r="G3948" s="12">
        <v>-7.7399999999999997E-2</v>
      </c>
      <c r="H3948" s="12">
        <v>0.39729999999999999</v>
      </c>
    </row>
    <row r="3949" spans="2:8" x14ac:dyDescent="0.35">
      <c r="B3949" t="s">
        <v>10953</v>
      </c>
      <c r="C3949" t="s">
        <v>10954</v>
      </c>
      <c r="D3949">
        <v>6.77</v>
      </c>
      <c r="E3949">
        <v>3.66</v>
      </c>
      <c r="F3949">
        <v>6.58</v>
      </c>
      <c r="G3949" s="12">
        <v>-2.81E-2</v>
      </c>
      <c r="H3949" s="12">
        <v>0.79779999999999995</v>
      </c>
    </row>
    <row r="3950" spans="2:8" x14ac:dyDescent="0.35">
      <c r="B3950" t="s">
        <v>10955</v>
      </c>
      <c r="C3950" t="s">
        <v>10956</v>
      </c>
      <c r="D3950">
        <v>359.69</v>
      </c>
      <c r="E3950">
        <v>175.07</v>
      </c>
      <c r="F3950">
        <v>231.02</v>
      </c>
      <c r="G3950" s="12">
        <v>-0.35770000000000002</v>
      </c>
      <c r="H3950" s="12">
        <v>0.3196</v>
      </c>
    </row>
    <row r="3951" spans="2:8" x14ac:dyDescent="0.35">
      <c r="B3951" t="s">
        <v>10959</v>
      </c>
      <c r="C3951" t="s">
        <v>10960</v>
      </c>
      <c r="D3951">
        <v>23.34</v>
      </c>
      <c r="E3951">
        <v>16.66</v>
      </c>
      <c r="F3951">
        <v>16.62</v>
      </c>
      <c r="G3951" s="12">
        <v>-0.28789999999999999</v>
      </c>
      <c r="H3951" s="12">
        <v>-2.3999999999999998E-3</v>
      </c>
    </row>
    <row r="3952" spans="2:8" x14ac:dyDescent="0.35">
      <c r="B3952" t="s">
        <v>10961</v>
      </c>
      <c r="C3952" t="s">
        <v>10962</v>
      </c>
      <c r="D3952">
        <v>24.71</v>
      </c>
      <c r="E3952">
        <v>23.9</v>
      </c>
      <c r="F3952">
        <v>28.03</v>
      </c>
      <c r="G3952" s="12">
        <v>0.13439999999999999</v>
      </c>
      <c r="H3952" s="12">
        <v>0.17280000000000001</v>
      </c>
    </row>
    <row r="3953" spans="2:8" x14ac:dyDescent="0.35">
      <c r="B3953" t="s">
        <v>10963</v>
      </c>
      <c r="C3953" t="s">
        <v>10964</v>
      </c>
      <c r="D3953">
        <v>177.45</v>
      </c>
      <c r="E3953">
        <v>128.56</v>
      </c>
      <c r="F3953">
        <v>214.43</v>
      </c>
      <c r="G3953" s="12">
        <v>0.2084</v>
      </c>
      <c r="H3953" s="12">
        <v>0.66790000000000005</v>
      </c>
    </row>
    <row r="3954" spans="2:8" x14ac:dyDescent="0.35">
      <c r="B3954" t="s">
        <v>10965</v>
      </c>
      <c r="C3954" t="s">
        <v>10966</v>
      </c>
      <c r="D3954">
        <v>68.55</v>
      </c>
      <c r="E3954">
        <v>0</v>
      </c>
      <c r="F3954">
        <v>0</v>
      </c>
      <c r="G3954" s="12">
        <v>-1</v>
      </c>
      <c r="H3954" s="12"/>
    </row>
    <row r="3955" spans="2:8" x14ac:dyDescent="0.35">
      <c r="B3955" t="s">
        <v>10967</v>
      </c>
      <c r="C3955" t="s">
        <v>10968</v>
      </c>
      <c r="D3955">
        <v>89.82</v>
      </c>
      <c r="E3955">
        <v>53.28</v>
      </c>
      <c r="F3955">
        <v>65.760000000000005</v>
      </c>
      <c r="G3955" s="12">
        <v>-0.26790000000000003</v>
      </c>
      <c r="H3955" s="12">
        <v>0.23419999999999999</v>
      </c>
    </row>
    <row r="3956" spans="2:8" x14ac:dyDescent="0.35">
      <c r="B3956" t="s">
        <v>10969</v>
      </c>
      <c r="C3956" t="s">
        <v>10970</v>
      </c>
      <c r="D3956">
        <v>119.1</v>
      </c>
      <c r="E3956">
        <v>0</v>
      </c>
      <c r="F3956">
        <v>0</v>
      </c>
      <c r="G3956" s="12">
        <v>-1</v>
      </c>
      <c r="H3956" s="12"/>
    </row>
    <row r="3957" spans="2:8" x14ac:dyDescent="0.35">
      <c r="B3957" t="s">
        <v>10971</v>
      </c>
      <c r="C3957" t="s">
        <v>10972</v>
      </c>
      <c r="D3957">
        <v>102.92</v>
      </c>
      <c r="E3957">
        <v>67.72</v>
      </c>
      <c r="F3957">
        <v>69.64</v>
      </c>
      <c r="G3957" s="12">
        <v>-0.32340000000000002</v>
      </c>
      <c r="H3957" s="12">
        <v>2.8400000000000002E-2</v>
      </c>
    </row>
    <row r="3958" spans="2:8" x14ac:dyDescent="0.35">
      <c r="B3958" t="s">
        <v>10974</v>
      </c>
      <c r="C3958" t="s">
        <v>10975</v>
      </c>
      <c r="D3958">
        <v>43.54</v>
      </c>
      <c r="E3958">
        <v>40.74</v>
      </c>
      <c r="F3958">
        <v>44.43</v>
      </c>
      <c r="G3958" s="12">
        <v>2.0400000000000001E-2</v>
      </c>
      <c r="H3958" s="12">
        <v>9.06E-2</v>
      </c>
    </row>
    <row r="3959" spans="2:8" x14ac:dyDescent="0.35">
      <c r="B3959" t="s">
        <v>10976</v>
      </c>
      <c r="C3959" t="s">
        <v>10977</v>
      </c>
      <c r="D3959">
        <v>76.62</v>
      </c>
      <c r="E3959">
        <v>62.16</v>
      </c>
      <c r="F3959">
        <v>74.87</v>
      </c>
      <c r="G3959" s="12">
        <v>-2.2800000000000001E-2</v>
      </c>
      <c r="H3959" s="12">
        <v>0.20449999999999999</v>
      </c>
    </row>
    <row r="3960" spans="2:8" x14ac:dyDescent="0.35">
      <c r="B3960" t="s">
        <v>10978</v>
      </c>
      <c r="C3960" t="s">
        <v>10979</v>
      </c>
      <c r="D3960">
        <v>148.21</v>
      </c>
      <c r="E3960">
        <v>127.38</v>
      </c>
      <c r="F3960">
        <v>121.79</v>
      </c>
      <c r="G3960" s="12">
        <v>-0.17829999999999999</v>
      </c>
      <c r="H3960" s="12">
        <v>-4.3900000000000002E-2</v>
      </c>
    </row>
    <row r="3961" spans="2:8" x14ac:dyDescent="0.35">
      <c r="B3961" t="s">
        <v>10980</v>
      </c>
      <c r="C3961" t="s">
        <v>10981</v>
      </c>
      <c r="D3961">
        <v>37.11</v>
      </c>
      <c r="E3961">
        <v>17.739999999999998</v>
      </c>
      <c r="F3961">
        <v>17.45</v>
      </c>
      <c r="G3961" s="12">
        <v>-0.52980000000000005</v>
      </c>
      <c r="H3961" s="12">
        <v>-1.6299999999999999E-2</v>
      </c>
    </row>
    <row r="3962" spans="2:8" x14ac:dyDescent="0.35">
      <c r="B3962" t="s">
        <v>10982</v>
      </c>
      <c r="C3962" t="s">
        <v>10983</v>
      </c>
      <c r="D3962">
        <v>107.65</v>
      </c>
      <c r="E3962">
        <v>88.41</v>
      </c>
      <c r="F3962">
        <v>86.23</v>
      </c>
      <c r="G3962" s="12">
        <v>-0.19900000000000001</v>
      </c>
      <c r="H3962" s="12">
        <v>-2.47E-2</v>
      </c>
    </row>
    <row r="3963" spans="2:8" x14ac:dyDescent="0.35">
      <c r="B3963" t="s">
        <v>10984</v>
      </c>
      <c r="C3963" t="s">
        <v>10985</v>
      </c>
      <c r="D3963">
        <v>80.239999999999995</v>
      </c>
      <c r="E3963">
        <v>79.63</v>
      </c>
      <c r="F3963">
        <v>76.45</v>
      </c>
      <c r="G3963" s="12">
        <v>-4.7199999999999999E-2</v>
      </c>
      <c r="H3963" s="12">
        <v>-3.9899999999999998E-2</v>
      </c>
    </row>
    <row r="3964" spans="2:8" x14ac:dyDescent="0.35">
      <c r="B3964" t="s">
        <v>10986</v>
      </c>
      <c r="C3964" t="s">
        <v>10987</v>
      </c>
      <c r="D3964">
        <v>311.79000000000002</v>
      </c>
      <c r="E3964">
        <v>261.10000000000002</v>
      </c>
      <c r="F3964">
        <v>263.11</v>
      </c>
      <c r="G3964" s="12">
        <v>-0.15609999999999999</v>
      </c>
      <c r="H3964" s="12">
        <v>7.7000000000000002E-3</v>
      </c>
    </row>
    <row r="3965" spans="2:8" x14ac:dyDescent="0.35">
      <c r="B3965" t="s">
        <v>10988</v>
      </c>
      <c r="C3965" t="s">
        <v>10989</v>
      </c>
      <c r="D3965">
        <v>114.29</v>
      </c>
      <c r="E3965">
        <v>57.04</v>
      </c>
      <c r="F3965">
        <v>97.07</v>
      </c>
      <c r="G3965" s="12">
        <v>-0.1507</v>
      </c>
      <c r="H3965" s="12">
        <v>0.70179999999999998</v>
      </c>
    </row>
    <row r="3966" spans="2:8" x14ac:dyDescent="0.35">
      <c r="B3966" t="s">
        <v>10990</v>
      </c>
      <c r="C3966" t="s">
        <v>10991</v>
      </c>
      <c r="D3966">
        <v>100.41</v>
      </c>
      <c r="E3966">
        <v>105.93</v>
      </c>
      <c r="F3966">
        <v>86.87</v>
      </c>
      <c r="G3966" s="12">
        <v>-0.1348</v>
      </c>
      <c r="H3966" s="12">
        <v>-0.1799</v>
      </c>
    </row>
    <row r="3967" spans="2:8" x14ac:dyDescent="0.35">
      <c r="B3967" t="s">
        <v>10992</v>
      </c>
      <c r="C3967" t="s">
        <v>10993</v>
      </c>
      <c r="D3967">
        <v>116.94</v>
      </c>
      <c r="E3967">
        <v>119.12</v>
      </c>
      <c r="F3967">
        <v>81.78</v>
      </c>
      <c r="G3967" s="12">
        <v>-0.30070000000000002</v>
      </c>
      <c r="H3967" s="12">
        <v>-0.3135</v>
      </c>
    </row>
    <row r="3968" spans="2:8" x14ac:dyDescent="0.35">
      <c r="B3968" t="s">
        <v>10994</v>
      </c>
      <c r="C3968" t="s">
        <v>10995</v>
      </c>
      <c r="D3968">
        <v>29.67</v>
      </c>
      <c r="E3968">
        <v>18.41</v>
      </c>
      <c r="F3968">
        <v>34.729999999999997</v>
      </c>
      <c r="G3968" s="12">
        <v>0.17050000000000001</v>
      </c>
      <c r="H3968" s="12">
        <v>0.88649999999999995</v>
      </c>
    </row>
    <row r="3969" spans="2:8" x14ac:dyDescent="0.35">
      <c r="B3969" t="s">
        <v>10996</v>
      </c>
      <c r="C3969" t="s">
        <v>10997</v>
      </c>
      <c r="D3969">
        <v>1265.6300000000001</v>
      </c>
      <c r="E3969">
        <v>874.64</v>
      </c>
      <c r="F3969">
        <v>926.81</v>
      </c>
      <c r="G3969" s="12">
        <v>-0.26769999999999999</v>
      </c>
      <c r="H3969" s="12">
        <v>5.96E-2</v>
      </c>
    </row>
    <row r="3970" spans="2:8" x14ac:dyDescent="0.35">
      <c r="B3970" t="s">
        <v>11001</v>
      </c>
      <c r="C3970" t="s">
        <v>11002</v>
      </c>
      <c r="D3970">
        <v>10.4</v>
      </c>
      <c r="E3970">
        <v>0</v>
      </c>
      <c r="F3970">
        <v>0</v>
      </c>
      <c r="G3970" s="12">
        <v>-1</v>
      </c>
      <c r="H3970" s="12"/>
    </row>
    <row r="3971" spans="2:8" x14ac:dyDescent="0.35">
      <c r="B3971" t="s">
        <v>11003</v>
      </c>
      <c r="C3971" t="s">
        <v>11004</v>
      </c>
      <c r="D3971">
        <v>296.39999999999998</v>
      </c>
      <c r="E3971">
        <v>212.98</v>
      </c>
      <c r="F3971">
        <v>290.24</v>
      </c>
      <c r="G3971" s="12">
        <v>-2.0799999999999999E-2</v>
      </c>
      <c r="H3971" s="12">
        <v>0.36280000000000001</v>
      </c>
    </row>
    <row r="3972" spans="2:8" x14ac:dyDescent="0.35">
      <c r="B3972" t="s">
        <v>11005</v>
      </c>
      <c r="C3972" t="s">
        <v>11006</v>
      </c>
      <c r="D3972">
        <v>49.35</v>
      </c>
      <c r="E3972">
        <v>58.27</v>
      </c>
      <c r="F3972">
        <v>49.77</v>
      </c>
      <c r="G3972" s="12">
        <v>8.5000000000000006E-3</v>
      </c>
      <c r="H3972" s="12">
        <v>-0.1459</v>
      </c>
    </row>
    <row r="3973" spans="2:8" x14ac:dyDescent="0.35">
      <c r="B3973" t="s">
        <v>11007</v>
      </c>
      <c r="C3973" t="s">
        <v>11008</v>
      </c>
      <c r="D3973">
        <v>265.26</v>
      </c>
      <c r="E3973">
        <v>246.76</v>
      </c>
      <c r="F3973">
        <v>217.6</v>
      </c>
      <c r="G3973" s="12">
        <v>-0.1797</v>
      </c>
      <c r="H3973" s="12">
        <v>-0.1182</v>
      </c>
    </row>
    <row r="3974" spans="2:8" x14ac:dyDescent="0.35">
      <c r="B3974" t="s">
        <v>11009</v>
      </c>
      <c r="C3974" t="s">
        <v>11010</v>
      </c>
      <c r="D3974">
        <v>93.75</v>
      </c>
      <c r="E3974">
        <v>87.09</v>
      </c>
      <c r="F3974">
        <v>101.63</v>
      </c>
      <c r="G3974" s="12">
        <v>8.4099999999999994E-2</v>
      </c>
      <c r="H3974" s="12">
        <v>0.16700000000000001</v>
      </c>
    </row>
    <row r="3975" spans="2:8" x14ac:dyDescent="0.35">
      <c r="B3975" t="s">
        <v>11011</v>
      </c>
      <c r="C3975" t="s">
        <v>11012</v>
      </c>
      <c r="D3975">
        <v>362.05</v>
      </c>
      <c r="E3975">
        <v>308.86</v>
      </c>
      <c r="F3975">
        <v>255.74</v>
      </c>
      <c r="G3975" s="12">
        <v>-0.29360000000000003</v>
      </c>
      <c r="H3975" s="12">
        <v>-0.17199999999999999</v>
      </c>
    </row>
    <row r="3976" spans="2:8" x14ac:dyDescent="0.35">
      <c r="B3976" t="s">
        <v>11014</v>
      </c>
      <c r="C3976" t="s">
        <v>11015</v>
      </c>
      <c r="D3976">
        <v>1377.15</v>
      </c>
      <c r="E3976">
        <v>984.3</v>
      </c>
      <c r="F3976">
        <v>1078.67</v>
      </c>
      <c r="G3976" s="12">
        <v>-0.2167</v>
      </c>
      <c r="H3976" s="12">
        <v>9.5899999999999999E-2</v>
      </c>
    </row>
    <row r="3977" spans="2:8" x14ac:dyDescent="0.35">
      <c r="B3977" t="s">
        <v>11019</v>
      </c>
      <c r="C3977" t="s">
        <v>11020</v>
      </c>
      <c r="D3977">
        <v>183.24</v>
      </c>
      <c r="E3977">
        <v>137.51</v>
      </c>
      <c r="F3977">
        <v>134.06</v>
      </c>
      <c r="G3977" s="12">
        <v>-0.26840000000000003</v>
      </c>
      <c r="H3977" s="12">
        <v>-2.5100000000000001E-2</v>
      </c>
    </row>
    <row r="3978" spans="2:8" x14ac:dyDescent="0.35">
      <c r="B3978" t="s">
        <v>11021</v>
      </c>
      <c r="C3978" t="s">
        <v>11022</v>
      </c>
      <c r="D3978">
        <v>1117.05</v>
      </c>
      <c r="E3978">
        <v>1055.95</v>
      </c>
      <c r="F3978">
        <v>988.83</v>
      </c>
      <c r="G3978" s="12">
        <v>-0.1148</v>
      </c>
      <c r="H3978" s="12">
        <v>-6.3600000000000004E-2</v>
      </c>
    </row>
    <row r="3979" spans="2:8" x14ac:dyDescent="0.35">
      <c r="B3979" t="s">
        <v>11026</v>
      </c>
      <c r="C3979" t="s">
        <v>11027</v>
      </c>
      <c r="D3979">
        <v>1094.1199999999999</v>
      </c>
      <c r="E3979">
        <v>777.01</v>
      </c>
      <c r="F3979">
        <v>793.38</v>
      </c>
      <c r="G3979" s="12">
        <v>-0.27489999999999998</v>
      </c>
      <c r="H3979" s="12">
        <v>2.1100000000000001E-2</v>
      </c>
    </row>
    <row r="3980" spans="2:8" x14ac:dyDescent="0.35">
      <c r="B3980" t="s">
        <v>11031</v>
      </c>
      <c r="C3980" t="s">
        <v>11032</v>
      </c>
      <c r="D3980">
        <v>10.210000000000001</v>
      </c>
      <c r="E3980">
        <v>16.21</v>
      </c>
      <c r="F3980">
        <v>11.42</v>
      </c>
      <c r="G3980" s="12">
        <v>0.11849999999999999</v>
      </c>
      <c r="H3980" s="12">
        <v>-0.29549999999999998</v>
      </c>
    </row>
    <row r="3981" spans="2:8" x14ac:dyDescent="0.35">
      <c r="B3981" t="s">
        <v>11033</v>
      </c>
      <c r="C3981" t="s">
        <v>11034</v>
      </c>
      <c r="D3981">
        <v>82.83</v>
      </c>
      <c r="E3981">
        <v>0</v>
      </c>
      <c r="F3981">
        <v>0</v>
      </c>
      <c r="G3981" s="12">
        <v>-1</v>
      </c>
      <c r="H3981" s="12"/>
    </row>
    <row r="3982" spans="2:8" x14ac:dyDescent="0.35">
      <c r="B3982" t="s">
        <v>11035</v>
      </c>
      <c r="C3982" t="s">
        <v>11036</v>
      </c>
      <c r="D3982">
        <v>18.739999999999998</v>
      </c>
      <c r="E3982">
        <v>15.01</v>
      </c>
      <c r="F3982">
        <v>11.9</v>
      </c>
      <c r="G3982" s="12">
        <v>-0.36499999999999999</v>
      </c>
      <c r="H3982" s="12">
        <v>-0.2072</v>
      </c>
    </row>
    <row r="3983" spans="2:8" x14ac:dyDescent="0.35">
      <c r="B3983" t="s">
        <v>11037</v>
      </c>
      <c r="C3983" t="s">
        <v>11038</v>
      </c>
      <c r="D3983">
        <v>90.66</v>
      </c>
      <c r="E3983">
        <v>76.86</v>
      </c>
      <c r="F3983">
        <v>82.9</v>
      </c>
      <c r="G3983" s="12">
        <v>-8.5599999999999996E-2</v>
      </c>
      <c r="H3983" s="12">
        <v>7.8600000000000003E-2</v>
      </c>
    </row>
    <row r="3984" spans="2:8" x14ac:dyDescent="0.35">
      <c r="B3984" t="s">
        <v>11039</v>
      </c>
      <c r="C3984" t="s">
        <v>11040</v>
      </c>
      <c r="D3984">
        <v>256.27</v>
      </c>
      <c r="E3984">
        <v>178.67</v>
      </c>
      <c r="F3984">
        <v>180.43</v>
      </c>
      <c r="G3984" s="12">
        <v>-0.2959</v>
      </c>
      <c r="H3984" s="12">
        <v>9.9000000000000008E-3</v>
      </c>
    </row>
    <row r="3985" spans="2:8" x14ac:dyDescent="0.35">
      <c r="B3985" t="s">
        <v>11041</v>
      </c>
      <c r="C3985" t="s">
        <v>11042</v>
      </c>
      <c r="D3985">
        <v>308.45999999999998</v>
      </c>
      <c r="E3985">
        <v>239.37</v>
      </c>
      <c r="F3985">
        <v>292.26</v>
      </c>
      <c r="G3985" s="12">
        <v>-5.2499999999999998E-2</v>
      </c>
      <c r="H3985" s="12">
        <v>0.221</v>
      </c>
    </row>
    <row r="3986" spans="2:8" x14ac:dyDescent="0.35">
      <c r="B3986" t="s">
        <v>11043</v>
      </c>
      <c r="C3986" t="s">
        <v>11044</v>
      </c>
      <c r="D3986">
        <v>30.61</v>
      </c>
      <c r="E3986">
        <v>32.18</v>
      </c>
      <c r="F3986">
        <v>31.24</v>
      </c>
      <c r="G3986" s="12">
        <v>2.06E-2</v>
      </c>
      <c r="H3986" s="12">
        <v>-2.92E-2</v>
      </c>
    </row>
    <row r="3987" spans="2:8" x14ac:dyDescent="0.35">
      <c r="B3987" t="s">
        <v>11045</v>
      </c>
      <c r="C3987" t="s">
        <v>11046</v>
      </c>
      <c r="D3987">
        <v>25.31</v>
      </c>
      <c r="E3987">
        <v>14.87</v>
      </c>
      <c r="F3987">
        <v>16.55</v>
      </c>
      <c r="G3987" s="12">
        <v>-0.34610000000000002</v>
      </c>
      <c r="H3987" s="12">
        <v>0.113</v>
      </c>
    </row>
    <row r="3988" spans="2:8" x14ac:dyDescent="0.35">
      <c r="B3988" t="s">
        <v>11047</v>
      </c>
      <c r="C3988" t="s">
        <v>11048</v>
      </c>
      <c r="D3988">
        <v>171.79</v>
      </c>
      <c r="E3988">
        <v>134.88999999999999</v>
      </c>
      <c r="F3988">
        <v>225.5</v>
      </c>
      <c r="G3988" s="12">
        <v>0.31259999999999999</v>
      </c>
      <c r="H3988" s="12">
        <v>0.67169999999999996</v>
      </c>
    </row>
    <row r="3989" spans="2:8" x14ac:dyDescent="0.35">
      <c r="B3989" t="s">
        <v>11049</v>
      </c>
      <c r="C3989" t="s">
        <v>11050</v>
      </c>
      <c r="D3989">
        <v>9.4499999999999993</v>
      </c>
      <c r="E3989">
        <v>8.9700000000000006</v>
      </c>
      <c r="F3989">
        <v>9.6</v>
      </c>
      <c r="G3989" s="12">
        <v>1.5900000000000001E-2</v>
      </c>
      <c r="H3989" s="12">
        <v>7.0199999999999999E-2</v>
      </c>
    </row>
    <row r="3990" spans="2:8" x14ac:dyDescent="0.35">
      <c r="B3990" t="s">
        <v>11051</v>
      </c>
      <c r="C3990" t="s">
        <v>11052</v>
      </c>
      <c r="D3990">
        <v>10.44</v>
      </c>
      <c r="E3990">
        <v>5.01</v>
      </c>
      <c r="F3990">
        <v>0</v>
      </c>
      <c r="G3990" s="12">
        <v>-1</v>
      </c>
      <c r="H3990" s="12">
        <v>-1</v>
      </c>
    </row>
    <row r="3991" spans="2:8" x14ac:dyDescent="0.35">
      <c r="B3991" t="s">
        <v>11053</v>
      </c>
      <c r="C3991" t="s">
        <v>11054</v>
      </c>
      <c r="D3991">
        <v>589.45000000000005</v>
      </c>
      <c r="E3991">
        <v>510.13</v>
      </c>
      <c r="F3991">
        <v>477.15</v>
      </c>
      <c r="G3991" s="12">
        <v>-0.1905</v>
      </c>
      <c r="H3991" s="12">
        <v>-6.4699999999999994E-2</v>
      </c>
    </row>
    <row r="3992" spans="2:8" x14ac:dyDescent="0.35">
      <c r="B3992" t="s">
        <v>11058</v>
      </c>
      <c r="C3992" t="s">
        <v>11059</v>
      </c>
      <c r="D3992">
        <v>195.9</v>
      </c>
      <c r="E3992">
        <v>202.5</v>
      </c>
      <c r="F3992">
        <v>153.16</v>
      </c>
      <c r="G3992" s="12">
        <v>-0.21820000000000001</v>
      </c>
      <c r="H3992" s="12">
        <v>-0.2437</v>
      </c>
    </row>
    <row r="3993" spans="2:8" x14ac:dyDescent="0.35">
      <c r="B3993" t="s">
        <v>11060</v>
      </c>
      <c r="C3993" t="s">
        <v>11061</v>
      </c>
      <c r="D3993">
        <v>32.79</v>
      </c>
      <c r="E3993">
        <v>23.87</v>
      </c>
      <c r="F3993">
        <v>31.66</v>
      </c>
      <c r="G3993" s="12">
        <v>-3.4500000000000003E-2</v>
      </c>
      <c r="H3993" s="12">
        <v>0.32640000000000002</v>
      </c>
    </row>
    <row r="3994" spans="2:8" x14ac:dyDescent="0.35">
      <c r="B3994" t="s">
        <v>11062</v>
      </c>
      <c r="C3994" t="s">
        <v>11063</v>
      </c>
      <c r="D3994">
        <v>38.409999999999997</v>
      </c>
      <c r="E3994">
        <v>49.44</v>
      </c>
      <c r="F3994">
        <v>54.15</v>
      </c>
      <c r="G3994" s="12">
        <v>0.4098</v>
      </c>
      <c r="H3994" s="12">
        <v>9.5299999999999996E-2</v>
      </c>
    </row>
    <row r="3995" spans="2:8" x14ac:dyDescent="0.35">
      <c r="B3995" t="s">
        <v>11064</v>
      </c>
      <c r="C3995" t="s">
        <v>11065</v>
      </c>
      <c r="D3995">
        <v>19.23</v>
      </c>
      <c r="E3995">
        <v>24.13</v>
      </c>
      <c r="F3995">
        <v>23.96</v>
      </c>
      <c r="G3995" s="12">
        <v>0.246</v>
      </c>
      <c r="H3995" s="12">
        <v>-7.0000000000000001E-3</v>
      </c>
    </row>
    <row r="3996" spans="2:8" x14ac:dyDescent="0.35">
      <c r="B3996" t="s">
        <v>11066</v>
      </c>
      <c r="C3996" t="s">
        <v>11067</v>
      </c>
      <c r="D3996">
        <v>0</v>
      </c>
      <c r="E3996">
        <v>0</v>
      </c>
      <c r="F3996">
        <v>0</v>
      </c>
      <c r="G3996" s="12"/>
      <c r="H3996" s="12"/>
    </row>
    <row r="3997" spans="2:8" x14ac:dyDescent="0.35">
      <c r="B3997" t="s">
        <v>11068</v>
      </c>
      <c r="C3997" t="s">
        <v>11069</v>
      </c>
      <c r="D3997">
        <v>8.7200000000000006</v>
      </c>
      <c r="E3997">
        <v>10.97</v>
      </c>
      <c r="F3997">
        <v>9.33</v>
      </c>
      <c r="G3997" s="12">
        <v>7.0000000000000007E-2</v>
      </c>
      <c r="H3997" s="12">
        <v>-0.14949999999999999</v>
      </c>
    </row>
    <row r="3998" spans="2:8" x14ac:dyDescent="0.35">
      <c r="B3998" t="s">
        <v>11070</v>
      </c>
      <c r="C3998" t="s">
        <v>11071</v>
      </c>
      <c r="D3998">
        <v>32.26</v>
      </c>
      <c r="E3998">
        <v>25.8</v>
      </c>
      <c r="F3998">
        <v>27.12</v>
      </c>
      <c r="G3998" s="12">
        <v>-0.1593</v>
      </c>
      <c r="H3998" s="12">
        <v>5.1200000000000002E-2</v>
      </c>
    </row>
    <row r="3999" spans="2:8" x14ac:dyDescent="0.35">
      <c r="B3999" t="s">
        <v>11072</v>
      </c>
      <c r="C3999" t="s">
        <v>11073</v>
      </c>
      <c r="D3999">
        <v>623.47</v>
      </c>
      <c r="E3999">
        <v>429.72</v>
      </c>
      <c r="F3999">
        <v>177.7</v>
      </c>
      <c r="G3999" s="12">
        <v>-0.71499999999999997</v>
      </c>
      <c r="H3999" s="12">
        <v>-0.58650000000000002</v>
      </c>
    </row>
    <row r="4000" spans="2:8" x14ac:dyDescent="0.35">
      <c r="B4000" t="s">
        <v>11076</v>
      </c>
      <c r="C4000" t="s">
        <v>11077</v>
      </c>
      <c r="D4000">
        <v>40.83</v>
      </c>
      <c r="E4000">
        <v>24.65</v>
      </c>
      <c r="F4000">
        <v>34.47</v>
      </c>
      <c r="G4000" s="12">
        <v>-0.15579999999999999</v>
      </c>
      <c r="H4000" s="12">
        <v>0.39839999999999998</v>
      </c>
    </row>
    <row r="4001" spans="2:8" x14ac:dyDescent="0.35">
      <c r="B4001" t="s">
        <v>11078</v>
      </c>
      <c r="C4001" t="s">
        <v>11079</v>
      </c>
      <c r="D4001">
        <v>903.12</v>
      </c>
      <c r="E4001">
        <v>917.29</v>
      </c>
      <c r="F4001">
        <v>711.89</v>
      </c>
      <c r="G4001" s="12">
        <v>-0.2117</v>
      </c>
      <c r="H4001" s="12">
        <v>-0.22389999999999999</v>
      </c>
    </row>
    <row r="4002" spans="2:8" x14ac:dyDescent="0.35">
      <c r="B4002" t="s">
        <v>11083</v>
      </c>
      <c r="C4002" t="s">
        <v>11084</v>
      </c>
      <c r="D4002">
        <v>0</v>
      </c>
      <c r="E4002">
        <v>7.66</v>
      </c>
      <c r="F4002">
        <v>9.02</v>
      </c>
      <c r="G4002" s="12"/>
      <c r="H4002" s="12">
        <v>0.17749999999999999</v>
      </c>
    </row>
    <row r="4003" spans="2:8" x14ac:dyDescent="0.35">
      <c r="B4003" t="s">
        <v>11085</v>
      </c>
      <c r="C4003" t="s">
        <v>11086</v>
      </c>
      <c r="D4003">
        <v>81.73</v>
      </c>
      <c r="E4003">
        <v>26.75</v>
      </c>
      <c r="F4003">
        <v>88.13</v>
      </c>
      <c r="G4003" s="12">
        <v>7.8299999999999995E-2</v>
      </c>
      <c r="H4003" s="12">
        <v>2.2946</v>
      </c>
    </row>
    <row r="4004" spans="2:8" x14ac:dyDescent="0.35">
      <c r="B4004" t="s">
        <v>11087</v>
      </c>
      <c r="C4004" t="s">
        <v>11088</v>
      </c>
      <c r="D4004">
        <v>79.989999999999995</v>
      </c>
      <c r="E4004">
        <v>45.25</v>
      </c>
      <c r="F4004">
        <v>38.79</v>
      </c>
      <c r="G4004" s="12">
        <v>-0.5151</v>
      </c>
      <c r="H4004" s="12">
        <v>-0.14280000000000001</v>
      </c>
    </row>
    <row r="4005" spans="2:8" x14ac:dyDescent="0.35">
      <c r="B4005" t="s">
        <v>11089</v>
      </c>
      <c r="C4005" t="s">
        <v>11090</v>
      </c>
      <c r="D4005">
        <v>140.04</v>
      </c>
      <c r="E4005">
        <v>123.98</v>
      </c>
      <c r="F4005">
        <v>121.44</v>
      </c>
      <c r="G4005" s="12">
        <v>-0.1328</v>
      </c>
      <c r="H4005" s="12">
        <v>-2.0500000000000001E-2</v>
      </c>
    </row>
    <row r="4006" spans="2:8" x14ac:dyDescent="0.35">
      <c r="B4006" t="s">
        <v>11091</v>
      </c>
      <c r="C4006" t="s">
        <v>11092</v>
      </c>
      <c r="D4006">
        <v>127.19</v>
      </c>
      <c r="E4006">
        <v>130.6</v>
      </c>
      <c r="F4006">
        <v>112.42</v>
      </c>
      <c r="G4006" s="12">
        <v>-0.11609999999999999</v>
      </c>
      <c r="H4006" s="12">
        <v>-0.13919999999999999</v>
      </c>
    </row>
    <row r="4007" spans="2:8" x14ac:dyDescent="0.35">
      <c r="B4007" t="s">
        <v>11093</v>
      </c>
      <c r="C4007" t="s">
        <v>11094</v>
      </c>
      <c r="D4007">
        <v>1022.25</v>
      </c>
      <c r="E4007">
        <v>755.56</v>
      </c>
      <c r="F4007">
        <v>361.12</v>
      </c>
      <c r="G4007" s="12">
        <v>-0.64670000000000005</v>
      </c>
      <c r="H4007" s="12">
        <v>-0.52200000000000002</v>
      </c>
    </row>
    <row r="4008" spans="2:8" x14ac:dyDescent="0.35">
      <c r="B4008" t="s">
        <v>11096</v>
      </c>
      <c r="C4008" t="s">
        <v>11097</v>
      </c>
      <c r="D4008">
        <v>14.47</v>
      </c>
      <c r="E4008">
        <v>13.01</v>
      </c>
      <c r="F4008">
        <v>15.5</v>
      </c>
      <c r="G4008" s="12">
        <v>7.1199999999999999E-2</v>
      </c>
      <c r="H4008" s="12">
        <v>0.19139999999999999</v>
      </c>
    </row>
    <row r="4009" spans="2:8" x14ac:dyDescent="0.35">
      <c r="B4009" t="s">
        <v>11098</v>
      </c>
      <c r="C4009" t="s">
        <v>11099</v>
      </c>
      <c r="D4009">
        <v>21.75</v>
      </c>
      <c r="E4009">
        <v>18.86</v>
      </c>
      <c r="F4009">
        <v>18.93</v>
      </c>
      <c r="G4009" s="12">
        <v>-0.12970000000000001</v>
      </c>
      <c r="H4009" s="12">
        <v>3.7000000000000002E-3</v>
      </c>
    </row>
    <row r="4010" spans="2:8" x14ac:dyDescent="0.35">
      <c r="B4010" t="s">
        <v>11100</v>
      </c>
      <c r="C4010" t="s">
        <v>11101</v>
      </c>
      <c r="D4010">
        <v>40.14</v>
      </c>
      <c r="E4010">
        <v>8.4499999999999993</v>
      </c>
      <c r="F4010">
        <v>0</v>
      </c>
      <c r="G4010" s="12">
        <v>-1</v>
      </c>
      <c r="H4010" s="12">
        <v>-1</v>
      </c>
    </row>
    <row r="4011" spans="2:8" x14ac:dyDescent="0.35">
      <c r="B4011" t="s">
        <v>11102</v>
      </c>
      <c r="C4011" t="s">
        <v>11103</v>
      </c>
      <c r="D4011">
        <v>17.84</v>
      </c>
      <c r="E4011">
        <v>12.87</v>
      </c>
      <c r="F4011">
        <v>12.93</v>
      </c>
      <c r="G4011" s="12">
        <v>-0.2752</v>
      </c>
      <c r="H4011" s="12">
        <v>4.7000000000000002E-3</v>
      </c>
    </row>
    <row r="4012" spans="2:8" x14ac:dyDescent="0.35">
      <c r="B4012" t="s">
        <v>11104</v>
      </c>
      <c r="C4012" t="s">
        <v>11105</v>
      </c>
      <c r="D4012">
        <v>15.58</v>
      </c>
      <c r="E4012">
        <v>8.8699999999999992</v>
      </c>
      <c r="F4012">
        <v>15.54</v>
      </c>
      <c r="G4012" s="12">
        <v>-2.5999999999999999E-3</v>
      </c>
      <c r="H4012" s="12">
        <v>0.752</v>
      </c>
    </row>
    <row r="4013" spans="2:8" x14ac:dyDescent="0.35">
      <c r="B4013" t="s">
        <v>11106</v>
      </c>
      <c r="C4013" t="s">
        <v>11107</v>
      </c>
      <c r="D4013">
        <v>58.04</v>
      </c>
      <c r="E4013">
        <v>50.43</v>
      </c>
      <c r="F4013">
        <v>43.26</v>
      </c>
      <c r="G4013" s="12">
        <v>-0.25469999999999998</v>
      </c>
      <c r="H4013" s="12">
        <v>-0.14219999999999999</v>
      </c>
    </row>
    <row r="4014" spans="2:8" x14ac:dyDescent="0.35">
      <c r="B4014" t="s">
        <v>11108</v>
      </c>
      <c r="C4014" t="s">
        <v>11109</v>
      </c>
      <c r="D4014">
        <v>19.8</v>
      </c>
      <c r="E4014">
        <v>14.91</v>
      </c>
      <c r="F4014">
        <v>14.85</v>
      </c>
      <c r="G4014" s="12">
        <v>-0.25</v>
      </c>
      <c r="H4014" s="12">
        <v>-4.0000000000000001E-3</v>
      </c>
    </row>
    <row r="4015" spans="2:8" x14ac:dyDescent="0.35">
      <c r="B4015" t="s">
        <v>11110</v>
      </c>
      <c r="C4015" t="s">
        <v>11111</v>
      </c>
      <c r="D4015">
        <v>29.62</v>
      </c>
      <c r="E4015">
        <v>27.62</v>
      </c>
      <c r="F4015">
        <v>19.82</v>
      </c>
      <c r="G4015" s="12">
        <v>-0.33090000000000003</v>
      </c>
      <c r="H4015" s="12">
        <v>-0.28239999999999998</v>
      </c>
    </row>
    <row r="4016" spans="2:8" x14ac:dyDescent="0.35">
      <c r="B4016" t="s">
        <v>11112</v>
      </c>
      <c r="C4016" t="s">
        <v>11113</v>
      </c>
      <c r="D4016">
        <v>10.28</v>
      </c>
      <c r="E4016">
        <v>10.23</v>
      </c>
      <c r="F4016">
        <v>12.16</v>
      </c>
      <c r="G4016" s="12">
        <v>0.18290000000000001</v>
      </c>
      <c r="H4016" s="12">
        <v>0.18870000000000001</v>
      </c>
    </row>
    <row r="4017" spans="2:8" x14ac:dyDescent="0.35">
      <c r="B4017" t="s">
        <v>11114</v>
      </c>
      <c r="C4017" t="s">
        <v>11115</v>
      </c>
      <c r="D4017">
        <v>63.94</v>
      </c>
      <c r="E4017">
        <v>26.84</v>
      </c>
      <c r="F4017">
        <v>71.81</v>
      </c>
      <c r="G4017" s="12">
        <v>0.1231</v>
      </c>
      <c r="H4017" s="12">
        <v>1.6755</v>
      </c>
    </row>
    <row r="4018" spans="2:8" x14ac:dyDescent="0.35">
      <c r="B4018" t="s">
        <v>11116</v>
      </c>
      <c r="C4018" t="s">
        <v>11117</v>
      </c>
      <c r="D4018">
        <v>12.65</v>
      </c>
      <c r="E4018">
        <v>10.210000000000001</v>
      </c>
      <c r="F4018">
        <v>13.63</v>
      </c>
      <c r="G4018" s="12">
        <v>7.7499999999999999E-2</v>
      </c>
      <c r="H4018" s="12">
        <v>0.33500000000000002</v>
      </c>
    </row>
    <row r="4019" spans="2:8" x14ac:dyDescent="0.35">
      <c r="B4019" t="s">
        <v>11118</v>
      </c>
      <c r="C4019" t="s">
        <v>11119</v>
      </c>
      <c r="D4019">
        <v>20.3</v>
      </c>
      <c r="E4019">
        <v>31.05</v>
      </c>
      <c r="F4019">
        <v>23.65</v>
      </c>
      <c r="G4019" s="12">
        <v>0.16500000000000001</v>
      </c>
      <c r="H4019" s="12">
        <v>-0.23830000000000001</v>
      </c>
    </row>
    <row r="4020" spans="2:8" x14ac:dyDescent="0.35">
      <c r="B4020" t="s">
        <v>11120</v>
      </c>
      <c r="C4020" t="s">
        <v>11121</v>
      </c>
      <c r="D4020">
        <v>13.69</v>
      </c>
      <c r="E4020">
        <v>20.329999999999998</v>
      </c>
      <c r="F4020">
        <v>15.38</v>
      </c>
      <c r="G4020" s="12">
        <v>0.1234</v>
      </c>
      <c r="H4020" s="12">
        <v>-0.24349999999999999</v>
      </c>
    </row>
    <row r="4021" spans="2:8" x14ac:dyDescent="0.35">
      <c r="B4021" t="s">
        <v>11122</v>
      </c>
      <c r="C4021" t="s">
        <v>11123</v>
      </c>
      <c r="D4021">
        <v>723.98</v>
      </c>
      <c r="E4021">
        <v>628.38</v>
      </c>
      <c r="F4021">
        <v>622.45000000000005</v>
      </c>
      <c r="G4021" s="12">
        <v>-0.14019999999999999</v>
      </c>
      <c r="H4021" s="12">
        <v>-9.4000000000000004E-3</v>
      </c>
    </row>
    <row r="4022" spans="2:8" x14ac:dyDescent="0.35">
      <c r="B4022" t="s">
        <v>11127</v>
      </c>
      <c r="C4022" t="s">
        <v>11128</v>
      </c>
      <c r="D4022">
        <v>145.77000000000001</v>
      </c>
      <c r="E4022">
        <v>163.03</v>
      </c>
      <c r="F4022">
        <v>155.74</v>
      </c>
      <c r="G4022" s="12">
        <v>6.8400000000000002E-2</v>
      </c>
      <c r="H4022" s="12">
        <v>-4.4699999999999997E-2</v>
      </c>
    </row>
    <row r="4023" spans="2:8" x14ac:dyDescent="0.35">
      <c r="B4023" t="s">
        <v>11129</v>
      </c>
      <c r="C4023" t="s">
        <v>11130</v>
      </c>
      <c r="D4023">
        <v>37.979999999999997</v>
      </c>
      <c r="E4023">
        <v>24.74</v>
      </c>
      <c r="F4023">
        <v>27.05</v>
      </c>
      <c r="G4023" s="12">
        <v>-0.2878</v>
      </c>
      <c r="H4023" s="12">
        <v>9.3399999999999997E-2</v>
      </c>
    </row>
    <row r="4024" spans="2:8" x14ac:dyDescent="0.35">
      <c r="B4024" t="s">
        <v>11131</v>
      </c>
      <c r="C4024" t="s">
        <v>11132</v>
      </c>
      <c r="D4024">
        <v>1461.69</v>
      </c>
      <c r="E4024">
        <v>1056.8</v>
      </c>
      <c r="F4024">
        <v>1360.15</v>
      </c>
      <c r="G4024" s="12">
        <v>-6.9500000000000006E-2</v>
      </c>
      <c r="H4024" s="12">
        <v>0.28699999999999998</v>
      </c>
    </row>
    <row r="4025" spans="2:8" x14ac:dyDescent="0.35">
      <c r="B4025" t="s">
        <v>11136</v>
      </c>
      <c r="C4025" t="s">
        <v>11137</v>
      </c>
      <c r="D4025">
        <v>0</v>
      </c>
      <c r="E4025">
        <v>109.37</v>
      </c>
      <c r="F4025">
        <v>98.53</v>
      </c>
      <c r="G4025" s="12"/>
      <c r="H4025" s="12">
        <v>-9.9099999999999994E-2</v>
      </c>
    </row>
    <row r="4026" spans="2:8" x14ac:dyDescent="0.35">
      <c r="B4026" t="s">
        <v>11138</v>
      </c>
      <c r="C4026" t="s">
        <v>11139</v>
      </c>
      <c r="D4026">
        <v>1942.66</v>
      </c>
      <c r="E4026">
        <v>1699.28</v>
      </c>
      <c r="F4026">
        <v>1546.98</v>
      </c>
      <c r="G4026" s="12">
        <v>-0.20369999999999999</v>
      </c>
      <c r="H4026" s="12">
        <v>-8.9599999999999999E-2</v>
      </c>
    </row>
    <row r="4027" spans="2:8" x14ac:dyDescent="0.35">
      <c r="B4027" t="s">
        <v>11143</v>
      </c>
      <c r="C4027" t="s">
        <v>11144</v>
      </c>
      <c r="D4027">
        <v>116</v>
      </c>
      <c r="E4027">
        <v>0</v>
      </c>
      <c r="F4027">
        <v>0</v>
      </c>
      <c r="G4027" s="12">
        <v>-1</v>
      </c>
      <c r="H4027" s="12"/>
    </row>
    <row r="4028" spans="2:8" x14ac:dyDescent="0.35">
      <c r="B4028" t="s">
        <v>11145</v>
      </c>
      <c r="C4028" t="s">
        <v>11146</v>
      </c>
      <c r="D4028">
        <v>2649.61</v>
      </c>
      <c r="E4028">
        <v>1236.5999999999999</v>
      </c>
      <c r="F4028">
        <v>1265.3599999999999</v>
      </c>
      <c r="G4028" s="12">
        <v>-0.52239999999999998</v>
      </c>
      <c r="H4028" s="12">
        <v>2.3300000000000001E-2</v>
      </c>
    </row>
    <row r="4029" spans="2:8" x14ac:dyDescent="0.35">
      <c r="B4029" t="s">
        <v>11145</v>
      </c>
      <c r="C4029" t="s">
        <v>11150</v>
      </c>
      <c r="D4029">
        <v>168.14</v>
      </c>
      <c r="E4029">
        <v>83.54</v>
      </c>
      <c r="F4029">
        <v>86.85</v>
      </c>
      <c r="G4029" s="12">
        <v>-0.48349999999999999</v>
      </c>
      <c r="H4029" s="12">
        <v>3.9600000000000003E-2</v>
      </c>
    </row>
    <row r="4030" spans="2:8" x14ac:dyDescent="0.35">
      <c r="B4030" t="s">
        <v>11151</v>
      </c>
      <c r="C4030" t="s">
        <v>11152</v>
      </c>
      <c r="D4030">
        <v>327.64999999999998</v>
      </c>
      <c r="E4030">
        <v>176.04</v>
      </c>
      <c r="F4030">
        <v>237.14</v>
      </c>
      <c r="G4030" s="12">
        <v>-0.2762</v>
      </c>
      <c r="H4030" s="12">
        <v>0.34710000000000002</v>
      </c>
    </row>
    <row r="4031" spans="2:8" x14ac:dyDescent="0.35">
      <c r="B4031" t="s">
        <v>11151</v>
      </c>
      <c r="C4031" t="s">
        <v>11153</v>
      </c>
      <c r="D4031">
        <v>531.96</v>
      </c>
      <c r="E4031">
        <v>295.94</v>
      </c>
      <c r="F4031">
        <v>309.70999999999998</v>
      </c>
      <c r="G4031" s="12">
        <v>-0.4178</v>
      </c>
      <c r="H4031" s="12">
        <v>4.65E-2</v>
      </c>
    </row>
    <row r="4032" spans="2:8" x14ac:dyDescent="0.35">
      <c r="B4032" t="s">
        <v>11151</v>
      </c>
      <c r="C4032" t="s">
        <v>11154</v>
      </c>
      <c r="D4032">
        <v>765.29</v>
      </c>
      <c r="E4032">
        <v>442.27</v>
      </c>
      <c r="F4032">
        <v>421.1</v>
      </c>
      <c r="G4032" s="12">
        <v>-0.44979999999999998</v>
      </c>
      <c r="H4032" s="12">
        <v>-4.7899999999999998E-2</v>
      </c>
    </row>
    <row r="4033" spans="2:8" x14ac:dyDescent="0.35">
      <c r="B4033" t="s">
        <v>11151</v>
      </c>
      <c r="C4033" t="s">
        <v>11157</v>
      </c>
      <c r="D4033">
        <v>1065.4000000000001</v>
      </c>
      <c r="E4033">
        <v>900.75</v>
      </c>
      <c r="F4033">
        <v>957.54</v>
      </c>
      <c r="G4033" s="12">
        <v>-0.1012</v>
      </c>
      <c r="H4033" s="12">
        <v>6.3E-2</v>
      </c>
    </row>
    <row r="4034" spans="2:8" x14ac:dyDescent="0.35">
      <c r="B4034" t="s">
        <v>11151</v>
      </c>
      <c r="C4034" t="s">
        <v>11161</v>
      </c>
      <c r="D4034">
        <v>54.88</v>
      </c>
      <c r="E4034">
        <v>22.13</v>
      </c>
      <c r="F4034">
        <v>21.98</v>
      </c>
      <c r="G4034" s="12">
        <v>-0.59950000000000003</v>
      </c>
      <c r="H4034" s="12">
        <v>-6.7999999999999996E-3</v>
      </c>
    </row>
    <row r="4035" spans="2:8" x14ac:dyDescent="0.35">
      <c r="B4035" t="s">
        <v>11151</v>
      </c>
      <c r="C4035" t="s">
        <v>11162</v>
      </c>
      <c r="D4035">
        <v>187.76</v>
      </c>
      <c r="E4035">
        <v>96.09</v>
      </c>
      <c r="F4035">
        <v>84.41</v>
      </c>
      <c r="G4035" s="12">
        <v>-0.5504</v>
      </c>
      <c r="H4035" s="12">
        <v>-0.1216</v>
      </c>
    </row>
    <row r="4036" spans="2:8" x14ac:dyDescent="0.35">
      <c r="B4036" t="s">
        <v>11151</v>
      </c>
      <c r="C4036" t="s">
        <v>11164</v>
      </c>
      <c r="D4036">
        <v>754.94</v>
      </c>
      <c r="E4036">
        <v>842.47</v>
      </c>
      <c r="F4036">
        <v>800.68</v>
      </c>
      <c r="G4036" s="12">
        <v>6.0600000000000001E-2</v>
      </c>
      <c r="H4036" s="12">
        <v>-4.9599999999999998E-2</v>
      </c>
    </row>
    <row r="4037" spans="2:8" x14ac:dyDescent="0.35">
      <c r="B4037" t="s">
        <v>11167</v>
      </c>
      <c r="C4037" t="s">
        <v>11168</v>
      </c>
      <c r="D4037">
        <v>27.61</v>
      </c>
      <c r="E4037">
        <v>10.56</v>
      </c>
      <c r="F4037">
        <v>10.32</v>
      </c>
      <c r="G4037" s="12">
        <v>-0.62619999999999998</v>
      </c>
      <c r="H4037" s="12">
        <v>-2.2700000000000001E-2</v>
      </c>
    </row>
    <row r="4038" spans="2:8" x14ac:dyDescent="0.35">
      <c r="B4038" t="s">
        <v>11169</v>
      </c>
      <c r="C4038" t="s">
        <v>11170</v>
      </c>
      <c r="D4038">
        <v>39.1</v>
      </c>
      <c r="E4038">
        <v>33.119999999999997</v>
      </c>
      <c r="F4038">
        <v>46.88</v>
      </c>
      <c r="G4038" s="12">
        <v>0.19900000000000001</v>
      </c>
      <c r="H4038" s="12">
        <v>0.41549999999999998</v>
      </c>
    </row>
    <row r="4039" spans="2:8" x14ac:dyDescent="0.35">
      <c r="B4039" t="s">
        <v>11171</v>
      </c>
      <c r="C4039" t="s">
        <v>11172</v>
      </c>
      <c r="D4039">
        <v>134.6</v>
      </c>
      <c r="E4039">
        <v>121.53</v>
      </c>
      <c r="F4039">
        <v>119.56</v>
      </c>
      <c r="G4039" s="12">
        <v>-0.11169999999999999</v>
      </c>
      <c r="H4039" s="12">
        <v>-1.6199999999999999E-2</v>
      </c>
    </row>
    <row r="4040" spans="2:8" x14ac:dyDescent="0.35">
      <c r="B4040" t="s">
        <v>11173</v>
      </c>
      <c r="C4040" t="s">
        <v>11174</v>
      </c>
      <c r="D4040">
        <v>763.01</v>
      </c>
      <c r="E4040">
        <v>519.66</v>
      </c>
      <c r="F4040">
        <v>373.87</v>
      </c>
      <c r="G4040" s="12">
        <v>-0.51</v>
      </c>
      <c r="H4040" s="12">
        <v>-0.28050000000000003</v>
      </c>
    </row>
    <row r="4041" spans="2:8" x14ac:dyDescent="0.35">
      <c r="B4041" t="s">
        <v>11176</v>
      </c>
      <c r="C4041" t="s">
        <v>11177</v>
      </c>
      <c r="D4041">
        <v>2994.69</v>
      </c>
      <c r="E4041">
        <v>2718.58</v>
      </c>
      <c r="F4041">
        <v>2523.69</v>
      </c>
      <c r="G4041" s="12">
        <v>-0.1573</v>
      </c>
      <c r="H4041" s="12">
        <v>-7.17E-2</v>
      </c>
    </row>
    <row r="4042" spans="2:8" x14ac:dyDescent="0.35">
      <c r="B4042" t="s">
        <v>11181</v>
      </c>
      <c r="C4042" t="s">
        <v>11182</v>
      </c>
      <c r="D4042">
        <v>9</v>
      </c>
      <c r="E4042">
        <v>39.58</v>
      </c>
      <c r="F4042">
        <v>41.02</v>
      </c>
      <c r="G4042" s="12">
        <v>3.5577999999999999</v>
      </c>
      <c r="H4042" s="12">
        <v>3.6400000000000002E-2</v>
      </c>
    </row>
    <row r="4043" spans="2:8" x14ac:dyDescent="0.35">
      <c r="B4043" t="s">
        <v>11183</v>
      </c>
      <c r="C4043" t="s">
        <v>11184</v>
      </c>
      <c r="D4043">
        <v>186.08</v>
      </c>
      <c r="E4043">
        <v>126.22</v>
      </c>
      <c r="F4043">
        <v>131.54</v>
      </c>
      <c r="G4043" s="12">
        <v>-0.29310000000000003</v>
      </c>
      <c r="H4043" s="12">
        <v>4.2099999999999999E-2</v>
      </c>
    </row>
    <row r="4044" spans="2:8" x14ac:dyDescent="0.35">
      <c r="B4044" t="s">
        <v>11186</v>
      </c>
      <c r="C4044" t="s">
        <v>11187</v>
      </c>
      <c r="D4044">
        <v>32.14</v>
      </c>
      <c r="E4044">
        <v>27.78</v>
      </c>
      <c r="F4044">
        <v>26.3</v>
      </c>
      <c r="G4044" s="12">
        <v>-0.1817</v>
      </c>
      <c r="H4044" s="12">
        <v>-5.33E-2</v>
      </c>
    </row>
    <row r="4045" spans="2:8" x14ac:dyDescent="0.35">
      <c r="B4045" t="s">
        <v>11188</v>
      </c>
      <c r="C4045" t="s">
        <v>11189</v>
      </c>
      <c r="D4045">
        <v>693.26</v>
      </c>
      <c r="E4045">
        <v>286.45</v>
      </c>
      <c r="F4045">
        <v>257.68</v>
      </c>
      <c r="G4045" s="12">
        <v>-0.62829999999999997</v>
      </c>
      <c r="H4045" s="12">
        <v>-0.1004</v>
      </c>
    </row>
    <row r="4046" spans="2:8" x14ac:dyDescent="0.35">
      <c r="B4046" t="s">
        <v>11191</v>
      </c>
      <c r="C4046" t="s">
        <v>11192</v>
      </c>
      <c r="D4046">
        <v>9.19</v>
      </c>
      <c r="E4046">
        <v>7.74</v>
      </c>
      <c r="F4046">
        <v>6.38</v>
      </c>
      <c r="G4046" s="12">
        <v>-0.30580000000000002</v>
      </c>
      <c r="H4046" s="12">
        <v>-0.1757</v>
      </c>
    </row>
    <row r="4047" spans="2:8" x14ac:dyDescent="0.35">
      <c r="B4047" t="s">
        <v>11193</v>
      </c>
      <c r="C4047" t="s">
        <v>11194</v>
      </c>
      <c r="D4047">
        <v>1037.8</v>
      </c>
      <c r="E4047">
        <v>614.83000000000004</v>
      </c>
      <c r="F4047">
        <v>607.39</v>
      </c>
      <c r="G4047" s="12">
        <v>-0.41470000000000001</v>
      </c>
      <c r="H4047" s="12">
        <v>-1.21E-2</v>
      </c>
    </row>
    <row r="4048" spans="2:8" x14ac:dyDescent="0.35">
      <c r="B4048" t="s">
        <v>11198</v>
      </c>
      <c r="C4048" t="s">
        <v>11199</v>
      </c>
      <c r="D4048">
        <v>4806.24</v>
      </c>
      <c r="E4048">
        <v>2718.01</v>
      </c>
      <c r="F4048">
        <v>3453.87</v>
      </c>
      <c r="G4048" s="12">
        <v>-0.28139999999999998</v>
      </c>
      <c r="H4048" s="12">
        <v>0.2707</v>
      </c>
    </row>
    <row r="4049" spans="2:8" x14ac:dyDescent="0.35">
      <c r="B4049" t="s">
        <v>11203</v>
      </c>
      <c r="C4049" t="s">
        <v>11204</v>
      </c>
      <c r="D4049">
        <v>2081.0100000000002</v>
      </c>
      <c r="E4049">
        <v>1470.76</v>
      </c>
      <c r="F4049">
        <v>1597.67</v>
      </c>
      <c r="G4049" s="12">
        <v>-0.23230000000000001</v>
      </c>
      <c r="H4049" s="12">
        <v>8.6300000000000002E-2</v>
      </c>
    </row>
    <row r="4050" spans="2:8" x14ac:dyDescent="0.35">
      <c r="B4050" t="s">
        <v>11207</v>
      </c>
      <c r="C4050" t="s">
        <v>11208</v>
      </c>
      <c r="D4050">
        <v>48.42</v>
      </c>
      <c r="E4050">
        <v>40.92</v>
      </c>
      <c r="F4050">
        <v>44.82</v>
      </c>
      <c r="G4050" s="12">
        <v>-7.4300000000000005E-2</v>
      </c>
      <c r="H4050" s="12">
        <v>9.5299999999999996E-2</v>
      </c>
    </row>
    <row r="4051" spans="2:8" x14ac:dyDescent="0.35">
      <c r="B4051" t="s">
        <v>11209</v>
      </c>
      <c r="C4051" t="s">
        <v>11210</v>
      </c>
      <c r="D4051">
        <v>24.27</v>
      </c>
      <c r="E4051">
        <v>16.82</v>
      </c>
      <c r="F4051">
        <v>16.510000000000002</v>
      </c>
      <c r="G4051" s="12">
        <v>-0.31969999999999998</v>
      </c>
      <c r="H4051" s="12">
        <v>-1.84E-2</v>
      </c>
    </row>
    <row r="4052" spans="2:8" x14ac:dyDescent="0.35">
      <c r="B4052" t="s">
        <v>11211</v>
      </c>
      <c r="C4052" t="s">
        <v>11212</v>
      </c>
      <c r="D4052">
        <v>33.630000000000003</v>
      </c>
      <c r="E4052">
        <v>20.43</v>
      </c>
      <c r="F4052">
        <v>19.8</v>
      </c>
      <c r="G4052" s="12">
        <v>-0.41120000000000001</v>
      </c>
      <c r="H4052" s="12">
        <v>-3.0800000000000001E-2</v>
      </c>
    </row>
    <row r="4053" spans="2:8" x14ac:dyDescent="0.35">
      <c r="B4053" t="s">
        <v>11213</v>
      </c>
      <c r="C4053" t="s">
        <v>11214</v>
      </c>
      <c r="D4053">
        <v>82.02</v>
      </c>
      <c r="E4053">
        <v>77.989999999999995</v>
      </c>
      <c r="F4053">
        <v>68</v>
      </c>
      <c r="G4053" s="12">
        <v>-0.1709</v>
      </c>
      <c r="H4053" s="12">
        <v>-0.12809999999999999</v>
      </c>
    </row>
    <row r="4054" spans="2:8" x14ac:dyDescent="0.35">
      <c r="B4054" t="s">
        <v>11215</v>
      </c>
      <c r="C4054" t="s">
        <v>11216</v>
      </c>
      <c r="D4054">
        <v>12.1</v>
      </c>
      <c r="E4054">
        <v>8.3000000000000007</v>
      </c>
      <c r="F4054">
        <v>20.97</v>
      </c>
      <c r="G4054" s="12">
        <v>0.73309999999999997</v>
      </c>
      <c r="H4054" s="12">
        <v>1.5265</v>
      </c>
    </row>
    <row r="4055" spans="2:8" x14ac:dyDescent="0.35">
      <c r="B4055" t="s">
        <v>11217</v>
      </c>
      <c r="C4055" t="s">
        <v>11218</v>
      </c>
      <c r="D4055">
        <v>31.86</v>
      </c>
      <c r="E4055">
        <v>21.77</v>
      </c>
      <c r="F4055">
        <v>21.83</v>
      </c>
      <c r="G4055" s="12">
        <v>-0.31480000000000002</v>
      </c>
      <c r="H4055" s="12">
        <v>2.8E-3</v>
      </c>
    </row>
    <row r="4056" spans="2:8" x14ac:dyDescent="0.35">
      <c r="B4056" t="s">
        <v>11219</v>
      </c>
      <c r="C4056" t="s">
        <v>11220</v>
      </c>
      <c r="D4056">
        <v>47.24</v>
      </c>
      <c r="E4056">
        <v>39.979999999999997</v>
      </c>
      <c r="F4056">
        <v>39.880000000000003</v>
      </c>
      <c r="G4056" s="12">
        <v>-0.15579999999999999</v>
      </c>
      <c r="H4056" s="12">
        <v>-2.5000000000000001E-3</v>
      </c>
    </row>
    <row r="4057" spans="2:8" x14ac:dyDescent="0.35">
      <c r="B4057" t="s">
        <v>11221</v>
      </c>
      <c r="C4057" t="s">
        <v>11222</v>
      </c>
      <c r="D4057">
        <v>1607.09</v>
      </c>
      <c r="E4057">
        <v>1034.55</v>
      </c>
      <c r="F4057">
        <v>834.93</v>
      </c>
      <c r="G4057" s="12">
        <v>-0.48049999999999998</v>
      </c>
      <c r="H4057" s="12">
        <v>-0.193</v>
      </c>
    </row>
    <row r="4058" spans="2:8" x14ac:dyDescent="0.35">
      <c r="B4058" t="s">
        <v>11225</v>
      </c>
      <c r="C4058" t="s">
        <v>11226</v>
      </c>
      <c r="D4058">
        <v>90.1</v>
      </c>
      <c r="E4058">
        <v>60.07</v>
      </c>
      <c r="F4058">
        <v>59.14</v>
      </c>
      <c r="G4058" s="12">
        <v>-0.34360000000000002</v>
      </c>
      <c r="H4058" s="12">
        <v>-1.55E-2</v>
      </c>
    </row>
    <row r="4059" spans="2:8" x14ac:dyDescent="0.35">
      <c r="B4059" t="s">
        <v>11227</v>
      </c>
      <c r="C4059" t="s">
        <v>11228</v>
      </c>
      <c r="D4059">
        <v>48.18</v>
      </c>
      <c r="E4059">
        <v>43.97</v>
      </c>
      <c r="F4059">
        <v>45.01</v>
      </c>
      <c r="G4059" s="12">
        <v>-6.5799999999999997E-2</v>
      </c>
      <c r="H4059" s="12">
        <v>2.3699999999999999E-2</v>
      </c>
    </row>
    <row r="4060" spans="2:8" x14ac:dyDescent="0.35">
      <c r="B4060" t="s">
        <v>11229</v>
      </c>
      <c r="C4060" t="s">
        <v>11230</v>
      </c>
      <c r="D4060">
        <v>34.54</v>
      </c>
      <c r="E4060">
        <v>31.26</v>
      </c>
      <c r="F4060">
        <v>30.48</v>
      </c>
      <c r="G4060" s="12">
        <v>-0.11749999999999999</v>
      </c>
      <c r="H4060" s="12">
        <v>-2.5000000000000001E-2</v>
      </c>
    </row>
    <row r="4061" spans="2:8" x14ac:dyDescent="0.35">
      <c r="B4061" t="s">
        <v>11231</v>
      </c>
      <c r="C4061" t="s">
        <v>11232</v>
      </c>
      <c r="D4061">
        <v>0.34</v>
      </c>
      <c r="E4061">
        <v>0.68</v>
      </c>
      <c r="F4061">
        <v>0.67</v>
      </c>
      <c r="G4061" s="12">
        <v>0.97060000000000002</v>
      </c>
      <c r="H4061" s="12">
        <v>-1.47E-2</v>
      </c>
    </row>
    <row r="4062" spans="2:8" x14ac:dyDescent="0.35">
      <c r="B4062" t="s">
        <v>11233</v>
      </c>
      <c r="C4062" t="s">
        <v>11234</v>
      </c>
      <c r="D4062">
        <v>199.32</v>
      </c>
      <c r="E4062">
        <v>127.06</v>
      </c>
      <c r="F4062">
        <v>221.67</v>
      </c>
      <c r="G4062" s="12">
        <v>0.11210000000000001</v>
      </c>
      <c r="H4062" s="12">
        <v>0.74460000000000004</v>
      </c>
    </row>
    <row r="4063" spans="2:8" x14ac:dyDescent="0.35">
      <c r="B4063" t="s">
        <v>11235</v>
      </c>
      <c r="C4063" t="s">
        <v>11236</v>
      </c>
      <c r="D4063">
        <v>321.95999999999998</v>
      </c>
      <c r="E4063">
        <v>371.3</v>
      </c>
      <c r="F4063">
        <v>117.57</v>
      </c>
      <c r="G4063" s="12">
        <v>-0.63480000000000003</v>
      </c>
      <c r="H4063" s="12">
        <v>-0.68340000000000001</v>
      </c>
    </row>
    <row r="4064" spans="2:8" x14ac:dyDescent="0.35">
      <c r="B4064" t="s">
        <v>11237</v>
      </c>
      <c r="C4064" t="s">
        <v>11238</v>
      </c>
      <c r="D4064">
        <v>655.29999999999995</v>
      </c>
      <c r="E4064">
        <v>344.78</v>
      </c>
      <c r="F4064">
        <v>422.44</v>
      </c>
      <c r="G4064" s="12">
        <v>-0.3553</v>
      </c>
      <c r="H4064" s="12">
        <v>0.22520000000000001</v>
      </c>
    </row>
    <row r="4065" spans="2:8" x14ac:dyDescent="0.35">
      <c r="B4065" t="s">
        <v>11239</v>
      </c>
      <c r="C4065" t="s">
        <v>11240</v>
      </c>
      <c r="D4065">
        <v>959.99</v>
      </c>
      <c r="E4065">
        <v>311.61</v>
      </c>
      <c r="F4065">
        <v>174.34</v>
      </c>
      <c r="G4065" s="12">
        <v>-0.81840000000000002</v>
      </c>
      <c r="H4065" s="12">
        <v>-0.4405</v>
      </c>
    </row>
    <row r="4066" spans="2:8" x14ac:dyDescent="0.35">
      <c r="B4066" t="s">
        <v>11241</v>
      </c>
      <c r="C4066" t="s">
        <v>11242</v>
      </c>
      <c r="D4066">
        <v>970.28</v>
      </c>
      <c r="E4066">
        <v>315.66000000000003</v>
      </c>
      <c r="F4066">
        <v>944.56</v>
      </c>
      <c r="G4066" s="12">
        <v>-2.6499999999999999E-2</v>
      </c>
      <c r="H4066" s="12">
        <v>1.9923</v>
      </c>
    </row>
    <row r="4067" spans="2:8" x14ac:dyDescent="0.35">
      <c r="B4067" t="s">
        <v>11244</v>
      </c>
      <c r="C4067" t="s">
        <v>11245</v>
      </c>
      <c r="D4067">
        <v>354.02</v>
      </c>
      <c r="E4067">
        <v>239.14</v>
      </c>
      <c r="F4067">
        <v>238.48</v>
      </c>
      <c r="G4067" s="12">
        <v>-0.32640000000000002</v>
      </c>
      <c r="H4067" s="12">
        <v>-2.8E-3</v>
      </c>
    </row>
    <row r="4068" spans="2:8" x14ac:dyDescent="0.35">
      <c r="B4068" t="s">
        <v>11246</v>
      </c>
      <c r="C4068" t="s">
        <v>11247</v>
      </c>
      <c r="D4068">
        <v>294.31</v>
      </c>
      <c r="E4068">
        <v>81.400000000000006</v>
      </c>
      <c r="F4068">
        <v>328.48</v>
      </c>
      <c r="G4068" s="12">
        <v>0.11609999999999999</v>
      </c>
      <c r="H4068" s="12">
        <v>3.0354000000000001</v>
      </c>
    </row>
    <row r="4069" spans="2:8" x14ac:dyDescent="0.35">
      <c r="B4069" t="s">
        <v>11248</v>
      </c>
      <c r="C4069" t="s">
        <v>11249</v>
      </c>
      <c r="D4069">
        <v>26.23</v>
      </c>
      <c r="E4069">
        <v>24.2</v>
      </c>
      <c r="F4069">
        <v>25.6</v>
      </c>
      <c r="G4069" s="12">
        <v>-2.4E-2</v>
      </c>
      <c r="H4069" s="12">
        <v>5.79E-2</v>
      </c>
    </row>
    <row r="4070" spans="2:8" x14ac:dyDescent="0.35">
      <c r="B4070" t="s">
        <v>11250</v>
      </c>
      <c r="C4070" t="s">
        <v>11251</v>
      </c>
      <c r="D4070">
        <v>247.04</v>
      </c>
      <c r="E4070">
        <v>255.41</v>
      </c>
      <c r="F4070">
        <v>269.94</v>
      </c>
      <c r="G4070" s="12">
        <v>9.2700000000000005E-2</v>
      </c>
      <c r="H4070" s="12">
        <v>5.6899999999999999E-2</v>
      </c>
    </row>
    <row r="4071" spans="2:8" x14ac:dyDescent="0.35">
      <c r="B4071" t="s">
        <v>11253</v>
      </c>
      <c r="C4071" t="s">
        <v>11254</v>
      </c>
      <c r="D4071">
        <v>1554</v>
      </c>
      <c r="E4071">
        <v>1021.81</v>
      </c>
      <c r="F4071">
        <v>1263.6300000000001</v>
      </c>
      <c r="G4071" s="12">
        <v>-0.18690000000000001</v>
      </c>
      <c r="H4071" s="12">
        <v>0.23669999999999999</v>
      </c>
    </row>
    <row r="4072" spans="2:8" x14ac:dyDescent="0.35">
      <c r="B4072" t="s">
        <v>11257</v>
      </c>
      <c r="C4072" t="s">
        <v>11258</v>
      </c>
      <c r="D4072">
        <v>293.39</v>
      </c>
      <c r="E4072">
        <v>86.25</v>
      </c>
      <c r="F4072">
        <v>85.67</v>
      </c>
      <c r="G4072" s="12">
        <v>-0.70799999999999996</v>
      </c>
      <c r="H4072" s="12">
        <v>-6.7000000000000002E-3</v>
      </c>
    </row>
    <row r="4073" spans="2:8" x14ac:dyDescent="0.35">
      <c r="B4073" t="s">
        <v>11260</v>
      </c>
      <c r="C4073" t="s">
        <v>11261</v>
      </c>
      <c r="D4073">
        <v>71.760000000000005</v>
      </c>
      <c r="E4073">
        <v>50.15</v>
      </c>
      <c r="F4073">
        <v>58.35</v>
      </c>
      <c r="G4073" s="12">
        <v>-0.18690000000000001</v>
      </c>
      <c r="H4073" s="12">
        <v>0.16350000000000001</v>
      </c>
    </row>
    <row r="4074" spans="2:8" x14ac:dyDescent="0.35">
      <c r="B4074" t="s">
        <v>11262</v>
      </c>
      <c r="C4074" t="s">
        <v>11263</v>
      </c>
      <c r="D4074">
        <v>451.21</v>
      </c>
      <c r="E4074">
        <v>353.71</v>
      </c>
      <c r="F4074">
        <v>378.4</v>
      </c>
      <c r="G4074" s="12">
        <v>-0.16139999999999999</v>
      </c>
      <c r="H4074" s="12">
        <v>6.9800000000000001E-2</v>
      </c>
    </row>
    <row r="4075" spans="2:8" x14ac:dyDescent="0.35">
      <c r="B4075" t="s">
        <v>11264</v>
      </c>
      <c r="C4075" t="s">
        <v>11265</v>
      </c>
      <c r="D4075">
        <v>157.71</v>
      </c>
      <c r="E4075">
        <v>90.14</v>
      </c>
      <c r="F4075">
        <v>84.44</v>
      </c>
      <c r="G4075" s="12">
        <v>-0.46460000000000001</v>
      </c>
      <c r="H4075" s="12">
        <v>-6.3200000000000006E-2</v>
      </c>
    </row>
    <row r="4076" spans="2:8" x14ac:dyDescent="0.35">
      <c r="B4076" t="s">
        <v>11267</v>
      </c>
      <c r="C4076" t="s">
        <v>11268</v>
      </c>
      <c r="D4076">
        <v>310.73</v>
      </c>
      <c r="E4076">
        <v>183.29</v>
      </c>
      <c r="F4076">
        <v>199.12</v>
      </c>
      <c r="G4076" s="12">
        <v>-0.35920000000000002</v>
      </c>
      <c r="H4076" s="12">
        <v>8.6400000000000005E-2</v>
      </c>
    </row>
    <row r="4077" spans="2:8" x14ac:dyDescent="0.35">
      <c r="B4077" t="s">
        <v>11271</v>
      </c>
      <c r="C4077" t="s">
        <v>11272</v>
      </c>
      <c r="D4077">
        <v>6.6</v>
      </c>
      <c r="E4077">
        <v>6.28</v>
      </c>
      <c r="F4077">
        <v>5.73</v>
      </c>
      <c r="G4077" s="12">
        <v>-0.1318</v>
      </c>
      <c r="H4077" s="12">
        <v>-8.7599999999999997E-2</v>
      </c>
    </row>
    <row r="4078" spans="2:8" x14ac:dyDescent="0.35">
      <c r="B4078" t="s">
        <v>11273</v>
      </c>
      <c r="C4078" t="s">
        <v>11274</v>
      </c>
      <c r="D4078">
        <v>75.23</v>
      </c>
      <c r="E4078">
        <v>30.71</v>
      </c>
      <c r="F4078">
        <v>0</v>
      </c>
      <c r="G4078" s="12">
        <v>-1</v>
      </c>
      <c r="H4078" s="12">
        <v>-1</v>
      </c>
    </row>
    <row r="4079" spans="2:8" x14ac:dyDescent="0.35">
      <c r="B4079" t="s">
        <v>11275</v>
      </c>
      <c r="C4079" t="s">
        <v>11276</v>
      </c>
      <c r="D4079">
        <v>79.53</v>
      </c>
      <c r="E4079">
        <v>74.150000000000006</v>
      </c>
      <c r="F4079">
        <v>77.11</v>
      </c>
      <c r="G4079" s="12">
        <v>-3.04E-2</v>
      </c>
      <c r="H4079" s="12">
        <v>3.9899999999999998E-2</v>
      </c>
    </row>
    <row r="4080" spans="2:8" x14ac:dyDescent="0.35">
      <c r="B4080" t="s">
        <v>11277</v>
      </c>
      <c r="C4080" t="s">
        <v>11278</v>
      </c>
      <c r="D4080">
        <v>42.77</v>
      </c>
      <c r="E4080">
        <v>41.69</v>
      </c>
      <c r="F4080">
        <v>39.19</v>
      </c>
      <c r="G4080" s="12">
        <v>-8.3699999999999997E-2</v>
      </c>
      <c r="H4080" s="12">
        <v>-0.06</v>
      </c>
    </row>
    <row r="4081" spans="2:8" x14ac:dyDescent="0.35">
      <c r="B4081" t="s">
        <v>11279</v>
      </c>
      <c r="C4081" t="s">
        <v>11280</v>
      </c>
      <c r="D4081">
        <v>112.34</v>
      </c>
      <c r="E4081">
        <v>114.57</v>
      </c>
      <c r="F4081">
        <v>94.66</v>
      </c>
      <c r="G4081" s="12">
        <v>-0.15740000000000001</v>
      </c>
      <c r="H4081" s="12">
        <v>-0.17380000000000001</v>
      </c>
    </row>
    <row r="4082" spans="2:8" x14ac:dyDescent="0.35">
      <c r="B4082" t="s">
        <v>11281</v>
      </c>
      <c r="C4082" t="s">
        <v>11282</v>
      </c>
      <c r="D4082">
        <v>33.15</v>
      </c>
      <c r="E4082">
        <v>65.930000000000007</v>
      </c>
      <c r="F4082">
        <v>68.08</v>
      </c>
      <c r="G4082" s="12">
        <v>1.0537000000000001</v>
      </c>
      <c r="H4082" s="12">
        <v>3.2599999999999997E-2</v>
      </c>
    </row>
    <row r="4083" spans="2:8" x14ac:dyDescent="0.35">
      <c r="B4083" t="s">
        <v>11283</v>
      </c>
      <c r="C4083" t="s">
        <v>11284</v>
      </c>
      <c r="D4083">
        <v>0</v>
      </c>
      <c r="E4083">
        <v>48</v>
      </c>
      <c r="F4083">
        <v>396.49</v>
      </c>
      <c r="G4083" s="12"/>
      <c r="H4083" s="12">
        <v>7.2602000000000002</v>
      </c>
    </row>
    <row r="4084" spans="2:8" x14ac:dyDescent="0.35">
      <c r="B4084" t="s">
        <v>11285</v>
      </c>
      <c r="C4084" t="s">
        <v>11286</v>
      </c>
      <c r="D4084">
        <v>57.17</v>
      </c>
      <c r="E4084">
        <v>36.46</v>
      </c>
      <c r="F4084">
        <v>43.3</v>
      </c>
      <c r="G4084" s="12">
        <v>-0.24260000000000001</v>
      </c>
      <c r="H4084" s="12">
        <v>0.18759999999999999</v>
      </c>
    </row>
    <row r="4085" spans="2:8" x14ac:dyDescent="0.35">
      <c r="B4085" t="s">
        <v>11287</v>
      </c>
      <c r="C4085" t="s">
        <v>11288</v>
      </c>
      <c r="D4085">
        <v>42.81</v>
      </c>
      <c r="E4085">
        <v>28.56</v>
      </c>
      <c r="F4085">
        <v>29.21</v>
      </c>
      <c r="G4085" s="12">
        <v>-0.31769999999999998</v>
      </c>
      <c r="H4085" s="12">
        <v>2.2800000000000001E-2</v>
      </c>
    </row>
    <row r="4086" spans="2:8" x14ac:dyDescent="0.35">
      <c r="B4086" t="s">
        <v>11289</v>
      </c>
      <c r="C4086" t="s">
        <v>11290</v>
      </c>
      <c r="D4086">
        <v>65.239999999999995</v>
      </c>
      <c r="E4086">
        <v>73.13</v>
      </c>
      <c r="F4086">
        <v>70.25</v>
      </c>
      <c r="G4086" s="12">
        <v>7.6799999999999993E-2</v>
      </c>
      <c r="H4086" s="12">
        <v>-3.9399999999999998E-2</v>
      </c>
    </row>
    <row r="4087" spans="2:8" x14ac:dyDescent="0.35">
      <c r="B4087" t="s">
        <v>11291</v>
      </c>
      <c r="C4087" t="s">
        <v>11292</v>
      </c>
      <c r="D4087">
        <v>115.67</v>
      </c>
      <c r="E4087">
        <v>99.8</v>
      </c>
      <c r="F4087">
        <v>91.31</v>
      </c>
      <c r="G4087" s="12">
        <v>-0.21060000000000001</v>
      </c>
      <c r="H4087" s="12">
        <v>-8.5099999999999995E-2</v>
      </c>
    </row>
    <row r="4088" spans="2:8" x14ac:dyDescent="0.35">
      <c r="B4088" t="s">
        <v>11293</v>
      </c>
      <c r="C4088" t="s">
        <v>11294</v>
      </c>
      <c r="D4088">
        <v>41.04</v>
      </c>
      <c r="E4088">
        <v>37.67</v>
      </c>
      <c r="F4088">
        <v>43.84</v>
      </c>
      <c r="G4088" s="12">
        <v>6.8199999999999997E-2</v>
      </c>
      <c r="H4088" s="12">
        <v>0.1638</v>
      </c>
    </row>
    <row r="4089" spans="2:8" x14ac:dyDescent="0.35">
      <c r="B4089" t="s">
        <v>11295</v>
      </c>
      <c r="C4089" t="s">
        <v>11296</v>
      </c>
      <c r="D4089">
        <v>38.83</v>
      </c>
      <c r="E4089">
        <v>41.16</v>
      </c>
      <c r="F4089">
        <v>41.19</v>
      </c>
      <c r="G4089" s="12">
        <v>6.08E-2</v>
      </c>
      <c r="H4089" s="12">
        <v>6.9999999999999999E-4</v>
      </c>
    </row>
    <row r="4090" spans="2:8" x14ac:dyDescent="0.35">
      <c r="B4090" t="s">
        <v>11297</v>
      </c>
      <c r="C4090" t="s">
        <v>11298</v>
      </c>
      <c r="D4090">
        <v>186.84</v>
      </c>
      <c r="E4090">
        <v>151.11000000000001</v>
      </c>
      <c r="F4090">
        <v>157.74</v>
      </c>
      <c r="G4090" s="12">
        <v>-0.15570000000000001</v>
      </c>
      <c r="H4090" s="12">
        <v>4.3900000000000002E-2</v>
      </c>
    </row>
    <row r="4091" spans="2:8" x14ac:dyDescent="0.35">
      <c r="B4091" t="s">
        <v>11300</v>
      </c>
      <c r="C4091" t="s">
        <v>11301</v>
      </c>
      <c r="D4091">
        <v>43.07</v>
      </c>
      <c r="E4091">
        <v>49.13</v>
      </c>
      <c r="F4091">
        <v>46.83</v>
      </c>
      <c r="G4091" s="12">
        <v>8.7300000000000003E-2</v>
      </c>
      <c r="H4091" s="12">
        <v>-4.6800000000000001E-2</v>
      </c>
    </row>
    <row r="4092" spans="2:8" x14ac:dyDescent="0.35">
      <c r="B4092" t="s">
        <v>11302</v>
      </c>
      <c r="C4092" t="s">
        <v>11303</v>
      </c>
      <c r="D4092">
        <v>37.4</v>
      </c>
      <c r="E4092">
        <v>22.12</v>
      </c>
      <c r="F4092">
        <v>22.55</v>
      </c>
      <c r="G4092" s="12">
        <v>-0.39710000000000001</v>
      </c>
      <c r="H4092" s="12">
        <v>1.9400000000000001E-2</v>
      </c>
    </row>
    <row r="4093" spans="2:8" x14ac:dyDescent="0.35">
      <c r="B4093" t="s">
        <v>11304</v>
      </c>
      <c r="C4093" t="s">
        <v>11305</v>
      </c>
      <c r="D4093">
        <v>6.95</v>
      </c>
      <c r="E4093">
        <v>10.16</v>
      </c>
      <c r="F4093">
        <v>8.89</v>
      </c>
      <c r="G4093" s="12">
        <v>0.27910000000000001</v>
      </c>
      <c r="H4093" s="12">
        <v>-0.125</v>
      </c>
    </row>
    <row r="4094" spans="2:8" x14ac:dyDescent="0.35">
      <c r="B4094" t="s">
        <v>11306</v>
      </c>
      <c r="C4094" t="s">
        <v>11307</v>
      </c>
      <c r="D4094">
        <v>65.06</v>
      </c>
      <c r="E4094">
        <v>47.1</v>
      </c>
      <c r="F4094">
        <v>32.07</v>
      </c>
      <c r="G4094" s="12">
        <v>-0.5071</v>
      </c>
      <c r="H4094" s="12">
        <v>-0.31909999999999999</v>
      </c>
    </row>
    <row r="4095" spans="2:8" x14ac:dyDescent="0.35">
      <c r="B4095" t="s">
        <v>11308</v>
      </c>
      <c r="C4095" t="s">
        <v>11309</v>
      </c>
      <c r="D4095">
        <v>16.02</v>
      </c>
      <c r="E4095">
        <v>18.27</v>
      </c>
      <c r="F4095">
        <v>16.82</v>
      </c>
      <c r="G4095" s="12">
        <v>4.99E-2</v>
      </c>
      <c r="H4095" s="12">
        <v>-7.9399999999999998E-2</v>
      </c>
    </row>
    <row r="4096" spans="2:8" x14ac:dyDescent="0.35">
      <c r="B4096" t="s">
        <v>11310</v>
      </c>
      <c r="C4096" t="s">
        <v>11311</v>
      </c>
      <c r="D4096">
        <v>134.03</v>
      </c>
      <c r="E4096">
        <v>0</v>
      </c>
      <c r="F4096">
        <v>0</v>
      </c>
      <c r="G4096" s="12">
        <v>-1</v>
      </c>
      <c r="H4096" s="12"/>
    </row>
    <row r="4097" spans="2:8" x14ac:dyDescent="0.35">
      <c r="B4097" t="s">
        <v>11312</v>
      </c>
      <c r="C4097" t="s">
        <v>11313</v>
      </c>
      <c r="D4097">
        <v>84.13</v>
      </c>
      <c r="E4097">
        <v>35</v>
      </c>
      <c r="F4097">
        <v>35.42</v>
      </c>
      <c r="G4097" s="12">
        <v>-0.57899999999999996</v>
      </c>
      <c r="H4097" s="12">
        <v>1.2E-2</v>
      </c>
    </row>
    <row r="4098" spans="2:8" x14ac:dyDescent="0.35">
      <c r="B4098" t="s">
        <v>11314</v>
      </c>
      <c r="C4098" t="s">
        <v>11315</v>
      </c>
      <c r="D4098">
        <v>106.57</v>
      </c>
      <c r="E4098">
        <v>114.65</v>
      </c>
      <c r="F4098">
        <v>111.94</v>
      </c>
      <c r="G4098" s="12">
        <v>5.04E-2</v>
      </c>
      <c r="H4098" s="12">
        <v>-2.3599999999999999E-2</v>
      </c>
    </row>
    <row r="4099" spans="2:8" x14ac:dyDescent="0.35">
      <c r="B4099" t="s">
        <v>11316</v>
      </c>
      <c r="C4099" t="s">
        <v>11317</v>
      </c>
      <c r="D4099">
        <v>52.44</v>
      </c>
      <c r="E4099">
        <v>44.79</v>
      </c>
      <c r="F4099">
        <v>42.13</v>
      </c>
      <c r="G4099" s="12">
        <v>-0.1966</v>
      </c>
      <c r="H4099" s="12">
        <v>-5.9400000000000001E-2</v>
      </c>
    </row>
    <row r="4100" spans="2:8" x14ac:dyDescent="0.35">
      <c r="B4100" t="s">
        <v>11318</v>
      </c>
      <c r="C4100" t="s">
        <v>11319</v>
      </c>
      <c r="D4100">
        <v>74.62</v>
      </c>
      <c r="E4100">
        <v>57.07</v>
      </c>
      <c r="F4100">
        <v>51.87</v>
      </c>
      <c r="G4100" s="12">
        <v>-0.3049</v>
      </c>
      <c r="H4100" s="12">
        <v>-9.11E-2</v>
      </c>
    </row>
    <row r="4101" spans="2:8" x14ac:dyDescent="0.35">
      <c r="B4101" t="s">
        <v>11320</v>
      </c>
      <c r="C4101" t="s">
        <v>11321</v>
      </c>
      <c r="D4101">
        <v>40.9</v>
      </c>
      <c r="E4101">
        <v>46.54</v>
      </c>
      <c r="F4101">
        <v>40.43</v>
      </c>
      <c r="G4101" s="12">
        <v>-1.15E-2</v>
      </c>
      <c r="H4101" s="12">
        <v>-0.1313</v>
      </c>
    </row>
    <row r="4102" spans="2:8" x14ac:dyDescent="0.35">
      <c r="B4102" t="s">
        <v>11322</v>
      </c>
      <c r="C4102" t="s">
        <v>11323</v>
      </c>
      <c r="D4102">
        <v>169.85</v>
      </c>
      <c r="E4102">
        <v>153.61000000000001</v>
      </c>
      <c r="F4102">
        <v>180.68</v>
      </c>
      <c r="G4102" s="12">
        <v>6.3799999999999996E-2</v>
      </c>
      <c r="H4102" s="12">
        <v>0.1762</v>
      </c>
    </row>
    <row r="4103" spans="2:8" x14ac:dyDescent="0.35">
      <c r="B4103" t="s">
        <v>11324</v>
      </c>
      <c r="C4103" t="s">
        <v>11325</v>
      </c>
      <c r="D4103">
        <v>172.44</v>
      </c>
      <c r="E4103">
        <v>101.62</v>
      </c>
      <c r="F4103">
        <v>110.99</v>
      </c>
      <c r="G4103" s="12">
        <v>-0.35639999999999999</v>
      </c>
      <c r="H4103" s="12">
        <v>9.2200000000000004E-2</v>
      </c>
    </row>
    <row r="4104" spans="2:8" x14ac:dyDescent="0.35">
      <c r="B4104" t="s">
        <v>11326</v>
      </c>
      <c r="C4104" t="s">
        <v>11327</v>
      </c>
      <c r="D4104">
        <v>118.62</v>
      </c>
      <c r="E4104">
        <v>108.13</v>
      </c>
      <c r="F4104">
        <v>107.62</v>
      </c>
      <c r="G4104" s="12">
        <v>-9.2700000000000005E-2</v>
      </c>
      <c r="H4104" s="12">
        <v>-4.7000000000000002E-3</v>
      </c>
    </row>
    <row r="4105" spans="2:8" x14ac:dyDescent="0.35">
      <c r="B4105" t="s">
        <v>11328</v>
      </c>
      <c r="C4105" t="s">
        <v>11329</v>
      </c>
      <c r="D4105">
        <v>131.76</v>
      </c>
      <c r="E4105">
        <v>59.39</v>
      </c>
      <c r="F4105">
        <v>68.010000000000005</v>
      </c>
      <c r="G4105" s="12">
        <v>-0.48380000000000001</v>
      </c>
      <c r="H4105" s="12">
        <v>0.14510000000000001</v>
      </c>
    </row>
    <row r="4106" spans="2:8" x14ac:dyDescent="0.35">
      <c r="B4106" t="s">
        <v>11330</v>
      </c>
      <c r="C4106" t="s">
        <v>11331</v>
      </c>
      <c r="D4106">
        <v>819.71</v>
      </c>
      <c r="E4106">
        <v>504.34</v>
      </c>
      <c r="F4106">
        <v>868.72</v>
      </c>
      <c r="G4106" s="12">
        <v>5.9799999999999999E-2</v>
      </c>
      <c r="H4106" s="12">
        <v>0.72250000000000003</v>
      </c>
    </row>
    <row r="4107" spans="2:8" x14ac:dyDescent="0.35">
      <c r="B4107" t="s">
        <v>11335</v>
      </c>
      <c r="C4107" t="s">
        <v>11336</v>
      </c>
      <c r="D4107">
        <v>647.72</v>
      </c>
      <c r="E4107">
        <v>703.99</v>
      </c>
      <c r="F4107">
        <v>568.67999999999995</v>
      </c>
      <c r="G4107" s="12">
        <v>-0.122</v>
      </c>
      <c r="H4107" s="12">
        <v>-0.19220000000000001</v>
      </c>
    </row>
    <row r="4108" spans="2:8" x14ac:dyDescent="0.35">
      <c r="B4108" t="s">
        <v>11337</v>
      </c>
      <c r="C4108" t="s">
        <v>11338</v>
      </c>
      <c r="D4108">
        <v>11.67</v>
      </c>
      <c r="E4108">
        <v>1.05</v>
      </c>
      <c r="F4108">
        <v>10.47</v>
      </c>
      <c r="G4108" s="12">
        <v>-0.1028</v>
      </c>
      <c r="H4108" s="12">
        <v>8.9713999999999992</v>
      </c>
    </row>
    <row r="4109" spans="2:8" x14ac:dyDescent="0.35">
      <c r="B4109" t="s">
        <v>11339</v>
      </c>
      <c r="C4109" t="s">
        <v>11340</v>
      </c>
      <c r="D4109">
        <v>1604.14</v>
      </c>
      <c r="E4109">
        <v>858.52</v>
      </c>
      <c r="F4109">
        <v>922.92</v>
      </c>
      <c r="G4109" s="12">
        <v>-0.42470000000000002</v>
      </c>
      <c r="H4109" s="12">
        <v>7.4999999999999997E-2</v>
      </c>
    </row>
    <row r="4110" spans="2:8" x14ac:dyDescent="0.35">
      <c r="B4110" t="s">
        <v>11343</v>
      </c>
      <c r="C4110" t="s">
        <v>11344</v>
      </c>
      <c r="D4110">
        <v>21.93</v>
      </c>
      <c r="E4110">
        <v>17.63</v>
      </c>
      <c r="F4110">
        <v>19.68</v>
      </c>
      <c r="G4110" s="12">
        <v>-0.1026</v>
      </c>
      <c r="H4110" s="12">
        <v>0.1163</v>
      </c>
    </row>
    <row r="4111" spans="2:8" x14ac:dyDescent="0.35">
      <c r="B4111" t="s">
        <v>11345</v>
      </c>
      <c r="C4111" t="s">
        <v>11346</v>
      </c>
      <c r="D4111">
        <v>3357.41</v>
      </c>
      <c r="E4111">
        <v>1351.56</v>
      </c>
      <c r="F4111">
        <v>1882.32</v>
      </c>
      <c r="G4111" s="12">
        <v>-0.43940000000000001</v>
      </c>
      <c r="H4111" s="12">
        <v>0.39269999999999999</v>
      </c>
    </row>
    <row r="4112" spans="2:8" x14ac:dyDescent="0.35">
      <c r="B4112" t="s">
        <v>11350</v>
      </c>
      <c r="C4112" t="s">
        <v>11351</v>
      </c>
      <c r="D4112">
        <v>3601.51</v>
      </c>
      <c r="E4112">
        <v>2446.38</v>
      </c>
      <c r="F4112">
        <v>3642.21</v>
      </c>
      <c r="G4112" s="12">
        <v>1.1299999999999999E-2</v>
      </c>
      <c r="H4112" s="12">
        <v>0.48880000000000001</v>
      </c>
    </row>
    <row r="4113" spans="2:8" x14ac:dyDescent="0.35">
      <c r="B4113" t="s">
        <v>11354</v>
      </c>
      <c r="C4113" t="s">
        <v>11355</v>
      </c>
      <c r="D4113">
        <v>22.51</v>
      </c>
      <c r="E4113">
        <v>14.97</v>
      </c>
      <c r="F4113">
        <v>22.76</v>
      </c>
      <c r="G4113" s="12">
        <v>1.11E-2</v>
      </c>
      <c r="H4113" s="12">
        <v>0.52039999999999997</v>
      </c>
    </row>
    <row r="4114" spans="2:8" x14ac:dyDescent="0.35">
      <c r="B4114" t="s">
        <v>11356</v>
      </c>
      <c r="C4114" t="s">
        <v>11357</v>
      </c>
      <c r="D4114">
        <v>186.42</v>
      </c>
      <c r="E4114">
        <v>58.28</v>
      </c>
      <c r="F4114">
        <v>44.59</v>
      </c>
      <c r="G4114" s="12">
        <v>-0.76080000000000003</v>
      </c>
      <c r="H4114" s="12">
        <v>-0.2349</v>
      </c>
    </row>
    <row r="4115" spans="2:8" x14ac:dyDescent="0.35">
      <c r="B4115" t="s">
        <v>11358</v>
      </c>
      <c r="C4115" t="s">
        <v>11359</v>
      </c>
      <c r="D4115">
        <v>97.09</v>
      </c>
      <c r="E4115">
        <v>76.39</v>
      </c>
      <c r="F4115">
        <v>37</v>
      </c>
      <c r="G4115" s="12">
        <v>-0.61890000000000001</v>
      </c>
      <c r="H4115" s="12">
        <v>-0.51559999999999995</v>
      </c>
    </row>
    <row r="4116" spans="2:8" x14ac:dyDescent="0.35">
      <c r="B4116" t="s">
        <v>11360</v>
      </c>
      <c r="C4116" t="s">
        <v>11361</v>
      </c>
      <c r="D4116">
        <v>1456.5</v>
      </c>
      <c r="E4116">
        <v>924.14</v>
      </c>
      <c r="F4116">
        <v>323.35000000000002</v>
      </c>
      <c r="G4116" s="12">
        <v>-0.77800000000000002</v>
      </c>
      <c r="H4116" s="12">
        <v>-0.65010000000000001</v>
      </c>
    </row>
    <row r="4117" spans="2:8" x14ac:dyDescent="0.35">
      <c r="B4117" t="s">
        <v>11363</v>
      </c>
      <c r="C4117" t="s">
        <v>11364</v>
      </c>
      <c r="D4117">
        <v>3.38</v>
      </c>
      <c r="E4117">
        <v>2.2799999999999998</v>
      </c>
      <c r="F4117">
        <v>3.37</v>
      </c>
      <c r="G4117" s="12">
        <v>-3.0000000000000001E-3</v>
      </c>
      <c r="H4117" s="12">
        <v>0.47810000000000002</v>
      </c>
    </row>
    <row r="4118" spans="2:8" x14ac:dyDescent="0.35">
      <c r="B4118" t="s">
        <v>11365</v>
      </c>
      <c r="C4118" t="s">
        <v>11366</v>
      </c>
      <c r="D4118">
        <v>181.11</v>
      </c>
      <c r="E4118">
        <v>88.99</v>
      </c>
      <c r="F4118">
        <v>89.15</v>
      </c>
      <c r="G4118" s="12">
        <v>-0.50780000000000003</v>
      </c>
      <c r="H4118" s="12">
        <v>1.8E-3</v>
      </c>
    </row>
    <row r="4119" spans="2:8" x14ac:dyDescent="0.35">
      <c r="B4119" t="s">
        <v>11367</v>
      </c>
      <c r="C4119" t="s">
        <v>11368</v>
      </c>
      <c r="D4119">
        <v>55.95</v>
      </c>
      <c r="E4119">
        <v>31.18</v>
      </c>
      <c r="F4119">
        <v>31.18</v>
      </c>
      <c r="G4119" s="12">
        <v>-0.44269999999999998</v>
      </c>
      <c r="H4119" s="12">
        <v>0</v>
      </c>
    </row>
    <row r="4120" spans="2:8" x14ac:dyDescent="0.35">
      <c r="B4120" t="s">
        <v>11369</v>
      </c>
      <c r="C4120" t="s">
        <v>11370</v>
      </c>
      <c r="D4120">
        <v>445.17</v>
      </c>
      <c r="E4120">
        <v>370.58</v>
      </c>
      <c r="F4120">
        <v>309.42</v>
      </c>
      <c r="G4120" s="12">
        <v>-0.3049</v>
      </c>
      <c r="H4120" s="12">
        <v>-0.16500000000000001</v>
      </c>
    </row>
    <row r="4121" spans="2:8" x14ac:dyDescent="0.35">
      <c r="B4121" t="s">
        <v>11374</v>
      </c>
      <c r="C4121" t="s">
        <v>11375</v>
      </c>
      <c r="D4121">
        <v>20.010000000000002</v>
      </c>
      <c r="E4121">
        <v>14.88</v>
      </c>
      <c r="F4121">
        <v>15.17</v>
      </c>
      <c r="G4121" s="12">
        <v>-0.2419</v>
      </c>
      <c r="H4121" s="12">
        <v>1.95E-2</v>
      </c>
    </row>
    <row r="4122" spans="2:8" x14ac:dyDescent="0.35">
      <c r="B4122" t="s">
        <v>11376</v>
      </c>
      <c r="C4122" t="s">
        <v>11377</v>
      </c>
      <c r="D4122">
        <v>1.69</v>
      </c>
      <c r="E4122">
        <v>2.84</v>
      </c>
      <c r="F4122">
        <v>1.71</v>
      </c>
      <c r="G4122" s="12">
        <v>1.18E-2</v>
      </c>
      <c r="H4122" s="12">
        <v>-0.39789999999999998</v>
      </c>
    </row>
    <row r="4123" spans="2:8" x14ac:dyDescent="0.35">
      <c r="B4123" t="s">
        <v>11378</v>
      </c>
      <c r="C4123" t="s">
        <v>11379</v>
      </c>
      <c r="D4123">
        <v>822.59</v>
      </c>
      <c r="E4123">
        <v>780.87</v>
      </c>
      <c r="F4123">
        <v>582.04</v>
      </c>
      <c r="G4123" s="12">
        <v>-0.29239999999999999</v>
      </c>
      <c r="H4123" s="12">
        <v>-0.25459999999999999</v>
      </c>
    </row>
    <row r="4124" spans="2:8" x14ac:dyDescent="0.35">
      <c r="B4124" t="s">
        <v>11382</v>
      </c>
      <c r="C4124" t="s">
        <v>11383</v>
      </c>
      <c r="D4124">
        <v>68.97</v>
      </c>
      <c r="E4124">
        <v>34.61</v>
      </c>
      <c r="F4124">
        <v>40.700000000000003</v>
      </c>
      <c r="G4124" s="12">
        <v>-0.40989999999999999</v>
      </c>
      <c r="H4124" s="12">
        <v>0.17599999999999999</v>
      </c>
    </row>
    <row r="4125" spans="2:8" x14ac:dyDescent="0.35">
      <c r="B4125" t="s">
        <v>11384</v>
      </c>
      <c r="C4125" t="s">
        <v>11385</v>
      </c>
      <c r="D4125">
        <v>45.14</v>
      </c>
      <c r="E4125">
        <v>37.090000000000003</v>
      </c>
      <c r="F4125">
        <v>27.39</v>
      </c>
      <c r="G4125" s="12">
        <v>-0.39319999999999999</v>
      </c>
      <c r="H4125" s="12">
        <v>-0.26150000000000001</v>
      </c>
    </row>
    <row r="4126" spans="2:8" x14ac:dyDescent="0.35">
      <c r="B4126" t="s">
        <v>11386</v>
      </c>
      <c r="C4126" t="s">
        <v>11387</v>
      </c>
      <c r="D4126">
        <v>428.9</v>
      </c>
      <c r="E4126">
        <v>265.12</v>
      </c>
      <c r="F4126">
        <v>418.91</v>
      </c>
      <c r="G4126" s="12">
        <v>-2.3300000000000001E-2</v>
      </c>
      <c r="H4126" s="12">
        <v>0.58009999999999995</v>
      </c>
    </row>
    <row r="4127" spans="2:8" x14ac:dyDescent="0.35">
      <c r="B4127" t="s">
        <v>11391</v>
      </c>
      <c r="C4127" t="s">
        <v>11392</v>
      </c>
      <c r="D4127">
        <v>38.54</v>
      </c>
      <c r="E4127">
        <v>30.24</v>
      </c>
      <c r="F4127">
        <v>99.37</v>
      </c>
      <c r="G4127" s="12">
        <v>1.5784</v>
      </c>
      <c r="H4127" s="12">
        <v>2.286</v>
      </c>
    </row>
    <row r="4128" spans="2:8" x14ac:dyDescent="0.35">
      <c r="B4128" t="s">
        <v>11393</v>
      </c>
      <c r="C4128" t="s">
        <v>11394</v>
      </c>
      <c r="D4128">
        <v>0</v>
      </c>
      <c r="E4128">
        <v>16.350000000000001</v>
      </c>
      <c r="F4128">
        <v>13.14</v>
      </c>
      <c r="G4128" s="12"/>
      <c r="H4128" s="12">
        <v>-0.1963</v>
      </c>
    </row>
    <row r="4129" spans="2:8" x14ac:dyDescent="0.35">
      <c r="B4129" t="s">
        <v>11395</v>
      </c>
      <c r="C4129" t="s">
        <v>11396</v>
      </c>
      <c r="D4129">
        <v>130.87</v>
      </c>
      <c r="E4129">
        <v>48.04</v>
      </c>
      <c r="F4129">
        <v>81.69</v>
      </c>
      <c r="G4129" s="12">
        <v>-0.37580000000000002</v>
      </c>
      <c r="H4129" s="12">
        <v>0.70050000000000001</v>
      </c>
    </row>
    <row r="4130" spans="2:8" x14ac:dyDescent="0.35">
      <c r="B4130" t="s">
        <v>11397</v>
      </c>
      <c r="C4130" t="s">
        <v>11398</v>
      </c>
      <c r="D4130">
        <v>35.36</v>
      </c>
      <c r="E4130">
        <v>50</v>
      </c>
      <c r="F4130">
        <v>39.380000000000003</v>
      </c>
      <c r="G4130" s="12">
        <v>0.1137</v>
      </c>
      <c r="H4130" s="12">
        <v>-0.21240000000000001</v>
      </c>
    </row>
    <row r="4131" spans="2:8" x14ac:dyDescent="0.35">
      <c r="B4131" t="s">
        <v>11399</v>
      </c>
      <c r="C4131" t="s">
        <v>11400</v>
      </c>
      <c r="D4131">
        <v>29.7</v>
      </c>
      <c r="E4131">
        <v>14.18</v>
      </c>
      <c r="F4131">
        <v>11.37</v>
      </c>
      <c r="G4131" s="12">
        <v>-0.61719999999999997</v>
      </c>
      <c r="H4131" s="12">
        <v>-0.19819999999999999</v>
      </c>
    </row>
    <row r="4132" spans="2:8" x14ac:dyDescent="0.35">
      <c r="B4132" t="s">
        <v>11401</v>
      </c>
      <c r="C4132" t="s">
        <v>11402</v>
      </c>
      <c r="D4132">
        <v>122.51</v>
      </c>
      <c r="E4132">
        <v>74.099999999999994</v>
      </c>
      <c r="F4132">
        <v>61.5</v>
      </c>
      <c r="G4132" s="12">
        <v>-0.498</v>
      </c>
      <c r="H4132" s="12">
        <v>-0.17</v>
      </c>
    </row>
    <row r="4133" spans="2:8" x14ac:dyDescent="0.35">
      <c r="B4133" t="s">
        <v>11403</v>
      </c>
      <c r="C4133" t="s">
        <v>11404</v>
      </c>
      <c r="D4133">
        <v>54.5</v>
      </c>
      <c r="E4133">
        <v>69.05</v>
      </c>
      <c r="F4133">
        <v>60.11</v>
      </c>
      <c r="G4133" s="12">
        <v>0.10290000000000001</v>
      </c>
      <c r="H4133" s="12">
        <v>-0.1295</v>
      </c>
    </row>
    <row r="4134" spans="2:8" x14ac:dyDescent="0.35">
      <c r="B4134" t="s">
        <v>11405</v>
      </c>
      <c r="C4134" t="s">
        <v>11406</v>
      </c>
      <c r="D4134">
        <v>155</v>
      </c>
      <c r="E4134">
        <v>125.78</v>
      </c>
      <c r="F4134">
        <v>138.81</v>
      </c>
      <c r="G4134" s="12">
        <v>-0.1045</v>
      </c>
      <c r="H4134" s="12">
        <v>0.1036</v>
      </c>
    </row>
    <row r="4135" spans="2:8" x14ac:dyDescent="0.35">
      <c r="B4135" t="s">
        <v>11407</v>
      </c>
      <c r="C4135" t="s">
        <v>11408</v>
      </c>
      <c r="D4135">
        <v>143.07</v>
      </c>
      <c r="E4135">
        <v>119.43</v>
      </c>
      <c r="F4135">
        <v>115.18</v>
      </c>
      <c r="G4135" s="12">
        <v>-0.19489999999999999</v>
      </c>
      <c r="H4135" s="12">
        <v>-3.56E-2</v>
      </c>
    </row>
    <row r="4136" spans="2:8" x14ac:dyDescent="0.35">
      <c r="B4136" t="s">
        <v>11409</v>
      </c>
      <c r="C4136" t="s">
        <v>11410</v>
      </c>
      <c r="D4136">
        <v>14.31</v>
      </c>
      <c r="E4136">
        <v>0</v>
      </c>
      <c r="F4136">
        <v>0</v>
      </c>
      <c r="G4136" s="12">
        <v>-1</v>
      </c>
      <c r="H4136" s="12"/>
    </row>
    <row r="4137" spans="2:8" x14ac:dyDescent="0.35">
      <c r="B4137" t="s">
        <v>11411</v>
      </c>
      <c r="C4137" t="s">
        <v>11412</v>
      </c>
      <c r="D4137">
        <v>576.87</v>
      </c>
      <c r="E4137">
        <v>498.95</v>
      </c>
      <c r="F4137">
        <v>447.16</v>
      </c>
      <c r="G4137" s="12">
        <v>-0.22489999999999999</v>
      </c>
      <c r="H4137" s="12">
        <v>-0.1038</v>
      </c>
    </row>
    <row r="4138" spans="2:8" x14ac:dyDescent="0.35">
      <c r="B4138" t="s">
        <v>11414</v>
      </c>
      <c r="C4138" t="s">
        <v>11415</v>
      </c>
      <c r="D4138">
        <v>2060.31</v>
      </c>
      <c r="E4138">
        <v>1412.28</v>
      </c>
      <c r="F4138">
        <v>1411.34</v>
      </c>
      <c r="G4138" s="12">
        <v>-0.315</v>
      </c>
      <c r="H4138" s="12">
        <v>-6.9999999999999999E-4</v>
      </c>
    </row>
    <row r="4139" spans="2:8" x14ac:dyDescent="0.35">
      <c r="B4139" t="s">
        <v>11417</v>
      </c>
      <c r="C4139" t="s">
        <v>11418</v>
      </c>
      <c r="D4139">
        <v>891.11</v>
      </c>
      <c r="E4139">
        <v>792.97</v>
      </c>
      <c r="F4139">
        <v>847.29</v>
      </c>
      <c r="G4139" s="12">
        <v>-4.9200000000000001E-2</v>
      </c>
      <c r="H4139" s="12">
        <v>6.8500000000000005E-2</v>
      </c>
    </row>
    <row r="4140" spans="2:8" x14ac:dyDescent="0.35">
      <c r="B4140" t="s">
        <v>11422</v>
      </c>
      <c r="C4140" t="s">
        <v>11423</v>
      </c>
      <c r="D4140">
        <v>47.55</v>
      </c>
      <c r="E4140">
        <v>32.340000000000003</v>
      </c>
      <c r="F4140">
        <v>32.26</v>
      </c>
      <c r="G4140" s="12">
        <v>-0.3216</v>
      </c>
      <c r="H4140" s="12">
        <v>-2.5000000000000001E-3</v>
      </c>
    </row>
    <row r="4141" spans="2:8" x14ac:dyDescent="0.35">
      <c r="B4141" t="s">
        <v>11424</v>
      </c>
      <c r="C4141" t="s">
        <v>11425</v>
      </c>
      <c r="D4141">
        <v>11.43</v>
      </c>
      <c r="E4141">
        <v>13.24</v>
      </c>
      <c r="F4141">
        <v>9.0299999999999994</v>
      </c>
      <c r="G4141" s="12">
        <v>-0.21</v>
      </c>
      <c r="H4141" s="12">
        <v>-0.318</v>
      </c>
    </row>
    <row r="4142" spans="2:8" x14ac:dyDescent="0.35">
      <c r="B4142" t="s">
        <v>11426</v>
      </c>
      <c r="C4142" t="s">
        <v>11427</v>
      </c>
      <c r="D4142">
        <v>16.5</v>
      </c>
      <c r="E4142">
        <v>13.88</v>
      </c>
      <c r="F4142">
        <v>23.02</v>
      </c>
      <c r="G4142" s="12">
        <v>0.3952</v>
      </c>
      <c r="H4142" s="12">
        <v>0.65849999999999997</v>
      </c>
    </row>
    <row r="4143" spans="2:8" x14ac:dyDescent="0.35">
      <c r="B4143" t="s">
        <v>11428</v>
      </c>
      <c r="C4143" t="s">
        <v>11429</v>
      </c>
      <c r="D4143">
        <v>10.27</v>
      </c>
      <c r="E4143">
        <v>0</v>
      </c>
      <c r="F4143">
        <v>0</v>
      </c>
      <c r="G4143" s="12">
        <v>-1</v>
      </c>
      <c r="H4143" s="12"/>
    </row>
    <row r="4144" spans="2:8" x14ac:dyDescent="0.35">
      <c r="B4144" t="s">
        <v>11430</v>
      </c>
      <c r="C4144" t="s">
        <v>11431</v>
      </c>
      <c r="D4144">
        <v>13.47</v>
      </c>
      <c r="E4144">
        <v>9.93</v>
      </c>
      <c r="F4144">
        <v>12.48</v>
      </c>
      <c r="G4144" s="12">
        <v>-7.3499999999999996E-2</v>
      </c>
      <c r="H4144" s="12">
        <v>0.25679999999999997</v>
      </c>
    </row>
    <row r="4145" spans="2:8" x14ac:dyDescent="0.35">
      <c r="B4145" t="s">
        <v>11432</v>
      </c>
      <c r="C4145" t="s">
        <v>11433</v>
      </c>
      <c r="D4145">
        <v>3.03</v>
      </c>
      <c r="E4145">
        <v>15.07</v>
      </c>
      <c r="F4145">
        <v>15.71</v>
      </c>
      <c r="G4145" s="12">
        <v>4.1848000000000001</v>
      </c>
      <c r="H4145" s="12">
        <v>4.2500000000000003E-2</v>
      </c>
    </row>
    <row r="4146" spans="2:8" x14ac:dyDescent="0.35">
      <c r="B4146" t="s">
        <v>11434</v>
      </c>
      <c r="C4146" t="s">
        <v>11435</v>
      </c>
      <c r="D4146">
        <v>6.57</v>
      </c>
      <c r="E4146">
        <v>7.57</v>
      </c>
      <c r="F4146">
        <v>6.48</v>
      </c>
      <c r="G4146" s="12">
        <v>-1.37E-2</v>
      </c>
      <c r="H4146" s="12">
        <v>-0.14399999999999999</v>
      </c>
    </row>
    <row r="4147" spans="2:8" x14ac:dyDescent="0.35">
      <c r="B4147" t="s">
        <v>11436</v>
      </c>
      <c r="C4147" t="s">
        <v>11437</v>
      </c>
      <c r="D4147">
        <v>11.83</v>
      </c>
      <c r="E4147">
        <v>8.9</v>
      </c>
      <c r="F4147">
        <v>10.8</v>
      </c>
      <c r="G4147" s="12">
        <v>-8.7099999999999997E-2</v>
      </c>
      <c r="H4147" s="12">
        <v>0.2135</v>
      </c>
    </row>
    <row r="4148" spans="2:8" x14ac:dyDescent="0.35">
      <c r="B4148" t="s">
        <v>11438</v>
      </c>
      <c r="C4148" t="s">
        <v>11439</v>
      </c>
      <c r="D4148">
        <v>56.17</v>
      </c>
      <c r="E4148">
        <v>17.440000000000001</v>
      </c>
      <c r="F4148">
        <v>58.1</v>
      </c>
      <c r="G4148" s="12">
        <v>3.44E-2</v>
      </c>
      <c r="H4148" s="12">
        <v>2.3313999999999999</v>
      </c>
    </row>
    <row r="4149" spans="2:8" x14ac:dyDescent="0.35">
      <c r="B4149" t="s">
        <v>11440</v>
      </c>
      <c r="C4149" t="s">
        <v>11441</v>
      </c>
      <c r="D4149">
        <v>266.93</v>
      </c>
      <c r="E4149">
        <v>201.13</v>
      </c>
      <c r="F4149">
        <v>215.46</v>
      </c>
      <c r="G4149" s="12">
        <v>-0.1928</v>
      </c>
      <c r="H4149" s="12">
        <v>7.1199999999999999E-2</v>
      </c>
    </row>
    <row r="4150" spans="2:8" x14ac:dyDescent="0.35">
      <c r="B4150" t="s">
        <v>11443</v>
      </c>
      <c r="C4150" t="s">
        <v>11444</v>
      </c>
      <c r="D4150">
        <v>44.44</v>
      </c>
      <c r="E4150">
        <v>37.58</v>
      </c>
      <c r="F4150">
        <v>21.98</v>
      </c>
      <c r="G4150" s="12">
        <v>-0.50539999999999996</v>
      </c>
      <c r="H4150" s="12">
        <v>-0.41510000000000002</v>
      </c>
    </row>
    <row r="4151" spans="2:8" x14ac:dyDescent="0.35">
      <c r="B4151" t="s">
        <v>11445</v>
      </c>
      <c r="C4151" t="s">
        <v>11446</v>
      </c>
      <c r="D4151">
        <v>179.21</v>
      </c>
      <c r="E4151">
        <v>142.96</v>
      </c>
      <c r="F4151">
        <v>113.21</v>
      </c>
      <c r="G4151" s="12">
        <v>-0.36830000000000002</v>
      </c>
      <c r="H4151" s="12">
        <v>-0.20810000000000001</v>
      </c>
    </row>
    <row r="4152" spans="2:8" x14ac:dyDescent="0.35">
      <c r="B4152" t="s">
        <v>11447</v>
      </c>
      <c r="C4152" t="s">
        <v>11448</v>
      </c>
      <c r="D4152">
        <v>68.709999999999994</v>
      </c>
      <c r="E4152">
        <v>38.92</v>
      </c>
      <c r="F4152">
        <v>62.41</v>
      </c>
      <c r="G4152" s="12">
        <v>-9.1700000000000004E-2</v>
      </c>
      <c r="H4152" s="12">
        <v>0.60350000000000004</v>
      </c>
    </row>
    <row r="4153" spans="2:8" x14ac:dyDescent="0.35">
      <c r="B4153" t="s">
        <v>11449</v>
      </c>
      <c r="C4153" t="s">
        <v>11450</v>
      </c>
      <c r="D4153">
        <v>17.13</v>
      </c>
      <c r="E4153">
        <v>17.239999999999998</v>
      </c>
      <c r="F4153">
        <v>21.73</v>
      </c>
      <c r="G4153" s="12">
        <v>0.26850000000000002</v>
      </c>
      <c r="H4153" s="12">
        <v>0.26040000000000002</v>
      </c>
    </row>
    <row r="4154" spans="2:8" x14ac:dyDescent="0.35">
      <c r="B4154" t="s">
        <v>11451</v>
      </c>
      <c r="C4154" t="s">
        <v>11452</v>
      </c>
      <c r="D4154">
        <v>22.7</v>
      </c>
      <c r="E4154">
        <v>20.3</v>
      </c>
      <c r="F4154">
        <v>23.12</v>
      </c>
      <c r="G4154" s="12">
        <v>1.8499999999999999E-2</v>
      </c>
      <c r="H4154" s="12">
        <v>0.1389</v>
      </c>
    </row>
    <row r="4155" spans="2:8" x14ac:dyDescent="0.35">
      <c r="B4155" t="s">
        <v>11453</v>
      </c>
      <c r="C4155" t="s">
        <v>11454</v>
      </c>
      <c r="D4155">
        <v>250.26</v>
      </c>
      <c r="E4155">
        <v>166.06</v>
      </c>
      <c r="F4155">
        <v>160.65</v>
      </c>
      <c r="G4155" s="12">
        <v>-0.35809999999999997</v>
      </c>
      <c r="H4155" s="12">
        <v>-3.2599999999999997E-2</v>
      </c>
    </row>
    <row r="4156" spans="2:8" x14ac:dyDescent="0.35">
      <c r="B4156" t="s">
        <v>11455</v>
      </c>
      <c r="C4156" t="s">
        <v>11456</v>
      </c>
      <c r="D4156">
        <v>5.41</v>
      </c>
      <c r="E4156">
        <v>7.02</v>
      </c>
      <c r="F4156">
        <v>7.27</v>
      </c>
      <c r="G4156" s="12">
        <v>0.34379999999999999</v>
      </c>
      <c r="H4156" s="12">
        <v>3.56E-2</v>
      </c>
    </row>
    <row r="4157" spans="2:8" x14ac:dyDescent="0.35">
      <c r="B4157" t="s">
        <v>11457</v>
      </c>
      <c r="C4157" t="s">
        <v>11458</v>
      </c>
      <c r="D4157">
        <v>290.87</v>
      </c>
      <c r="E4157">
        <v>179.44</v>
      </c>
      <c r="F4157">
        <v>181.07</v>
      </c>
      <c r="G4157" s="12">
        <v>-0.3775</v>
      </c>
      <c r="H4157" s="12">
        <v>9.1000000000000004E-3</v>
      </c>
    </row>
    <row r="4158" spans="2:8" x14ac:dyDescent="0.35">
      <c r="B4158" t="s">
        <v>11459</v>
      </c>
      <c r="C4158" t="s">
        <v>11460</v>
      </c>
      <c r="D4158">
        <v>43.94</v>
      </c>
      <c r="E4158">
        <v>27.54</v>
      </c>
      <c r="F4158">
        <v>27.62</v>
      </c>
      <c r="G4158" s="12">
        <v>-0.37140000000000001</v>
      </c>
      <c r="H4158" s="12">
        <v>2.8999999999999998E-3</v>
      </c>
    </row>
    <row r="4159" spans="2:8" x14ac:dyDescent="0.35">
      <c r="B4159" t="s">
        <v>11461</v>
      </c>
      <c r="C4159" t="s">
        <v>11462</v>
      </c>
      <c r="D4159">
        <v>947.58</v>
      </c>
      <c r="E4159">
        <v>1005.79</v>
      </c>
      <c r="F4159">
        <v>858.03</v>
      </c>
      <c r="G4159" s="12">
        <v>-9.4500000000000001E-2</v>
      </c>
      <c r="H4159" s="12">
        <v>-0.1469</v>
      </c>
    </row>
    <row r="4160" spans="2:8" x14ac:dyDescent="0.35">
      <c r="B4160" t="s">
        <v>11465</v>
      </c>
      <c r="C4160" t="s">
        <v>11466</v>
      </c>
      <c r="D4160">
        <v>233.1</v>
      </c>
      <c r="E4160">
        <v>185.04</v>
      </c>
      <c r="F4160">
        <v>281.27</v>
      </c>
      <c r="G4160" s="12">
        <v>0.20660000000000001</v>
      </c>
      <c r="H4160" s="12">
        <v>0.52</v>
      </c>
    </row>
    <row r="4161" spans="2:8" x14ac:dyDescent="0.35">
      <c r="B4161" t="s">
        <v>11468</v>
      </c>
      <c r="C4161" t="s">
        <v>11469</v>
      </c>
      <c r="D4161">
        <v>220.17</v>
      </c>
      <c r="E4161">
        <v>112.18</v>
      </c>
      <c r="F4161">
        <v>115.13</v>
      </c>
      <c r="G4161" s="12">
        <v>-0.47710000000000002</v>
      </c>
      <c r="H4161" s="12">
        <v>2.63E-2</v>
      </c>
    </row>
    <row r="4162" spans="2:8" x14ac:dyDescent="0.35">
      <c r="B4162" t="s">
        <v>11470</v>
      </c>
      <c r="C4162" t="s">
        <v>11471</v>
      </c>
      <c r="D4162">
        <v>64.400000000000006</v>
      </c>
      <c r="E4162">
        <v>54.65</v>
      </c>
      <c r="F4162">
        <v>72.36</v>
      </c>
      <c r="G4162" s="12">
        <v>0.1236</v>
      </c>
      <c r="H4162" s="12">
        <v>0.3241</v>
      </c>
    </row>
    <row r="4163" spans="2:8" x14ac:dyDescent="0.35">
      <c r="B4163" t="s">
        <v>11472</v>
      </c>
      <c r="C4163" t="s">
        <v>11473</v>
      </c>
      <c r="D4163">
        <v>51.77</v>
      </c>
      <c r="E4163">
        <v>53.53</v>
      </c>
      <c r="F4163">
        <v>82.44</v>
      </c>
      <c r="G4163" s="12">
        <v>0.59240000000000004</v>
      </c>
      <c r="H4163" s="12">
        <v>0.54010000000000002</v>
      </c>
    </row>
    <row r="4164" spans="2:8" x14ac:dyDescent="0.35">
      <c r="B4164" t="s">
        <v>11474</v>
      </c>
      <c r="C4164" t="s">
        <v>11475</v>
      </c>
      <c r="D4164">
        <v>1521.22</v>
      </c>
      <c r="E4164">
        <v>1460.88</v>
      </c>
      <c r="F4164">
        <v>1474</v>
      </c>
      <c r="G4164" s="12">
        <v>-3.1E-2</v>
      </c>
      <c r="H4164" s="12">
        <v>8.9999999999999993E-3</v>
      </c>
    </row>
    <row r="4165" spans="2:8" x14ac:dyDescent="0.35">
      <c r="B4165" t="s">
        <v>11479</v>
      </c>
      <c r="C4165" t="s">
        <v>11480</v>
      </c>
      <c r="D4165">
        <v>1882.47</v>
      </c>
      <c r="E4165">
        <v>1539.07</v>
      </c>
      <c r="F4165">
        <v>1381.16</v>
      </c>
      <c r="G4165" s="12">
        <v>-0.26629999999999998</v>
      </c>
      <c r="H4165" s="12">
        <v>-0.1026</v>
      </c>
    </row>
    <row r="4166" spans="2:8" x14ac:dyDescent="0.35">
      <c r="B4166" t="s">
        <v>11484</v>
      </c>
      <c r="C4166" t="s">
        <v>11485</v>
      </c>
      <c r="D4166">
        <v>1312.62</v>
      </c>
      <c r="E4166">
        <v>718.99</v>
      </c>
      <c r="F4166">
        <v>834.29</v>
      </c>
      <c r="G4166" s="12">
        <v>-0.3644</v>
      </c>
      <c r="H4166" s="12">
        <v>0.16039999999999999</v>
      </c>
    </row>
    <row r="4167" spans="2:8" x14ac:dyDescent="0.35">
      <c r="B4167" t="s">
        <v>11489</v>
      </c>
      <c r="C4167" t="s">
        <v>11490</v>
      </c>
      <c r="D4167">
        <v>27.73</v>
      </c>
      <c r="E4167">
        <v>26.41</v>
      </c>
      <c r="F4167">
        <v>25.65</v>
      </c>
      <c r="G4167" s="12">
        <v>-7.4999999999999997E-2</v>
      </c>
      <c r="H4167" s="12">
        <v>-2.8799999999999999E-2</v>
      </c>
    </row>
    <row r="4168" spans="2:8" x14ac:dyDescent="0.35">
      <c r="B4168" t="s">
        <v>11491</v>
      </c>
      <c r="C4168" t="s">
        <v>11492</v>
      </c>
      <c r="D4168">
        <v>1443.58</v>
      </c>
      <c r="E4168">
        <v>921.89</v>
      </c>
      <c r="F4168">
        <v>1062.5899999999999</v>
      </c>
      <c r="G4168" s="12">
        <v>-0.26390000000000002</v>
      </c>
      <c r="H4168" s="12">
        <v>0.15260000000000001</v>
      </c>
    </row>
    <row r="4169" spans="2:8" x14ac:dyDescent="0.35">
      <c r="B4169" t="s">
        <v>11496</v>
      </c>
      <c r="C4169" t="s">
        <v>11497</v>
      </c>
      <c r="D4169">
        <v>2543.3200000000002</v>
      </c>
      <c r="E4169">
        <v>1944.6</v>
      </c>
      <c r="F4169">
        <v>1997.27</v>
      </c>
      <c r="G4169" s="12">
        <v>-0.2147</v>
      </c>
      <c r="H4169" s="12">
        <v>2.7099999999999999E-2</v>
      </c>
    </row>
    <row r="4170" spans="2:8" x14ac:dyDescent="0.35">
      <c r="B4170" t="s">
        <v>11501</v>
      </c>
      <c r="C4170" t="s">
        <v>11502</v>
      </c>
      <c r="D4170">
        <v>1131.6600000000001</v>
      </c>
      <c r="E4170">
        <v>1153.99</v>
      </c>
      <c r="F4170">
        <v>974.34</v>
      </c>
      <c r="G4170" s="12">
        <v>-0.13900000000000001</v>
      </c>
      <c r="H4170" s="12">
        <v>-0.15570000000000001</v>
      </c>
    </row>
    <row r="4171" spans="2:8" x14ac:dyDescent="0.35">
      <c r="B4171" t="s">
        <v>11506</v>
      </c>
      <c r="C4171" t="s">
        <v>11507</v>
      </c>
      <c r="D4171">
        <v>1553.18</v>
      </c>
      <c r="E4171">
        <v>1042.75</v>
      </c>
      <c r="F4171">
        <v>987.46</v>
      </c>
      <c r="G4171" s="12">
        <v>-0.36420000000000002</v>
      </c>
      <c r="H4171" s="12">
        <v>-5.2999999999999999E-2</v>
      </c>
    </row>
    <row r="4172" spans="2:8" x14ac:dyDescent="0.35">
      <c r="B4172" t="s">
        <v>11509</v>
      </c>
      <c r="C4172" t="s">
        <v>11510</v>
      </c>
      <c r="D4172">
        <v>495.2</v>
      </c>
      <c r="E4172">
        <v>410.16</v>
      </c>
      <c r="F4172">
        <v>140.38</v>
      </c>
      <c r="G4172" s="12">
        <v>-0.71650000000000003</v>
      </c>
      <c r="H4172" s="12">
        <v>-0.65769999999999995</v>
      </c>
    </row>
    <row r="4173" spans="2:8" x14ac:dyDescent="0.35">
      <c r="B4173" t="s">
        <v>11513</v>
      </c>
      <c r="C4173" t="s">
        <v>11514</v>
      </c>
      <c r="D4173">
        <v>4881.1899999999996</v>
      </c>
      <c r="E4173">
        <v>3109.25</v>
      </c>
      <c r="F4173">
        <v>3202.84</v>
      </c>
      <c r="G4173" s="12">
        <v>-0.34379999999999999</v>
      </c>
      <c r="H4173" s="12">
        <v>3.0099999999999998E-2</v>
      </c>
    </row>
    <row r="4174" spans="2:8" x14ac:dyDescent="0.35">
      <c r="B4174" t="s">
        <v>11518</v>
      </c>
      <c r="C4174" t="s">
        <v>11519</v>
      </c>
      <c r="D4174">
        <v>901.87</v>
      </c>
      <c r="E4174">
        <v>992.02</v>
      </c>
      <c r="F4174">
        <v>534.36</v>
      </c>
      <c r="G4174" s="12">
        <v>-0.40749999999999997</v>
      </c>
      <c r="H4174" s="12">
        <v>-0.46129999999999999</v>
      </c>
    </row>
    <row r="4175" spans="2:8" x14ac:dyDescent="0.35">
      <c r="B4175" t="s">
        <v>11522</v>
      </c>
      <c r="C4175" t="s">
        <v>11523</v>
      </c>
      <c r="D4175">
        <v>1655.51</v>
      </c>
      <c r="E4175">
        <v>1622.23</v>
      </c>
      <c r="F4175">
        <v>1254.8599999999999</v>
      </c>
      <c r="G4175" s="12">
        <v>-0.24199999999999999</v>
      </c>
      <c r="H4175" s="12">
        <v>-0.22650000000000001</v>
      </c>
    </row>
    <row r="4176" spans="2:8" x14ac:dyDescent="0.35">
      <c r="B4176" t="s">
        <v>11527</v>
      </c>
      <c r="C4176" t="s">
        <v>11528</v>
      </c>
      <c r="D4176">
        <v>1258.8499999999999</v>
      </c>
      <c r="E4176">
        <v>1068.3800000000001</v>
      </c>
      <c r="F4176">
        <v>913.69</v>
      </c>
      <c r="G4176" s="12">
        <v>-0.2742</v>
      </c>
      <c r="H4176" s="12">
        <v>-0.14480000000000001</v>
      </c>
    </row>
    <row r="4177" spans="2:8" x14ac:dyDescent="0.35">
      <c r="B4177" t="s">
        <v>11531</v>
      </c>
      <c r="C4177" t="s">
        <v>11532</v>
      </c>
      <c r="D4177">
        <v>1873.64</v>
      </c>
      <c r="E4177">
        <v>1105.29</v>
      </c>
      <c r="F4177">
        <v>1188.21</v>
      </c>
      <c r="G4177" s="12">
        <v>-0.36580000000000001</v>
      </c>
      <c r="H4177" s="12">
        <v>7.4999999999999997E-2</v>
      </c>
    </row>
    <row r="4178" spans="2:8" x14ac:dyDescent="0.35">
      <c r="B4178" t="s">
        <v>11535</v>
      </c>
      <c r="C4178" t="s">
        <v>11536</v>
      </c>
      <c r="D4178">
        <v>5570.19</v>
      </c>
      <c r="E4178">
        <v>4387.32</v>
      </c>
      <c r="F4178">
        <v>3280.8</v>
      </c>
      <c r="G4178" s="12">
        <v>-0.41099999999999998</v>
      </c>
      <c r="H4178" s="12">
        <v>-0.25219999999999998</v>
      </c>
    </row>
    <row r="4179" spans="2:8" x14ac:dyDescent="0.35">
      <c r="B4179" t="s">
        <v>11540</v>
      </c>
      <c r="C4179" t="s">
        <v>11541</v>
      </c>
      <c r="D4179">
        <v>6.76</v>
      </c>
      <c r="E4179">
        <v>4.25</v>
      </c>
      <c r="F4179">
        <v>7.56</v>
      </c>
      <c r="G4179" s="12">
        <v>0.1183</v>
      </c>
      <c r="H4179" s="12">
        <v>0.77880000000000005</v>
      </c>
    </row>
    <row r="4180" spans="2:8" x14ac:dyDescent="0.35">
      <c r="B4180" t="s">
        <v>11542</v>
      </c>
      <c r="C4180" t="s">
        <v>11543</v>
      </c>
      <c r="D4180">
        <v>19.84</v>
      </c>
      <c r="E4180">
        <v>16.829999999999998</v>
      </c>
      <c r="F4180">
        <v>19.03</v>
      </c>
      <c r="G4180" s="12">
        <v>-4.0800000000000003E-2</v>
      </c>
      <c r="H4180" s="12">
        <v>0.13070000000000001</v>
      </c>
    </row>
    <row r="4181" spans="2:8" x14ac:dyDescent="0.35">
      <c r="B4181" t="s">
        <v>11544</v>
      </c>
      <c r="C4181" t="s">
        <v>11545</v>
      </c>
      <c r="D4181">
        <v>67.099999999999994</v>
      </c>
      <c r="E4181">
        <v>54.52</v>
      </c>
      <c r="F4181">
        <v>63.44</v>
      </c>
      <c r="G4181" s="12">
        <v>-5.45E-2</v>
      </c>
      <c r="H4181" s="12">
        <v>0.1636</v>
      </c>
    </row>
    <row r="4182" spans="2:8" x14ac:dyDescent="0.35">
      <c r="B4182" t="s">
        <v>11546</v>
      </c>
      <c r="C4182" t="s">
        <v>11547</v>
      </c>
      <c r="D4182">
        <v>31.52</v>
      </c>
      <c r="E4182">
        <v>26.99</v>
      </c>
      <c r="F4182">
        <v>28.13</v>
      </c>
      <c r="G4182" s="12">
        <v>-0.1076</v>
      </c>
      <c r="H4182" s="12">
        <v>4.2200000000000001E-2</v>
      </c>
    </row>
    <row r="4183" spans="2:8" x14ac:dyDescent="0.35">
      <c r="B4183" t="s">
        <v>11548</v>
      </c>
      <c r="C4183" t="s">
        <v>11549</v>
      </c>
      <c r="D4183">
        <v>26.01</v>
      </c>
      <c r="E4183">
        <v>20.77</v>
      </c>
      <c r="F4183">
        <v>27.22</v>
      </c>
      <c r="G4183" s="12">
        <v>4.65E-2</v>
      </c>
      <c r="H4183" s="12">
        <v>0.3105</v>
      </c>
    </row>
    <row r="4184" spans="2:8" x14ac:dyDescent="0.35">
      <c r="B4184" t="s">
        <v>11550</v>
      </c>
      <c r="C4184" t="s">
        <v>11551</v>
      </c>
      <c r="D4184">
        <v>11.17</v>
      </c>
      <c r="E4184">
        <v>7.17</v>
      </c>
      <c r="F4184">
        <v>13.48</v>
      </c>
      <c r="G4184" s="12">
        <v>0.20680000000000001</v>
      </c>
      <c r="H4184" s="12">
        <v>0.88009999999999999</v>
      </c>
    </row>
    <row r="4185" spans="2:8" x14ac:dyDescent="0.35">
      <c r="B4185" t="s">
        <v>11552</v>
      </c>
      <c r="C4185" t="s">
        <v>11553</v>
      </c>
      <c r="D4185">
        <v>11.57</v>
      </c>
      <c r="E4185">
        <v>10.65</v>
      </c>
      <c r="F4185">
        <v>3.01</v>
      </c>
      <c r="G4185" s="12">
        <v>-0.73980000000000001</v>
      </c>
      <c r="H4185" s="12">
        <v>-0.71740000000000004</v>
      </c>
    </row>
    <row r="4186" spans="2:8" x14ac:dyDescent="0.35">
      <c r="B4186" t="s">
        <v>11554</v>
      </c>
      <c r="C4186" t="s">
        <v>11555</v>
      </c>
      <c r="D4186">
        <v>88.37</v>
      </c>
      <c r="E4186">
        <v>98.12</v>
      </c>
      <c r="F4186">
        <v>85.11</v>
      </c>
      <c r="G4186" s="12">
        <v>-3.6900000000000002E-2</v>
      </c>
      <c r="H4186" s="12">
        <v>-0.1326</v>
      </c>
    </row>
    <row r="4187" spans="2:8" x14ac:dyDescent="0.35">
      <c r="B4187" t="s">
        <v>11556</v>
      </c>
      <c r="C4187" t="s">
        <v>11557</v>
      </c>
      <c r="D4187">
        <v>1306.95</v>
      </c>
      <c r="E4187">
        <v>849.77</v>
      </c>
      <c r="F4187">
        <v>1182.19</v>
      </c>
      <c r="G4187" s="12">
        <v>-9.5500000000000002E-2</v>
      </c>
      <c r="H4187" s="12">
        <v>0.39119999999999999</v>
      </c>
    </row>
    <row r="4188" spans="2:8" x14ac:dyDescent="0.35">
      <c r="B4188" t="s">
        <v>11560</v>
      </c>
      <c r="C4188" t="s">
        <v>11561</v>
      </c>
      <c r="D4188">
        <v>59.94</v>
      </c>
      <c r="E4188">
        <v>42.08</v>
      </c>
      <c r="F4188">
        <v>57.01</v>
      </c>
      <c r="G4188" s="12">
        <v>-4.8899999999999999E-2</v>
      </c>
      <c r="H4188" s="12">
        <v>0.3548</v>
      </c>
    </row>
    <row r="4189" spans="2:8" x14ac:dyDescent="0.35">
      <c r="B4189" t="s">
        <v>11562</v>
      </c>
      <c r="C4189" t="s">
        <v>11563</v>
      </c>
      <c r="D4189">
        <v>881.89</v>
      </c>
      <c r="E4189">
        <v>684.15</v>
      </c>
      <c r="F4189">
        <v>737.26</v>
      </c>
      <c r="G4189" s="12">
        <v>-0.16400000000000001</v>
      </c>
      <c r="H4189" s="12">
        <v>7.7600000000000002E-2</v>
      </c>
    </row>
    <row r="4190" spans="2:8" x14ac:dyDescent="0.35">
      <c r="B4190" t="s">
        <v>11567</v>
      </c>
      <c r="C4190" t="s">
        <v>11568</v>
      </c>
      <c r="D4190">
        <v>987.37</v>
      </c>
      <c r="E4190">
        <v>933.45</v>
      </c>
      <c r="F4190">
        <v>869.92</v>
      </c>
      <c r="G4190" s="12">
        <v>-0.11899999999999999</v>
      </c>
      <c r="H4190" s="12">
        <v>-6.8099999999999994E-2</v>
      </c>
    </row>
    <row r="4191" spans="2:8" x14ac:dyDescent="0.35">
      <c r="B4191" t="s">
        <v>11572</v>
      </c>
      <c r="C4191" t="s">
        <v>11573</v>
      </c>
      <c r="D4191">
        <v>61.09</v>
      </c>
      <c r="E4191">
        <v>40.479999999999997</v>
      </c>
      <c r="F4191">
        <v>36.75</v>
      </c>
      <c r="G4191" s="12">
        <v>-0.39839999999999998</v>
      </c>
      <c r="H4191" s="12">
        <v>-9.2100000000000001E-2</v>
      </c>
    </row>
    <row r="4192" spans="2:8" x14ac:dyDescent="0.35">
      <c r="B4192" t="s">
        <v>11574</v>
      </c>
      <c r="C4192" t="s">
        <v>11575</v>
      </c>
      <c r="D4192">
        <v>261.42</v>
      </c>
      <c r="E4192">
        <v>8.5399999999999991</v>
      </c>
      <c r="F4192">
        <v>127.61</v>
      </c>
      <c r="G4192" s="12">
        <v>-0.51190000000000002</v>
      </c>
      <c r="H4192" s="12">
        <v>13.942600000000001</v>
      </c>
    </row>
    <row r="4193" spans="2:8" x14ac:dyDescent="0.35">
      <c r="B4193" t="s">
        <v>11576</v>
      </c>
      <c r="C4193" t="s">
        <v>11577</v>
      </c>
      <c r="D4193">
        <v>599.01</v>
      </c>
      <c r="E4193">
        <v>622.45000000000005</v>
      </c>
      <c r="F4193">
        <v>530.57000000000005</v>
      </c>
      <c r="G4193" s="12">
        <v>-0.1143</v>
      </c>
      <c r="H4193" s="12">
        <v>-0.14760000000000001</v>
      </c>
    </row>
    <row r="4194" spans="2:8" x14ac:dyDescent="0.35">
      <c r="B4194" t="s">
        <v>11580</v>
      </c>
      <c r="C4194" t="s">
        <v>11581</v>
      </c>
      <c r="D4194">
        <v>444.42</v>
      </c>
      <c r="E4194">
        <v>397.26</v>
      </c>
      <c r="F4194">
        <v>505.18</v>
      </c>
      <c r="G4194" s="12">
        <v>0.13669999999999999</v>
      </c>
      <c r="H4194" s="12">
        <v>0.2717</v>
      </c>
    </row>
    <row r="4195" spans="2:8" x14ac:dyDescent="0.35">
      <c r="B4195" t="s">
        <v>11582</v>
      </c>
      <c r="C4195" t="s">
        <v>11583</v>
      </c>
      <c r="D4195">
        <v>448.45</v>
      </c>
      <c r="E4195">
        <v>380.03</v>
      </c>
      <c r="F4195">
        <v>310.38</v>
      </c>
      <c r="G4195" s="12">
        <v>-0.30790000000000001</v>
      </c>
      <c r="H4195" s="12">
        <v>-0.18329999999999999</v>
      </c>
    </row>
    <row r="4196" spans="2:8" x14ac:dyDescent="0.35">
      <c r="B4196" t="s">
        <v>11585</v>
      </c>
      <c r="C4196" t="s">
        <v>11586</v>
      </c>
      <c r="D4196">
        <v>133.62</v>
      </c>
      <c r="E4196">
        <v>116.98</v>
      </c>
      <c r="F4196">
        <v>134.69999999999999</v>
      </c>
      <c r="G4196" s="12">
        <v>8.0999999999999996E-3</v>
      </c>
      <c r="H4196" s="12">
        <v>0.1515</v>
      </c>
    </row>
    <row r="4197" spans="2:8" x14ac:dyDescent="0.35">
      <c r="B4197" t="s">
        <v>11587</v>
      </c>
      <c r="C4197" t="s">
        <v>11588</v>
      </c>
      <c r="D4197">
        <v>276.47000000000003</v>
      </c>
      <c r="E4197">
        <v>201.04</v>
      </c>
      <c r="F4197">
        <v>254.28</v>
      </c>
      <c r="G4197" s="12">
        <v>-8.0299999999999996E-2</v>
      </c>
      <c r="H4197" s="12">
        <v>0.26479999999999998</v>
      </c>
    </row>
    <row r="4198" spans="2:8" x14ac:dyDescent="0.35">
      <c r="B4198" t="s">
        <v>11591</v>
      </c>
      <c r="C4198" t="s">
        <v>11592</v>
      </c>
      <c r="D4198">
        <v>51.19</v>
      </c>
      <c r="E4198">
        <v>30.47</v>
      </c>
      <c r="F4198">
        <v>30.68</v>
      </c>
      <c r="G4198" s="12">
        <v>-0.4007</v>
      </c>
      <c r="H4198" s="12">
        <v>6.8999999999999999E-3</v>
      </c>
    </row>
    <row r="4199" spans="2:8" x14ac:dyDescent="0.35">
      <c r="B4199" t="s">
        <v>11593</v>
      </c>
      <c r="C4199" t="s">
        <v>11594</v>
      </c>
      <c r="D4199">
        <v>64.84</v>
      </c>
      <c r="E4199">
        <v>46.14</v>
      </c>
      <c r="F4199">
        <v>47.13</v>
      </c>
      <c r="G4199" s="12">
        <v>-0.27310000000000001</v>
      </c>
      <c r="H4199" s="12">
        <v>2.1499999999999998E-2</v>
      </c>
    </row>
    <row r="4200" spans="2:8" x14ac:dyDescent="0.35">
      <c r="B4200" t="s">
        <v>11595</v>
      </c>
      <c r="C4200" t="s">
        <v>11596</v>
      </c>
      <c r="D4200">
        <v>564.24</v>
      </c>
      <c r="E4200">
        <v>443.56</v>
      </c>
      <c r="F4200">
        <v>407.17</v>
      </c>
      <c r="G4200" s="12">
        <v>-0.27839999999999998</v>
      </c>
      <c r="H4200" s="12">
        <v>-8.2000000000000003E-2</v>
      </c>
    </row>
    <row r="4201" spans="2:8" x14ac:dyDescent="0.35">
      <c r="B4201" t="s">
        <v>11598</v>
      </c>
      <c r="C4201" t="s">
        <v>11599</v>
      </c>
      <c r="D4201">
        <v>101.13</v>
      </c>
      <c r="E4201">
        <v>27.73</v>
      </c>
      <c r="F4201">
        <v>59.53</v>
      </c>
      <c r="G4201" s="12">
        <v>-0.41139999999999999</v>
      </c>
      <c r="H4201" s="12">
        <v>1.1468</v>
      </c>
    </row>
    <row r="4202" spans="2:8" x14ac:dyDescent="0.35">
      <c r="B4202" t="s">
        <v>11600</v>
      </c>
      <c r="C4202" t="s">
        <v>11601</v>
      </c>
      <c r="D4202">
        <v>398.54</v>
      </c>
      <c r="E4202">
        <v>254.21</v>
      </c>
      <c r="F4202">
        <v>243.87</v>
      </c>
      <c r="G4202" s="12">
        <v>-0.3881</v>
      </c>
      <c r="H4202" s="12">
        <v>-4.07E-2</v>
      </c>
    </row>
    <row r="4203" spans="2:8" x14ac:dyDescent="0.35">
      <c r="B4203" t="s">
        <v>11603</v>
      </c>
      <c r="C4203" t="s">
        <v>11604</v>
      </c>
      <c r="D4203">
        <v>8291.76</v>
      </c>
      <c r="E4203">
        <v>6404.95</v>
      </c>
      <c r="F4203">
        <v>7936.14</v>
      </c>
      <c r="G4203" s="12">
        <v>-4.2900000000000001E-2</v>
      </c>
      <c r="H4203" s="12">
        <v>0.23910000000000001</v>
      </c>
    </row>
    <row r="4204" spans="2:8" x14ac:dyDescent="0.35">
      <c r="B4204" t="s">
        <v>11607</v>
      </c>
      <c r="C4204" t="s">
        <v>11608</v>
      </c>
      <c r="D4204">
        <v>10.55</v>
      </c>
      <c r="E4204">
        <v>2.71</v>
      </c>
      <c r="F4204">
        <v>11.22</v>
      </c>
      <c r="G4204" s="12">
        <v>6.3500000000000001E-2</v>
      </c>
      <c r="H4204" s="12">
        <v>3.1402000000000001</v>
      </c>
    </row>
    <row r="4205" spans="2:8" x14ac:dyDescent="0.35">
      <c r="B4205" t="s">
        <v>11609</v>
      </c>
      <c r="C4205" t="s">
        <v>11610</v>
      </c>
      <c r="D4205">
        <v>12.48</v>
      </c>
      <c r="E4205">
        <v>5.1100000000000003</v>
      </c>
      <c r="F4205">
        <v>5.12</v>
      </c>
      <c r="G4205" s="12">
        <v>-0.5897</v>
      </c>
      <c r="H4205" s="12">
        <v>2E-3</v>
      </c>
    </row>
    <row r="4206" spans="2:8" x14ac:dyDescent="0.35">
      <c r="B4206" t="s">
        <v>11611</v>
      </c>
      <c r="C4206" t="s">
        <v>11612</v>
      </c>
      <c r="D4206">
        <v>15.72</v>
      </c>
      <c r="E4206">
        <v>0</v>
      </c>
      <c r="F4206">
        <v>13.83</v>
      </c>
      <c r="G4206" s="12">
        <v>-0.1202</v>
      </c>
      <c r="H4206" s="12"/>
    </row>
    <row r="4207" spans="2:8" x14ac:dyDescent="0.35">
      <c r="B4207" t="s">
        <v>11613</v>
      </c>
      <c r="C4207" t="s">
        <v>11614</v>
      </c>
      <c r="D4207">
        <v>18.989999999999998</v>
      </c>
      <c r="E4207">
        <v>19.46</v>
      </c>
      <c r="F4207">
        <v>17.190000000000001</v>
      </c>
      <c r="G4207" s="12">
        <v>-9.4799999999999995E-2</v>
      </c>
      <c r="H4207" s="12">
        <v>-0.1166</v>
      </c>
    </row>
    <row r="4208" spans="2:8" x14ac:dyDescent="0.35">
      <c r="B4208" t="s">
        <v>11615</v>
      </c>
      <c r="C4208" t="s">
        <v>11616</v>
      </c>
      <c r="D4208">
        <v>0</v>
      </c>
      <c r="E4208">
        <v>0</v>
      </c>
      <c r="F4208">
        <v>15.95</v>
      </c>
      <c r="G4208" s="12"/>
      <c r="H4208" s="12"/>
    </row>
    <row r="4209" spans="2:8" x14ac:dyDescent="0.35">
      <c r="B4209" t="s">
        <v>11617</v>
      </c>
      <c r="C4209" t="s">
        <v>11618</v>
      </c>
      <c r="D4209">
        <v>63.71</v>
      </c>
      <c r="E4209">
        <v>20.440000000000001</v>
      </c>
      <c r="F4209">
        <v>36.159999999999997</v>
      </c>
      <c r="G4209" s="12">
        <v>-0.43240000000000001</v>
      </c>
      <c r="H4209" s="12">
        <v>0.76910000000000001</v>
      </c>
    </row>
    <row r="4210" spans="2:8" x14ac:dyDescent="0.35">
      <c r="B4210" t="s">
        <v>11619</v>
      </c>
      <c r="C4210" t="s">
        <v>11620</v>
      </c>
      <c r="D4210">
        <v>4.95</v>
      </c>
      <c r="E4210">
        <v>9.01</v>
      </c>
      <c r="F4210">
        <v>7.91</v>
      </c>
      <c r="G4210" s="12">
        <v>0.59799999999999998</v>
      </c>
      <c r="H4210" s="12">
        <v>-0.1221</v>
      </c>
    </row>
    <row r="4211" spans="2:8" x14ac:dyDescent="0.35">
      <c r="B4211" t="s">
        <v>11621</v>
      </c>
      <c r="C4211" t="s">
        <v>11622</v>
      </c>
      <c r="D4211">
        <v>11.89</v>
      </c>
      <c r="E4211">
        <v>12.57</v>
      </c>
      <c r="F4211">
        <v>5.79</v>
      </c>
      <c r="G4211" s="12">
        <v>-0.51300000000000001</v>
      </c>
      <c r="H4211" s="12">
        <v>-0.53939999999999999</v>
      </c>
    </row>
    <row r="4212" spans="2:8" x14ac:dyDescent="0.35">
      <c r="B4212" t="s">
        <v>11623</v>
      </c>
      <c r="C4212" t="s">
        <v>11624</v>
      </c>
      <c r="D4212">
        <v>6.63</v>
      </c>
      <c r="E4212">
        <v>6.7</v>
      </c>
      <c r="F4212">
        <v>6.7</v>
      </c>
      <c r="G4212" s="12">
        <v>1.06E-2</v>
      </c>
      <c r="H4212" s="12">
        <v>0</v>
      </c>
    </row>
    <row r="4213" spans="2:8" x14ac:dyDescent="0.35">
      <c r="B4213" t="s">
        <v>11625</v>
      </c>
      <c r="C4213" t="s">
        <v>11626</v>
      </c>
      <c r="D4213">
        <v>45.25</v>
      </c>
      <c r="E4213">
        <v>38.409999999999997</v>
      </c>
      <c r="F4213">
        <v>28.98</v>
      </c>
      <c r="G4213" s="12">
        <v>-0.35959999999999998</v>
      </c>
      <c r="H4213" s="12">
        <v>-0.2455</v>
      </c>
    </row>
    <row r="4214" spans="2:8" x14ac:dyDescent="0.35">
      <c r="B4214" t="s">
        <v>11627</v>
      </c>
      <c r="C4214" t="s">
        <v>11628</v>
      </c>
      <c r="D4214">
        <v>28.49</v>
      </c>
      <c r="E4214">
        <v>34.82</v>
      </c>
      <c r="F4214">
        <v>29.07</v>
      </c>
      <c r="G4214" s="12">
        <v>2.0400000000000001E-2</v>
      </c>
      <c r="H4214" s="12">
        <v>-0.1651</v>
      </c>
    </row>
    <row r="4215" spans="2:8" x14ac:dyDescent="0.35">
      <c r="B4215" t="s">
        <v>11629</v>
      </c>
      <c r="C4215" t="s">
        <v>11630</v>
      </c>
      <c r="D4215">
        <v>113.47</v>
      </c>
      <c r="E4215">
        <v>89.95</v>
      </c>
      <c r="F4215">
        <v>124.07</v>
      </c>
      <c r="G4215" s="12">
        <v>9.3399999999999997E-2</v>
      </c>
      <c r="H4215" s="12">
        <v>0.37930000000000003</v>
      </c>
    </row>
    <row r="4216" spans="2:8" x14ac:dyDescent="0.35">
      <c r="B4216" t="s">
        <v>11631</v>
      </c>
      <c r="C4216" t="s">
        <v>11632</v>
      </c>
      <c r="D4216">
        <v>1439.17</v>
      </c>
      <c r="E4216">
        <v>1044.71</v>
      </c>
      <c r="F4216">
        <v>1116.8699999999999</v>
      </c>
      <c r="G4216" s="12">
        <v>-0.22389999999999999</v>
      </c>
      <c r="H4216" s="12">
        <v>6.9099999999999995E-2</v>
      </c>
    </row>
    <row r="4217" spans="2:8" x14ac:dyDescent="0.35">
      <c r="B4217" t="s">
        <v>11636</v>
      </c>
      <c r="C4217" t="s">
        <v>11637</v>
      </c>
      <c r="D4217">
        <v>151.05000000000001</v>
      </c>
      <c r="E4217">
        <v>102.59</v>
      </c>
      <c r="F4217">
        <v>94.83</v>
      </c>
      <c r="G4217" s="12">
        <v>-0.37219999999999998</v>
      </c>
      <c r="H4217" s="12">
        <v>-7.5600000000000001E-2</v>
      </c>
    </row>
    <row r="4218" spans="2:8" x14ac:dyDescent="0.35">
      <c r="B4218" t="s">
        <v>11638</v>
      </c>
      <c r="C4218" t="s">
        <v>11639</v>
      </c>
      <c r="D4218">
        <v>402.43</v>
      </c>
      <c r="E4218">
        <v>297.77999999999997</v>
      </c>
      <c r="F4218">
        <v>385.91</v>
      </c>
      <c r="G4218" s="12">
        <v>-4.1099999999999998E-2</v>
      </c>
      <c r="H4218" s="12">
        <v>0.29599999999999999</v>
      </c>
    </row>
    <row r="4219" spans="2:8" x14ac:dyDescent="0.35">
      <c r="B4219" t="s">
        <v>11640</v>
      </c>
      <c r="C4219" t="s">
        <v>11641</v>
      </c>
      <c r="D4219">
        <v>28.01</v>
      </c>
      <c r="E4219">
        <v>15.86</v>
      </c>
      <c r="F4219">
        <v>33.729999999999997</v>
      </c>
      <c r="G4219" s="12">
        <v>0.20419999999999999</v>
      </c>
      <c r="H4219" s="12">
        <v>1.1267</v>
      </c>
    </row>
    <row r="4220" spans="2:8" x14ac:dyDescent="0.35">
      <c r="B4220" t="s">
        <v>11642</v>
      </c>
      <c r="C4220" t="s">
        <v>11643</v>
      </c>
      <c r="D4220">
        <v>23.83</v>
      </c>
      <c r="E4220">
        <v>20.88</v>
      </c>
      <c r="F4220">
        <v>19.46</v>
      </c>
      <c r="G4220" s="12">
        <v>-0.18340000000000001</v>
      </c>
      <c r="H4220" s="12">
        <v>-6.8000000000000005E-2</v>
      </c>
    </row>
    <row r="4221" spans="2:8" x14ac:dyDescent="0.35">
      <c r="B4221" t="s">
        <v>11644</v>
      </c>
      <c r="C4221" t="s">
        <v>11645</v>
      </c>
      <c r="D4221">
        <v>1779.65</v>
      </c>
      <c r="E4221">
        <v>1548.39</v>
      </c>
      <c r="F4221">
        <v>1171.04</v>
      </c>
      <c r="G4221" s="12">
        <v>-0.34200000000000003</v>
      </c>
      <c r="H4221" s="12">
        <v>-0.2437</v>
      </c>
    </row>
    <row r="4222" spans="2:8" x14ac:dyDescent="0.35">
      <c r="B4222" t="s">
        <v>11649</v>
      </c>
      <c r="C4222" t="s">
        <v>11650</v>
      </c>
      <c r="D4222">
        <v>1490.76</v>
      </c>
      <c r="E4222">
        <v>1123.3399999999999</v>
      </c>
      <c r="F4222">
        <v>1561.65</v>
      </c>
      <c r="G4222" s="12">
        <v>4.7600000000000003E-2</v>
      </c>
      <c r="H4222" s="12">
        <v>0.39019999999999999</v>
      </c>
    </row>
    <row r="4223" spans="2:8" x14ac:dyDescent="0.35">
      <c r="B4223" t="s">
        <v>11654</v>
      </c>
      <c r="C4223" t="s">
        <v>11655</v>
      </c>
      <c r="D4223">
        <v>2882.61</v>
      </c>
      <c r="E4223">
        <v>2022.05</v>
      </c>
      <c r="F4223">
        <v>1995.13</v>
      </c>
      <c r="G4223" s="12">
        <v>-0.30790000000000001</v>
      </c>
      <c r="H4223" s="12">
        <v>-1.3299999999999999E-2</v>
      </c>
    </row>
    <row r="4224" spans="2:8" x14ac:dyDescent="0.35">
      <c r="B4224" t="s">
        <v>11658</v>
      </c>
      <c r="C4224" t="s">
        <v>11659</v>
      </c>
      <c r="D4224">
        <v>800.94</v>
      </c>
      <c r="E4224">
        <v>435.04</v>
      </c>
      <c r="F4224">
        <v>430.08</v>
      </c>
      <c r="G4224" s="12">
        <v>-0.46300000000000002</v>
      </c>
      <c r="H4224" s="12">
        <v>-1.14E-2</v>
      </c>
    </row>
    <row r="4225" spans="2:8" x14ac:dyDescent="0.35">
      <c r="B4225" t="s">
        <v>11662</v>
      </c>
      <c r="C4225" t="s">
        <v>11663</v>
      </c>
      <c r="D4225">
        <v>540.71</v>
      </c>
      <c r="E4225">
        <v>306.58</v>
      </c>
      <c r="F4225">
        <v>335.26</v>
      </c>
      <c r="G4225" s="12">
        <v>-0.38</v>
      </c>
      <c r="H4225" s="12">
        <v>9.35E-2</v>
      </c>
    </row>
    <row r="4226" spans="2:8" x14ac:dyDescent="0.35">
      <c r="B4226" t="s">
        <v>11666</v>
      </c>
      <c r="C4226" t="s">
        <v>11667</v>
      </c>
      <c r="D4226">
        <v>1521.51</v>
      </c>
      <c r="E4226">
        <v>733.18</v>
      </c>
      <c r="F4226">
        <v>1464.64</v>
      </c>
      <c r="G4226" s="12">
        <v>-3.7400000000000003E-2</v>
      </c>
      <c r="H4226" s="12">
        <v>0.99770000000000003</v>
      </c>
    </row>
    <row r="4227" spans="2:8" x14ac:dyDescent="0.35">
      <c r="B4227" t="s">
        <v>11671</v>
      </c>
      <c r="C4227" t="s">
        <v>11672</v>
      </c>
      <c r="D4227">
        <v>571.48</v>
      </c>
      <c r="E4227">
        <v>323.04000000000002</v>
      </c>
      <c r="F4227">
        <v>324.69</v>
      </c>
      <c r="G4227" s="12">
        <v>-0.43180000000000002</v>
      </c>
      <c r="H4227" s="12">
        <v>5.1000000000000004E-3</v>
      </c>
    </row>
    <row r="4228" spans="2:8" x14ac:dyDescent="0.35">
      <c r="B4228" t="s">
        <v>11673</v>
      </c>
      <c r="C4228" t="s">
        <v>11674</v>
      </c>
      <c r="D4228">
        <v>1351.38</v>
      </c>
      <c r="E4228">
        <v>719.51</v>
      </c>
      <c r="F4228">
        <v>735.08</v>
      </c>
      <c r="G4228" s="12">
        <v>-0.45610000000000001</v>
      </c>
      <c r="H4228" s="12">
        <v>2.1600000000000001E-2</v>
      </c>
    </row>
    <row r="4229" spans="2:8" x14ac:dyDescent="0.35">
      <c r="B4229" t="s">
        <v>11678</v>
      </c>
      <c r="C4229" t="s">
        <v>11679</v>
      </c>
      <c r="D4229">
        <v>1332.17</v>
      </c>
      <c r="E4229">
        <v>896.27</v>
      </c>
      <c r="F4229">
        <v>725.99</v>
      </c>
      <c r="G4229" s="12">
        <v>-0.45500000000000002</v>
      </c>
      <c r="H4229" s="12">
        <v>-0.19</v>
      </c>
    </row>
    <row r="4230" spans="2:8" x14ac:dyDescent="0.35">
      <c r="B4230" t="s">
        <v>11683</v>
      </c>
      <c r="C4230" t="s">
        <v>11684</v>
      </c>
      <c r="D4230">
        <v>589.22</v>
      </c>
      <c r="E4230">
        <v>440.06</v>
      </c>
      <c r="F4230">
        <v>549.9</v>
      </c>
      <c r="G4230" s="12">
        <v>-6.6699999999999995E-2</v>
      </c>
      <c r="H4230" s="12">
        <v>0.24959999999999999</v>
      </c>
    </row>
    <row r="4231" spans="2:8" x14ac:dyDescent="0.35">
      <c r="B4231" t="s">
        <v>11687</v>
      </c>
      <c r="C4231" t="s">
        <v>11688</v>
      </c>
      <c r="D4231">
        <v>1487.23</v>
      </c>
      <c r="E4231">
        <v>1050.26</v>
      </c>
      <c r="F4231">
        <v>1044.3900000000001</v>
      </c>
      <c r="G4231" s="12">
        <v>-0.29780000000000001</v>
      </c>
      <c r="H4231" s="12">
        <v>-5.5999999999999999E-3</v>
      </c>
    </row>
    <row r="4232" spans="2:8" x14ac:dyDescent="0.35">
      <c r="B4232" t="s">
        <v>11691</v>
      </c>
      <c r="C4232" t="s">
        <v>11692</v>
      </c>
      <c r="D4232">
        <v>1293.1500000000001</v>
      </c>
      <c r="E4232">
        <v>758.71</v>
      </c>
      <c r="F4232">
        <v>774.09</v>
      </c>
      <c r="G4232" s="12">
        <v>-0.40139999999999998</v>
      </c>
      <c r="H4232" s="12">
        <v>2.0299999999999999E-2</v>
      </c>
    </row>
    <row r="4233" spans="2:8" x14ac:dyDescent="0.35">
      <c r="B4233" t="s">
        <v>11696</v>
      </c>
      <c r="C4233" t="s">
        <v>11697</v>
      </c>
      <c r="D4233">
        <v>845.68</v>
      </c>
      <c r="E4233">
        <v>803.33</v>
      </c>
      <c r="F4233">
        <v>668.92</v>
      </c>
      <c r="G4233" s="12">
        <v>-0.20899999999999999</v>
      </c>
      <c r="H4233" s="12">
        <v>-0.1673</v>
      </c>
    </row>
    <row r="4234" spans="2:8" x14ac:dyDescent="0.35">
      <c r="B4234" t="s">
        <v>11699</v>
      </c>
      <c r="C4234" t="s">
        <v>11700</v>
      </c>
      <c r="D4234">
        <v>426.98</v>
      </c>
      <c r="E4234">
        <v>287.06</v>
      </c>
      <c r="F4234">
        <v>555.03</v>
      </c>
      <c r="G4234" s="12">
        <v>0.2999</v>
      </c>
      <c r="H4234" s="12">
        <v>0.9335</v>
      </c>
    </row>
    <row r="4235" spans="2:8" x14ac:dyDescent="0.35">
      <c r="B4235" t="s">
        <v>11702</v>
      </c>
      <c r="C4235" t="s">
        <v>11703</v>
      </c>
      <c r="D4235">
        <v>1002.51</v>
      </c>
      <c r="E4235">
        <v>605.55999999999995</v>
      </c>
      <c r="F4235">
        <v>638.6</v>
      </c>
      <c r="G4235" s="12">
        <v>-0.36299999999999999</v>
      </c>
      <c r="H4235" s="12">
        <v>5.4600000000000003E-2</v>
      </c>
    </row>
    <row r="4236" spans="2:8" x14ac:dyDescent="0.35">
      <c r="B4236" t="s">
        <v>11706</v>
      </c>
      <c r="C4236" t="s">
        <v>11707</v>
      </c>
      <c r="D4236">
        <v>30.28</v>
      </c>
      <c r="E4236">
        <v>14.71</v>
      </c>
      <c r="F4236">
        <v>14.41</v>
      </c>
      <c r="G4236" s="12">
        <v>-0.52410000000000001</v>
      </c>
      <c r="H4236" s="12">
        <v>-2.0400000000000001E-2</v>
      </c>
    </row>
    <row r="4237" spans="2:8" x14ac:dyDescent="0.35">
      <c r="B4237" t="s">
        <v>11708</v>
      </c>
      <c r="C4237" t="s">
        <v>11709</v>
      </c>
      <c r="D4237">
        <v>125.8</v>
      </c>
      <c r="E4237">
        <v>42.43</v>
      </c>
      <c r="F4237">
        <v>42.5</v>
      </c>
      <c r="G4237" s="12">
        <v>-0.66220000000000001</v>
      </c>
      <c r="H4237" s="12">
        <v>1.6000000000000001E-3</v>
      </c>
    </row>
    <row r="4238" spans="2:8" x14ac:dyDescent="0.35">
      <c r="B4238" t="s">
        <v>11710</v>
      </c>
      <c r="C4238" t="s">
        <v>11711</v>
      </c>
      <c r="D4238">
        <v>12.7</v>
      </c>
      <c r="E4238">
        <v>8.5</v>
      </c>
      <c r="F4238">
        <v>11.56</v>
      </c>
      <c r="G4238" s="12">
        <v>-8.9800000000000005E-2</v>
      </c>
      <c r="H4238" s="12">
        <v>0.36</v>
      </c>
    </row>
    <row r="4239" spans="2:8" x14ac:dyDescent="0.35">
      <c r="B4239" t="s">
        <v>11712</v>
      </c>
      <c r="C4239" t="s">
        <v>11713</v>
      </c>
      <c r="D4239">
        <v>8.6</v>
      </c>
      <c r="E4239">
        <v>7.77</v>
      </c>
      <c r="F4239">
        <v>7.78</v>
      </c>
      <c r="G4239" s="12">
        <v>-9.5299999999999996E-2</v>
      </c>
      <c r="H4239" s="12">
        <v>1.2999999999999999E-3</v>
      </c>
    </row>
    <row r="4240" spans="2:8" x14ac:dyDescent="0.35">
      <c r="B4240" t="s">
        <v>11714</v>
      </c>
      <c r="C4240" t="s">
        <v>11715</v>
      </c>
      <c r="D4240">
        <v>1216.05</v>
      </c>
      <c r="E4240">
        <v>1021.37</v>
      </c>
      <c r="F4240">
        <v>989.56</v>
      </c>
      <c r="G4240" s="12">
        <v>-0.18629999999999999</v>
      </c>
      <c r="H4240" s="12">
        <v>-3.1099999999999999E-2</v>
      </c>
    </row>
    <row r="4241" spans="2:8" x14ac:dyDescent="0.35">
      <c r="B4241" t="s">
        <v>11719</v>
      </c>
      <c r="C4241" t="s">
        <v>11720</v>
      </c>
      <c r="D4241">
        <v>1426.95</v>
      </c>
      <c r="E4241">
        <v>807.6</v>
      </c>
      <c r="F4241">
        <v>1682.53</v>
      </c>
      <c r="G4241" s="12">
        <v>0.17910000000000001</v>
      </c>
      <c r="H4241" s="12">
        <v>1.0833999999999999</v>
      </c>
    </row>
    <row r="4242" spans="2:8" x14ac:dyDescent="0.35">
      <c r="B4242" t="s">
        <v>11723</v>
      </c>
      <c r="C4242" t="s">
        <v>11724</v>
      </c>
      <c r="D4242">
        <v>325.61</v>
      </c>
      <c r="E4242">
        <v>361.97</v>
      </c>
      <c r="F4242">
        <v>279.67</v>
      </c>
      <c r="G4242" s="12">
        <v>-0.1411</v>
      </c>
      <c r="H4242" s="12">
        <v>-0.22739999999999999</v>
      </c>
    </row>
    <row r="4243" spans="2:8" x14ac:dyDescent="0.35">
      <c r="B4243" t="s">
        <v>11725</v>
      </c>
      <c r="C4243" t="s">
        <v>11726</v>
      </c>
      <c r="D4243">
        <v>84.38</v>
      </c>
      <c r="E4243">
        <v>34.97</v>
      </c>
      <c r="F4243">
        <v>85.51</v>
      </c>
      <c r="G4243" s="12">
        <v>1.34E-2</v>
      </c>
      <c r="H4243" s="12">
        <v>1.4452</v>
      </c>
    </row>
    <row r="4244" spans="2:8" x14ac:dyDescent="0.35">
      <c r="B4244" t="s">
        <v>11727</v>
      </c>
      <c r="C4244" t="s">
        <v>11728</v>
      </c>
      <c r="D4244">
        <v>931.4</v>
      </c>
      <c r="E4244">
        <v>803.88</v>
      </c>
      <c r="F4244">
        <v>664.04</v>
      </c>
      <c r="G4244" s="12">
        <v>-0.28710000000000002</v>
      </c>
      <c r="H4244" s="12">
        <v>-0.17399999999999999</v>
      </c>
    </row>
    <row r="4245" spans="2:8" x14ac:dyDescent="0.35">
      <c r="B4245" t="s">
        <v>11732</v>
      </c>
      <c r="C4245" t="s">
        <v>11733</v>
      </c>
      <c r="D4245">
        <v>120.77</v>
      </c>
      <c r="E4245">
        <v>71.400000000000006</v>
      </c>
      <c r="F4245">
        <v>69.900000000000006</v>
      </c>
      <c r="G4245" s="12">
        <v>-0.42120000000000002</v>
      </c>
      <c r="H4245" s="12">
        <v>-2.1000000000000001E-2</v>
      </c>
    </row>
    <row r="4246" spans="2:8" x14ac:dyDescent="0.35">
      <c r="B4246" t="s">
        <v>11734</v>
      </c>
      <c r="C4246" t="s">
        <v>11735</v>
      </c>
      <c r="D4246">
        <v>587.42999999999995</v>
      </c>
      <c r="E4246">
        <v>350.75</v>
      </c>
      <c r="F4246">
        <v>612.55999999999995</v>
      </c>
      <c r="G4246" s="12">
        <v>4.2799999999999998E-2</v>
      </c>
      <c r="H4246" s="12">
        <v>0.74639999999999995</v>
      </c>
    </row>
    <row r="4247" spans="2:8" x14ac:dyDescent="0.35">
      <c r="B4247" t="s">
        <v>11738</v>
      </c>
      <c r="C4247" t="s">
        <v>11739</v>
      </c>
      <c r="D4247">
        <v>857.66</v>
      </c>
      <c r="E4247">
        <v>584.22</v>
      </c>
      <c r="F4247">
        <v>574.29</v>
      </c>
      <c r="G4247" s="12">
        <v>-0.33040000000000003</v>
      </c>
      <c r="H4247" s="12">
        <v>-1.7000000000000001E-2</v>
      </c>
    </row>
    <row r="4248" spans="2:8" x14ac:dyDescent="0.35">
      <c r="B4248" t="s">
        <v>11743</v>
      </c>
      <c r="C4248" t="s">
        <v>11744</v>
      </c>
      <c r="D4248">
        <v>44.31</v>
      </c>
      <c r="E4248">
        <v>43.65</v>
      </c>
      <c r="F4248">
        <v>91.05</v>
      </c>
      <c r="G4248" s="12">
        <v>1.0548</v>
      </c>
      <c r="H4248" s="12">
        <v>1.0859000000000001</v>
      </c>
    </row>
    <row r="4249" spans="2:8" x14ac:dyDescent="0.35">
      <c r="B4249" t="s">
        <v>11745</v>
      </c>
      <c r="C4249" t="s">
        <v>11746</v>
      </c>
      <c r="D4249">
        <v>1120.06</v>
      </c>
      <c r="E4249">
        <v>595.67999999999995</v>
      </c>
      <c r="F4249">
        <v>637.87</v>
      </c>
      <c r="G4249" s="12">
        <v>-0.43049999999999999</v>
      </c>
      <c r="H4249" s="12">
        <v>7.0800000000000002E-2</v>
      </c>
    </row>
    <row r="4250" spans="2:8" x14ac:dyDescent="0.35">
      <c r="B4250" t="s">
        <v>11749</v>
      </c>
      <c r="C4250" t="s">
        <v>11750</v>
      </c>
      <c r="D4250">
        <v>14203.24</v>
      </c>
      <c r="E4250">
        <v>7863.8</v>
      </c>
      <c r="F4250">
        <v>14100.98</v>
      </c>
      <c r="G4250" s="12">
        <v>-7.1999999999999998E-3</v>
      </c>
      <c r="H4250" s="12">
        <v>0.79320000000000002</v>
      </c>
    </row>
    <row r="4251" spans="2:8" x14ac:dyDescent="0.35">
      <c r="B4251" t="s">
        <v>11754</v>
      </c>
      <c r="C4251" t="s">
        <v>11755</v>
      </c>
      <c r="D4251">
        <v>3252.13</v>
      </c>
      <c r="E4251">
        <v>2902.6</v>
      </c>
      <c r="F4251">
        <v>1768.97</v>
      </c>
      <c r="G4251" s="12">
        <v>-0.45610000000000001</v>
      </c>
      <c r="H4251" s="12">
        <v>-0.3906</v>
      </c>
    </row>
    <row r="4252" spans="2:8" x14ac:dyDescent="0.35">
      <c r="B4252" t="s">
        <v>11759</v>
      </c>
      <c r="C4252" t="s">
        <v>11760</v>
      </c>
      <c r="D4252">
        <v>13.05</v>
      </c>
      <c r="E4252">
        <v>10.42</v>
      </c>
      <c r="F4252">
        <v>11.35</v>
      </c>
      <c r="G4252" s="12">
        <v>-0.1303</v>
      </c>
      <c r="H4252" s="12">
        <v>8.9300000000000004E-2</v>
      </c>
    </row>
    <row r="4253" spans="2:8" x14ac:dyDescent="0.35">
      <c r="B4253" t="s">
        <v>11761</v>
      </c>
      <c r="C4253" t="s">
        <v>11762</v>
      </c>
      <c r="D4253">
        <v>40.380000000000003</v>
      </c>
      <c r="E4253">
        <v>22.75</v>
      </c>
      <c r="F4253">
        <v>24.31</v>
      </c>
      <c r="G4253" s="12">
        <v>-0.39800000000000002</v>
      </c>
      <c r="H4253" s="12">
        <v>6.8599999999999994E-2</v>
      </c>
    </row>
    <row r="4254" spans="2:8" x14ac:dyDescent="0.35">
      <c r="B4254" t="s">
        <v>11763</v>
      </c>
      <c r="C4254" t="s">
        <v>11764</v>
      </c>
      <c r="D4254">
        <v>525.62</v>
      </c>
      <c r="E4254">
        <v>314.22000000000003</v>
      </c>
      <c r="F4254">
        <v>381.88</v>
      </c>
      <c r="G4254" s="12">
        <v>-0.27350000000000002</v>
      </c>
      <c r="H4254" s="12">
        <v>0.21529999999999999</v>
      </c>
    </row>
    <row r="4255" spans="2:8" x14ac:dyDescent="0.35">
      <c r="B4255" t="s">
        <v>11768</v>
      </c>
      <c r="C4255" t="s">
        <v>11769</v>
      </c>
      <c r="D4255">
        <v>1928.24</v>
      </c>
      <c r="E4255">
        <v>1187.1500000000001</v>
      </c>
      <c r="F4255">
        <v>1179.17</v>
      </c>
      <c r="G4255" s="12">
        <v>-0.38850000000000001</v>
      </c>
      <c r="H4255" s="12">
        <v>-6.7000000000000002E-3</v>
      </c>
    </row>
    <row r="4256" spans="2:8" x14ac:dyDescent="0.35">
      <c r="B4256" t="s">
        <v>11773</v>
      </c>
      <c r="C4256" t="s">
        <v>11774</v>
      </c>
      <c r="D4256">
        <v>1396.08</v>
      </c>
      <c r="E4256">
        <v>1060.3699999999999</v>
      </c>
      <c r="F4256">
        <v>886.83</v>
      </c>
      <c r="G4256" s="12">
        <v>-0.36480000000000001</v>
      </c>
      <c r="H4256" s="12">
        <v>-0.16370000000000001</v>
      </c>
    </row>
    <row r="4257" spans="2:8" x14ac:dyDescent="0.35">
      <c r="B4257" t="s">
        <v>11778</v>
      </c>
      <c r="C4257" t="s">
        <v>11779</v>
      </c>
      <c r="D4257">
        <v>1070.82</v>
      </c>
      <c r="E4257">
        <v>1035.18</v>
      </c>
      <c r="F4257">
        <v>885.78</v>
      </c>
      <c r="G4257" s="12">
        <v>-0.17280000000000001</v>
      </c>
      <c r="H4257" s="12">
        <v>-0.14430000000000001</v>
      </c>
    </row>
    <row r="4258" spans="2:8" x14ac:dyDescent="0.35">
      <c r="B4258" t="s">
        <v>11781</v>
      </c>
      <c r="C4258" t="s">
        <v>11782</v>
      </c>
      <c r="D4258">
        <v>21.71</v>
      </c>
      <c r="E4258">
        <v>29.86</v>
      </c>
      <c r="F4258">
        <v>20.260000000000002</v>
      </c>
      <c r="G4258" s="12">
        <v>-6.6799999999999998E-2</v>
      </c>
      <c r="H4258" s="12">
        <v>-0.32150000000000001</v>
      </c>
    </row>
    <row r="4259" spans="2:8" x14ac:dyDescent="0.35">
      <c r="B4259" t="s">
        <v>11783</v>
      </c>
      <c r="C4259" t="s">
        <v>11784</v>
      </c>
      <c r="D4259">
        <v>2015.29</v>
      </c>
      <c r="E4259">
        <v>1152.08</v>
      </c>
      <c r="F4259">
        <v>1207.21</v>
      </c>
      <c r="G4259" s="12">
        <v>-0.40100000000000002</v>
      </c>
      <c r="H4259" s="12">
        <v>4.7899999999999998E-2</v>
      </c>
    </row>
    <row r="4260" spans="2:8" x14ac:dyDescent="0.35">
      <c r="B4260" t="s">
        <v>11787</v>
      </c>
      <c r="C4260" t="s">
        <v>11788</v>
      </c>
      <c r="D4260">
        <v>13.7</v>
      </c>
      <c r="E4260">
        <v>10.08</v>
      </c>
      <c r="F4260">
        <v>9.8699999999999992</v>
      </c>
      <c r="G4260" s="12">
        <v>-0.27960000000000002</v>
      </c>
      <c r="H4260" s="12">
        <v>-2.0799999999999999E-2</v>
      </c>
    </row>
    <row r="4261" spans="2:8" x14ac:dyDescent="0.35">
      <c r="B4261" t="s">
        <v>11789</v>
      </c>
      <c r="C4261" t="s">
        <v>11790</v>
      </c>
      <c r="D4261">
        <v>704.38</v>
      </c>
      <c r="E4261">
        <v>420.03</v>
      </c>
      <c r="F4261">
        <v>635.86</v>
      </c>
      <c r="G4261" s="12">
        <v>-9.7299999999999998E-2</v>
      </c>
      <c r="H4261" s="12">
        <v>0.51380000000000003</v>
      </c>
    </row>
    <row r="4262" spans="2:8" x14ac:dyDescent="0.35">
      <c r="B4262" t="s">
        <v>11793</v>
      </c>
      <c r="C4262" t="s">
        <v>11794</v>
      </c>
      <c r="D4262">
        <v>81.05</v>
      </c>
      <c r="E4262">
        <v>78.87</v>
      </c>
      <c r="F4262">
        <v>82.64</v>
      </c>
      <c r="G4262" s="12">
        <v>1.9599999999999999E-2</v>
      </c>
      <c r="H4262" s="12">
        <v>4.7800000000000002E-2</v>
      </c>
    </row>
    <row r="4263" spans="2:8" x14ac:dyDescent="0.35">
      <c r="B4263" t="s">
        <v>11795</v>
      </c>
      <c r="C4263" t="s">
        <v>11796</v>
      </c>
      <c r="D4263">
        <v>1380.19</v>
      </c>
      <c r="E4263">
        <v>1182.02</v>
      </c>
      <c r="F4263">
        <v>1335.7</v>
      </c>
      <c r="G4263" s="12">
        <v>-3.2199999999999999E-2</v>
      </c>
      <c r="H4263" s="12">
        <v>0.13</v>
      </c>
    </row>
    <row r="4264" spans="2:8" x14ac:dyDescent="0.35">
      <c r="B4264" t="s">
        <v>11800</v>
      </c>
      <c r="C4264" t="s">
        <v>11801</v>
      </c>
      <c r="D4264">
        <v>2608.13</v>
      </c>
      <c r="E4264">
        <v>1241.75</v>
      </c>
      <c r="F4264">
        <v>1250.04</v>
      </c>
      <c r="G4264" s="12">
        <v>-0.52070000000000005</v>
      </c>
      <c r="H4264" s="12">
        <v>6.7000000000000002E-3</v>
      </c>
    </row>
    <row r="4265" spans="2:8" x14ac:dyDescent="0.35">
      <c r="B4265" t="s">
        <v>11805</v>
      </c>
      <c r="C4265" t="s">
        <v>11806</v>
      </c>
      <c r="D4265">
        <v>57.54</v>
      </c>
      <c r="E4265">
        <v>49.54</v>
      </c>
      <c r="F4265">
        <v>48.41</v>
      </c>
      <c r="G4265" s="12">
        <v>-0.15870000000000001</v>
      </c>
      <c r="H4265" s="12">
        <v>-2.2800000000000001E-2</v>
      </c>
    </row>
    <row r="4266" spans="2:8" x14ac:dyDescent="0.35">
      <c r="B4266" t="s">
        <v>11807</v>
      </c>
      <c r="C4266" t="s">
        <v>11808</v>
      </c>
      <c r="D4266">
        <v>26.72</v>
      </c>
      <c r="E4266">
        <v>30.53</v>
      </c>
      <c r="F4266">
        <v>29.12</v>
      </c>
      <c r="G4266" s="12">
        <v>8.9800000000000005E-2</v>
      </c>
      <c r="H4266" s="12">
        <v>-4.6199999999999998E-2</v>
      </c>
    </row>
    <row r="4267" spans="2:8" x14ac:dyDescent="0.35">
      <c r="B4267" t="s">
        <v>11809</v>
      </c>
      <c r="C4267" t="s">
        <v>11810</v>
      </c>
      <c r="D4267">
        <v>693.93</v>
      </c>
      <c r="E4267">
        <v>377.68</v>
      </c>
      <c r="F4267">
        <v>405</v>
      </c>
      <c r="G4267" s="12">
        <v>-0.41639999999999999</v>
      </c>
      <c r="H4267" s="12">
        <v>7.2300000000000003E-2</v>
      </c>
    </row>
    <row r="4268" spans="2:8" x14ac:dyDescent="0.35">
      <c r="B4268" t="s">
        <v>11813</v>
      </c>
      <c r="C4268" t="s">
        <v>11814</v>
      </c>
      <c r="D4268">
        <v>46</v>
      </c>
      <c r="E4268">
        <v>31.94</v>
      </c>
      <c r="F4268">
        <v>55.76</v>
      </c>
      <c r="G4268" s="12">
        <v>0.2122</v>
      </c>
      <c r="H4268" s="12">
        <v>0.74580000000000002</v>
      </c>
    </row>
    <row r="4269" spans="2:8" x14ac:dyDescent="0.35">
      <c r="B4269" t="s">
        <v>11815</v>
      </c>
      <c r="C4269" t="s">
        <v>11816</v>
      </c>
      <c r="D4269">
        <v>93.51</v>
      </c>
      <c r="E4269">
        <v>76.989999999999995</v>
      </c>
      <c r="F4269">
        <v>71.510000000000005</v>
      </c>
      <c r="G4269" s="12">
        <v>-0.23530000000000001</v>
      </c>
      <c r="H4269" s="12">
        <v>-7.1199999999999999E-2</v>
      </c>
    </row>
    <row r="4270" spans="2:8" x14ac:dyDescent="0.35">
      <c r="B4270" t="s">
        <v>11817</v>
      </c>
      <c r="C4270" t="s">
        <v>11818</v>
      </c>
      <c r="D4270">
        <v>27.08</v>
      </c>
      <c r="E4270">
        <v>13.26</v>
      </c>
      <c r="F4270">
        <v>26.95</v>
      </c>
      <c r="G4270" s="12">
        <v>-4.7999999999999996E-3</v>
      </c>
      <c r="H4270" s="12">
        <v>1.0324</v>
      </c>
    </row>
    <row r="4271" spans="2:8" x14ac:dyDescent="0.35">
      <c r="B4271" t="s">
        <v>11819</v>
      </c>
      <c r="C4271" t="s">
        <v>11820</v>
      </c>
      <c r="D4271">
        <v>1004.03</v>
      </c>
      <c r="E4271">
        <v>752.96</v>
      </c>
      <c r="F4271">
        <v>751.66</v>
      </c>
      <c r="G4271" s="12">
        <v>-0.25140000000000001</v>
      </c>
      <c r="H4271" s="12">
        <v>-1.6999999999999999E-3</v>
      </c>
    </row>
    <row r="4272" spans="2:8" x14ac:dyDescent="0.35">
      <c r="B4272" t="s">
        <v>11824</v>
      </c>
      <c r="C4272" t="s">
        <v>11825</v>
      </c>
      <c r="D4272">
        <v>13.88</v>
      </c>
      <c r="E4272">
        <v>19.5</v>
      </c>
      <c r="F4272">
        <v>20.88</v>
      </c>
      <c r="G4272" s="12">
        <v>0.50429999999999997</v>
      </c>
      <c r="H4272" s="12">
        <v>7.0800000000000002E-2</v>
      </c>
    </row>
    <row r="4273" spans="2:8" x14ac:dyDescent="0.35">
      <c r="B4273" t="s">
        <v>11826</v>
      </c>
      <c r="C4273" t="s">
        <v>11827</v>
      </c>
      <c r="D4273">
        <v>1969.02</v>
      </c>
      <c r="E4273">
        <v>991.01</v>
      </c>
      <c r="F4273">
        <v>663.68</v>
      </c>
      <c r="G4273" s="12">
        <v>-0.66290000000000004</v>
      </c>
      <c r="H4273" s="12">
        <v>-0.33029999999999998</v>
      </c>
    </row>
    <row r="4274" spans="2:8" x14ac:dyDescent="0.35">
      <c r="B4274" t="s">
        <v>11831</v>
      </c>
      <c r="C4274" t="s">
        <v>11832</v>
      </c>
      <c r="D4274">
        <v>359.21</v>
      </c>
      <c r="E4274">
        <v>258.39</v>
      </c>
      <c r="F4274">
        <v>211.49</v>
      </c>
      <c r="G4274" s="12">
        <v>-0.41120000000000001</v>
      </c>
      <c r="H4274" s="12">
        <v>-0.18149999999999999</v>
      </c>
    </row>
    <row r="4275" spans="2:8" x14ac:dyDescent="0.35">
      <c r="B4275" t="s">
        <v>11833</v>
      </c>
      <c r="C4275" t="s">
        <v>11834</v>
      </c>
      <c r="D4275">
        <v>97.73</v>
      </c>
      <c r="E4275">
        <v>95.63</v>
      </c>
      <c r="F4275">
        <v>95.46</v>
      </c>
      <c r="G4275" s="12">
        <v>-2.3199999999999998E-2</v>
      </c>
      <c r="H4275" s="12">
        <v>-1.8E-3</v>
      </c>
    </row>
    <row r="4276" spans="2:8" x14ac:dyDescent="0.35">
      <c r="B4276" t="s">
        <v>11835</v>
      </c>
      <c r="C4276" t="s">
        <v>11836</v>
      </c>
      <c r="D4276">
        <v>17.93</v>
      </c>
      <c r="E4276">
        <v>18.850000000000001</v>
      </c>
      <c r="F4276">
        <v>24.52</v>
      </c>
      <c r="G4276" s="12">
        <v>0.36749999999999999</v>
      </c>
      <c r="H4276" s="12">
        <v>0.30080000000000001</v>
      </c>
    </row>
    <row r="4277" spans="2:8" x14ac:dyDescent="0.35">
      <c r="B4277" t="s">
        <v>11837</v>
      </c>
      <c r="C4277" t="s">
        <v>11838</v>
      </c>
      <c r="D4277">
        <v>950.07</v>
      </c>
      <c r="E4277">
        <v>530.32000000000005</v>
      </c>
      <c r="F4277">
        <v>711.22</v>
      </c>
      <c r="G4277" s="12">
        <v>-0.25140000000000001</v>
      </c>
      <c r="H4277" s="12">
        <v>0.34110000000000001</v>
      </c>
    </row>
    <row r="4278" spans="2:8" x14ac:dyDescent="0.35">
      <c r="B4278" t="s">
        <v>11842</v>
      </c>
      <c r="C4278" t="s">
        <v>11843</v>
      </c>
      <c r="D4278">
        <v>1169.3599999999999</v>
      </c>
      <c r="E4278">
        <v>1240.8</v>
      </c>
      <c r="F4278">
        <v>1116.6600000000001</v>
      </c>
      <c r="G4278" s="12">
        <v>-4.5100000000000001E-2</v>
      </c>
      <c r="H4278" s="12">
        <v>-0.1</v>
      </c>
    </row>
    <row r="4279" spans="2:8" x14ac:dyDescent="0.35">
      <c r="B4279" t="s">
        <v>11847</v>
      </c>
      <c r="C4279" t="s">
        <v>11848</v>
      </c>
      <c r="D4279">
        <v>246.78</v>
      </c>
      <c r="E4279">
        <v>167.11</v>
      </c>
      <c r="F4279">
        <v>220.62</v>
      </c>
      <c r="G4279" s="12">
        <v>-0.106</v>
      </c>
      <c r="H4279" s="12">
        <v>0.32019999999999998</v>
      </c>
    </row>
    <row r="4280" spans="2:8" x14ac:dyDescent="0.35">
      <c r="B4280" t="s">
        <v>11849</v>
      </c>
      <c r="C4280" t="s">
        <v>11850</v>
      </c>
      <c r="D4280">
        <v>25.66</v>
      </c>
      <c r="E4280">
        <v>16.75</v>
      </c>
      <c r="F4280">
        <v>0</v>
      </c>
      <c r="G4280" s="12">
        <v>-1</v>
      </c>
      <c r="H4280" s="12">
        <v>-1</v>
      </c>
    </row>
    <row r="4281" spans="2:8" x14ac:dyDescent="0.35">
      <c r="B4281" t="s">
        <v>11851</v>
      </c>
      <c r="C4281" t="s">
        <v>11852</v>
      </c>
      <c r="D4281">
        <v>51.92</v>
      </c>
      <c r="E4281">
        <v>55.2</v>
      </c>
      <c r="F4281">
        <v>128.75</v>
      </c>
      <c r="G4281" s="12">
        <v>1.4798</v>
      </c>
      <c r="H4281" s="12">
        <v>1.3324</v>
      </c>
    </row>
    <row r="4282" spans="2:8" x14ac:dyDescent="0.35">
      <c r="B4282" t="s">
        <v>11853</v>
      </c>
      <c r="C4282" t="s">
        <v>11854</v>
      </c>
      <c r="D4282">
        <v>6.44</v>
      </c>
      <c r="E4282">
        <v>5.93</v>
      </c>
      <c r="F4282">
        <v>9.9600000000000009</v>
      </c>
      <c r="G4282" s="12">
        <v>0.54659999999999997</v>
      </c>
      <c r="H4282" s="12">
        <v>0.67959999999999998</v>
      </c>
    </row>
    <row r="4283" spans="2:8" x14ac:dyDescent="0.35">
      <c r="B4283" t="s">
        <v>11855</v>
      </c>
      <c r="C4283" t="s">
        <v>11856</v>
      </c>
      <c r="D4283">
        <v>21.6</v>
      </c>
      <c r="E4283">
        <v>17.78</v>
      </c>
      <c r="F4283">
        <v>16.59</v>
      </c>
      <c r="G4283" s="12">
        <v>-0.2319</v>
      </c>
      <c r="H4283" s="12">
        <v>-6.6900000000000001E-2</v>
      </c>
    </row>
    <row r="4284" spans="2:8" x14ac:dyDescent="0.35">
      <c r="B4284" t="s">
        <v>11857</v>
      </c>
      <c r="C4284" t="s">
        <v>11858</v>
      </c>
      <c r="D4284">
        <v>40.86</v>
      </c>
      <c r="E4284">
        <v>36.630000000000003</v>
      </c>
      <c r="F4284">
        <v>28.15</v>
      </c>
      <c r="G4284" s="12">
        <v>-0.31109999999999999</v>
      </c>
      <c r="H4284" s="12">
        <v>-0.23150000000000001</v>
      </c>
    </row>
    <row r="4285" spans="2:8" x14ac:dyDescent="0.35">
      <c r="B4285" t="s">
        <v>11859</v>
      </c>
      <c r="C4285" t="s">
        <v>11860</v>
      </c>
      <c r="D4285">
        <v>1883.52</v>
      </c>
      <c r="E4285">
        <v>1620.26</v>
      </c>
      <c r="F4285">
        <v>1965.9</v>
      </c>
      <c r="G4285" s="12">
        <v>4.3700000000000003E-2</v>
      </c>
      <c r="H4285" s="12">
        <v>0.21329999999999999</v>
      </c>
    </row>
    <row r="4286" spans="2:8" x14ac:dyDescent="0.35">
      <c r="B4286" t="s">
        <v>11863</v>
      </c>
      <c r="C4286" t="s">
        <v>11864</v>
      </c>
      <c r="D4286">
        <v>64.08</v>
      </c>
      <c r="E4286">
        <v>36.630000000000003</v>
      </c>
      <c r="F4286">
        <v>30.59</v>
      </c>
      <c r="G4286" s="12">
        <v>-0.52259999999999995</v>
      </c>
      <c r="H4286" s="12">
        <v>-0.16489999999999999</v>
      </c>
    </row>
    <row r="4287" spans="2:8" x14ac:dyDescent="0.35">
      <c r="B4287" t="s">
        <v>11865</v>
      </c>
      <c r="C4287" t="s">
        <v>11866</v>
      </c>
      <c r="D4287">
        <v>26.6</v>
      </c>
      <c r="E4287">
        <v>19.04</v>
      </c>
      <c r="F4287">
        <v>19.89</v>
      </c>
      <c r="G4287" s="12">
        <v>-0.25230000000000002</v>
      </c>
      <c r="H4287" s="12">
        <v>4.4600000000000001E-2</v>
      </c>
    </row>
    <row r="4288" spans="2:8" x14ac:dyDescent="0.35">
      <c r="B4288" t="s">
        <v>11867</v>
      </c>
      <c r="C4288" t="s">
        <v>11868</v>
      </c>
      <c r="D4288">
        <v>30.36</v>
      </c>
      <c r="E4288">
        <v>20.66</v>
      </c>
      <c r="F4288">
        <v>32.54</v>
      </c>
      <c r="G4288" s="12">
        <v>7.1800000000000003E-2</v>
      </c>
      <c r="H4288" s="12">
        <v>0.57499999999999996</v>
      </c>
    </row>
    <row r="4289" spans="2:8" x14ac:dyDescent="0.35">
      <c r="B4289" t="s">
        <v>11869</v>
      </c>
      <c r="C4289" t="s">
        <v>11870</v>
      </c>
      <c r="D4289">
        <v>22.83</v>
      </c>
      <c r="E4289">
        <v>21.01</v>
      </c>
      <c r="F4289">
        <v>21.05</v>
      </c>
      <c r="G4289" s="12">
        <v>-7.8E-2</v>
      </c>
      <c r="H4289" s="12">
        <v>1.9E-3</v>
      </c>
    </row>
    <row r="4290" spans="2:8" x14ac:dyDescent="0.35">
      <c r="B4290" t="s">
        <v>11871</v>
      </c>
      <c r="C4290" t="s">
        <v>11872</v>
      </c>
      <c r="D4290">
        <v>721.5</v>
      </c>
      <c r="E4290">
        <v>577.23</v>
      </c>
      <c r="F4290">
        <v>549.83000000000004</v>
      </c>
      <c r="G4290" s="12">
        <v>-0.2379</v>
      </c>
      <c r="H4290" s="12">
        <v>-4.7500000000000001E-2</v>
      </c>
    </row>
    <row r="4291" spans="2:8" x14ac:dyDescent="0.35">
      <c r="B4291" t="s">
        <v>11875</v>
      </c>
      <c r="C4291" t="s">
        <v>11876</v>
      </c>
      <c r="D4291">
        <v>143.26</v>
      </c>
      <c r="E4291">
        <v>109.11</v>
      </c>
      <c r="F4291">
        <v>100.3</v>
      </c>
      <c r="G4291" s="12">
        <v>-0.2999</v>
      </c>
      <c r="H4291" s="12">
        <v>-8.0699999999999994E-2</v>
      </c>
    </row>
    <row r="4292" spans="2:8" x14ac:dyDescent="0.35">
      <c r="B4292" t="s">
        <v>11877</v>
      </c>
      <c r="C4292" t="s">
        <v>11878</v>
      </c>
      <c r="D4292">
        <v>0</v>
      </c>
      <c r="E4292">
        <v>7.78</v>
      </c>
      <c r="F4292">
        <v>6.03</v>
      </c>
      <c r="G4292" s="12"/>
      <c r="H4292" s="12">
        <v>-0.22489999999999999</v>
      </c>
    </row>
    <row r="4293" spans="2:8" x14ac:dyDescent="0.35">
      <c r="B4293" t="s">
        <v>11879</v>
      </c>
      <c r="C4293" t="s">
        <v>11880</v>
      </c>
      <c r="D4293">
        <v>17.89</v>
      </c>
      <c r="E4293">
        <v>13.79</v>
      </c>
      <c r="F4293">
        <v>9.49</v>
      </c>
      <c r="G4293" s="12">
        <v>-0.46949999999999997</v>
      </c>
      <c r="H4293" s="12">
        <v>-0.31180000000000002</v>
      </c>
    </row>
    <row r="4294" spans="2:8" x14ac:dyDescent="0.35">
      <c r="B4294" t="s">
        <v>11881</v>
      </c>
      <c r="C4294" t="s">
        <v>11882</v>
      </c>
      <c r="D4294">
        <v>1.47</v>
      </c>
      <c r="E4294">
        <v>1.86</v>
      </c>
      <c r="F4294">
        <v>7.32</v>
      </c>
      <c r="G4294" s="12">
        <v>3.9796</v>
      </c>
      <c r="H4294" s="12">
        <v>2.9355000000000002</v>
      </c>
    </row>
    <row r="4295" spans="2:8" x14ac:dyDescent="0.35">
      <c r="B4295" t="s">
        <v>11883</v>
      </c>
      <c r="C4295" t="s">
        <v>11884</v>
      </c>
      <c r="D4295">
        <v>29.09</v>
      </c>
      <c r="E4295">
        <v>9.2200000000000006</v>
      </c>
      <c r="F4295">
        <v>5.52</v>
      </c>
      <c r="G4295" s="12">
        <v>-0.81020000000000003</v>
      </c>
      <c r="H4295" s="12">
        <v>-0.40129999999999999</v>
      </c>
    </row>
    <row r="4296" spans="2:8" x14ac:dyDescent="0.35">
      <c r="B4296" t="s">
        <v>11885</v>
      </c>
      <c r="C4296" t="s">
        <v>11886</v>
      </c>
      <c r="D4296">
        <v>867.64</v>
      </c>
      <c r="E4296">
        <v>482.44</v>
      </c>
      <c r="F4296">
        <v>736.38</v>
      </c>
      <c r="G4296" s="12">
        <v>-0.15129999999999999</v>
      </c>
      <c r="H4296" s="12">
        <v>0.52639999999999998</v>
      </c>
    </row>
    <row r="4297" spans="2:8" x14ac:dyDescent="0.35">
      <c r="B4297" t="s">
        <v>11890</v>
      </c>
      <c r="C4297" t="s">
        <v>11891</v>
      </c>
      <c r="D4297">
        <v>372.09</v>
      </c>
      <c r="E4297">
        <v>233.51</v>
      </c>
      <c r="F4297">
        <v>310.97000000000003</v>
      </c>
      <c r="G4297" s="12">
        <v>-0.1643</v>
      </c>
      <c r="H4297" s="12">
        <v>0.33169999999999999</v>
      </c>
    </row>
    <row r="4298" spans="2:8" x14ac:dyDescent="0.35">
      <c r="B4298" t="s">
        <v>11893</v>
      </c>
      <c r="C4298" t="s">
        <v>11894</v>
      </c>
      <c r="D4298">
        <v>12.54</v>
      </c>
      <c r="E4298">
        <v>11.21</v>
      </c>
      <c r="F4298">
        <v>10.72</v>
      </c>
      <c r="G4298" s="12">
        <v>-0.14510000000000001</v>
      </c>
      <c r="H4298" s="12">
        <v>-4.3700000000000003E-2</v>
      </c>
    </row>
    <row r="4299" spans="2:8" x14ac:dyDescent="0.35">
      <c r="B4299" t="s">
        <v>11895</v>
      </c>
      <c r="C4299" t="s">
        <v>11896</v>
      </c>
      <c r="D4299">
        <v>1825.57</v>
      </c>
      <c r="E4299">
        <v>1151.6600000000001</v>
      </c>
      <c r="F4299">
        <v>770.87</v>
      </c>
      <c r="G4299" s="12">
        <v>-0.57769999999999999</v>
      </c>
      <c r="H4299" s="12">
        <v>-0.3306</v>
      </c>
    </row>
    <row r="4300" spans="2:8" x14ac:dyDescent="0.35">
      <c r="B4300" t="s">
        <v>11899</v>
      </c>
      <c r="C4300" t="s">
        <v>11900</v>
      </c>
      <c r="D4300">
        <v>63.74</v>
      </c>
      <c r="E4300">
        <v>55.8</v>
      </c>
      <c r="F4300">
        <v>54.51</v>
      </c>
      <c r="G4300" s="12">
        <v>-0.14480000000000001</v>
      </c>
      <c r="H4300" s="12">
        <v>-2.3099999999999999E-2</v>
      </c>
    </row>
    <row r="4301" spans="2:8" x14ac:dyDescent="0.35">
      <c r="B4301" t="s">
        <v>11901</v>
      </c>
      <c r="C4301" t="s">
        <v>11902</v>
      </c>
      <c r="D4301">
        <v>908.32</v>
      </c>
      <c r="E4301">
        <v>813.74</v>
      </c>
      <c r="F4301">
        <v>784.22</v>
      </c>
      <c r="G4301" s="12">
        <v>-0.1366</v>
      </c>
      <c r="H4301" s="12">
        <v>-3.6299999999999999E-2</v>
      </c>
    </row>
    <row r="4302" spans="2:8" x14ac:dyDescent="0.35">
      <c r="B4302" t="s">
        <v>11904</v>
      </c>
      <c r="C4302" t="s">
        <v>11905</v>
      </c>
      <c r="D4302">
        <v>6.36</v>
      </c>
      <c r="E4302">
        <v>5.42</v>
      </c>
      <c r="F4302">
        <v>8.6300000000000008</v>
      </c>
      <c r="G4302" s="12">
        <v>0.3569</v>
      </c>
      <c r="H4302" s="12">
        <v>0.59230000000000005</v>
      </c>
    </row>
    <row r="4303" spans="2:8" x14ac:dyDescent="0.35">
      <c r="B4303" t="s">
        <v>11906</v>
      </c>
      <c r="C4303" t="s">
        <v>11907</v>
      </c>
      <c r="D4303">
        <v>62.88</v>
      </c>
      <c r="E4303">
        <v>36.56</v>
      </c>
      <c r="F4303">
        <v>37.04</v>
      </c>
      <c r="G4303" s="12">
        <v>-0.41089999999999999</v>
      </c>
      <c r="H4303" s="12">
        <v>1.3100000000000001E-2</v>
      </c>
    </row>
    <row r="4304" spans="2:8" x14ac:dyDescent="0.35">
      <c r="B4304" t="s">
        <v>11908</v>
      </c>
      <c r="C4304" t="s">
        <v>11909</v>
      </c>
      <c r="D4304">
        <v>384.88</v>
      </c>
      <c r="E4304">
        <v>308.62</v>
      </c>
      <c r="F4304">
        <v>370.8</v>
      </c>
      <c r="G4304" s="12">
        <v>-3.6600000000000001E-2</v>
      </c>
      <c r="H4304" s="12">
        <v>0.20150000000000001</v>
      </c>
    </row>
    <row r="4305" spans="2:8" x14ac:dyDescent="0.35">
      <c r="B4305" t="s">
        <v>11910</v>
      </c>
      <c r="C4305" t="s">
        <v>11911</v>
      </c>
      <c r="D4305">
        <v>1431.69</v>
      </c>
      <c r="E4305">
        <v>795.56</v>
      </c>
      <c r="F4305">
        <v>807.48</v>
      </c>
      <c r="G4305" s="12">
        <v>-0.436</v>
      </c>
      <c r="H4305" s="12">
        <v>1.4999999999999999E-2</v>
      </c>
    </row>
    <row r="4306" spans="2:8" x14ac:dyDescent="0.35">
      <c r="B4306" t="s">
        <v>11915</v>
      </c>
      <c r="C4306" t="s">
        <v>11916</v>
      </c>
      <c r="D4306">
        <v>20.260000000000002</v>
      </c>
      <c r="E4306">
        <v>14.55</v>
      </c>
      <c r="F4306">
        <v>20.010000000000002</v>
      </c>
      <c r="G4306" s="12">
        <v>-1.23E-2</v>
      </c>
      <c r="H4306" s="12">
        <v>0.37530000000000002</v>
      </c>
    </row>
    <row r="4307" spans="2:8" x14ac:dyDescent="0.35">
      <c r="B4307" t="s">
        <v>11917</v>
      </c>
      <c r="C4307" t="s">
        <v>11918</v>
      </c>
      <c r="D4307">
        <v>837.79</v>
      </c>
      <c r="E4307">
        <v>967.27</v>
      </c>
      <c r="F4307">
        <v>790.53</v>
      </c>
      <c r="G4307" s="12">
        <v>-5.6399999999999999E-2</v>
      </c>
      <c r="H4307" s="12">
        <v>-0.1827</v>
      </c>
    </row>
    <row r="4308" spans="2:8" x14ac:dyDescent="0.35">
      <c r="B4308" t="s">
        <v>11922</v>
      </c>
      <c r="C4308" t="s">
        <v>11923</v>
      </c>
      <c r="D4308">
        <v>1253.6300000000001</v>
      </c>
      <c r="E4308">
        <v>715.69</v>
      </c>
      <c r="F4308">
        <v>1233.6199999999999</v>
      </c>
      <c r="G4308" s="12">
        <v>-1.6E-2</v>
      </c>
      <c r="H4308" s="12">
        <v>0.72370000000000001</v>
      </c>
    </row>
    <row r="4309" spans="2:8" x14ac:dyDescent="0.35">
      <c r="B4309" t="s">
        <v>11927</v>
      </c>
      <c r="C4309" t="s">
        <v>11928</v>
      </c>
      <c r="D4309">
        <v>320.33</v>
      </c>
      <c r="E4309">
        <v>224.23</v>
      </c>
      <c r="F4309">
        <v>220.49</v>
      </c>
      <c r="G4309" s="12">
        <v>-0.31169999999999998</v>
      </c>
      <c r="H4309" s="12">
        <v>-1.67E-2</v>
      </c>
    </row>
    <row r="4310" spans="2:8" x14ac:dyDescent="0.35">
      <c r="B4310" t="s">
        <v>11929</v>
      </c>
      <c r="C4310" t="s">
        <v>11930</v>
      </c>
      <c r="D4310">
        <v>17.29</v>
      </c>
      <c r="E4310">
        <v>12.46</v>
      </c>
      <c r="F4310">
        <v>9.89</v>
      </c>
      <c r="G4310" s="12">
        <v>-0.42799999999999999</v>
      </c>
      <c r="H4310" s="12">
        <v>-0.20630000000000001</v>
      </c>
    </row>
    <row r="4311" spans="2:8" x14ac:dyDescent="0.35">
      <c r="B4311" t="s">
        <v>11931</v>
      </c>
      <c r="C4311" t="s">
        <v>11932</v>
      </c>
      <c r="D4311">
        <v>865.99</v>
      </c>
      <c r="E4311">
        <v>673.18</v>
      </c>
      <c r="F4311">
        <v>631.16</v>
      </c>
      <c r="G4311" s="12">
        <v>-0.2712</v>
      </c>
      <c r="H4311" s="12">
        <v>-6.2399999999999997E-2</v>
      </c>
    </row>
    <row r="4312" spans="2:8" x14ac:dyDescent="0.35">
      <c r="B4312" t="s">
        <v>11935</v>
      </c>
      <c r="C4312" t="s">
        <v>11936</v>
      </c>
      <c r="D4312">
        <v>80.88</v>
      </c>
      <c r="E4312">
        <v>55.2</v>
      </c>
      <c r="F4312">
        <v>78.98</v>
      </c>
      <c r="G4312" s="12">
        <v>-2.35E-2</v>
      </c>
      <c r="H4312" s="12">
        <v>0.43080000000000002</v>
      </c>
    </row>
    <row r="4313" spans="2:8" x14ac:dyDescent="0.35">
      <c r="B4313" t="s">
        <v>11937</v>
      </c>
      <c r="C4313" t="s">
        <v>11938</v>
      </c>
      <c r="D4313">
        <v>51.54</v>
      </c>
      <c r="E4313">
        <v>15.22</v>
      </c>
      <c r="F4313">
        <v>57.66</v>
      </c>
      <c r="G4313" s="12">
        <v>0.1187</v>
      </c>
      <c r="H4313" s="12">
        <v>2.7884000000000002</v>
      </c>
    </row>
    <row r="4314" spans="2:8" x14ac:dyDescent="0.35">
      <c r="B4314" t="s">
        <v>11939</v>
      </c>
      <c r="C4314" t="s">
        <v>11940</v>
      </c>
      <c r="D4314">
        <v>113.93</v>
      </c>
      <c r="E4314">
        <v>75.010000000000005</v>
      </c>
      <c r="F4314">
        <v>28.46</v>
      </c>
      <c r="G4314" s="12">
        <v>-0.75019999999999998</v>
      </c>
      <c r="H4314" s="12">
        <v>-0.62060000000000004</v>
      </c>
    </row>
    <row r="4315" spans="2:8" x14ac:dyDescent="0.35">
      <c r="B4315" t="s">
        <v>11941</v>
      </c>
      <c r="C4315" t="s">
        <v>11942</v>
      </c>
      <c r="D4315">
        <v>23.99</v>
      </c>
      <c r="E4315">
        <v>11.19</v>
      </c>
      <c r="F4315">
        <v>30.52</v>
      </c>
      <c r="G4315" s="12">
        <v>0.2722</v>
      </c>
      <c r="H4315" s="12">
        <v>1.7274</v>
      </c>
    </row>
    <row r="4316" spans="2:8" x14ac:dyDescent="0.35">
      <c r="B4316" t="s">
        <v>11943</v>
      </c>
      <c r="C4316" t="s">
        <v>11944</v>
      </c>
      <c r="D4316">
        <v>1102.0899999999999</v>
      </c>
      <c r="E4316">
        <v>858.12</v>
      </c>
      <c r="F4316">
        <v>819.21</v>
      </c>
      <c r="G4316" s="12">
        <v>-0.25669999999999998</v>
      </c>
      <c r="H4316" s="12">
        <v>-4.53E-2</v>
      </c>
    </row>
    <row r="4317" spans="2:8" x14ac:dyDescent="0.35">
      <c r="B4317" t="s">
        <v>11948</v>
      </c>
      <c r="C4317" t="s">
        <v>11949</v>
      </c>
      <c r="D4317">
        <v>67.16</v>
      </c>
      <c r="E4317">
        <v>54.86</v>
      </c>
      <c r="F4317">
        <v>53.77</v>
      </c>
      <c r="G4317" s="12">
        <v>-0.19939999999999999</v>
      </c>
      <c r="H4317" s="12">
        <v>-1.9900000000000001E-2</v>
      </c>
    </row>
    <row r="4318" spans="2:8" x14ac:dyDescent="0.35">
      <c r="B4318" t="s">
        <v>11950</v>
      </c>
      <c r="C4318" t="s">
        <v>11951</v>
      </c>
      <c r="D4318">
        <v>43.69</v>
      </c>
      <c r="E4318">
        <v>46.59</v>
      </c>
      <c r="F4318">
        <v>25.16</v>
      </c>
      <c r="G4318" s="12">
        <v>-0.42409999999999998</v>
      </c>
      <c r="H4318" s="12">
        <v>-0.46</v>
      </c>
    </row>
    <row r="4319" spans="2:8" x14ac:dyDescent="0.35">
      <c r="B4319" t="s">
        <v>11952</v>
      </c>
      <c r="C4319" t="s">
        <v>11953</v>
      </c>
      <c r="D4319">
        <v>123</v>
      </c>
      <c r="E4319">
        <v>110.85</v>
      </c>
      <c r="F4319">
        <v>129.47999999999999</v>
      </c>
      <c r="G4319" s="12">
        <v>5.2699999999999997E-2</v>
      </c>
      <c r="H4319" s="12">
        <v>0.1681</v>
      </c>
    </row>
    <row r="4320" spans="2:8" x14ac:dyDescent="0.35">
      <c r="B4320" t="s">
        <v>11954</v>
      </c>
      <c r="C4320" t="s">
        <v>11955</v>
      </c>
      <c r="D4320">
        <v>18.440000000000001</v>
      </c>
      <c r="E4320">
        <v>11.31</v>
      </c>
      <c r="F4320">
        <v>11.64</v>
      </c>
      <c r="G4320" s="12">
        <v>-0.36880000000000002</v>
      </c>
      <c r="H4320" s="12">
        <v>2.92E-2</v>
      </c>
    </row>
    <row r="4321" spans="2:8" x14ac:dyDescent="0.35">
      <c r="B4321" t="s">
        <v>11956</v>
      </c>
      <c r="C4321" t="s">
        <v>11957</v>
      </c>
      <c r="D4321">
        <v>46.32</v>
      </c>
      <c r="E4321">
        <v>28.53</v>
      </c>
      <c r="F4321">
        <v>53.54</v>
      </c>
      <c r="G4321" s="12">
        <v>0.15590000000000001</v>
      </c>
      <c r="H4321" s="12">
        <v>0.87660000000000005</v>
      </c>
    </row>
    <row r="4322" spans="2:8" x14ac:dyDescent="0.35">
      <c r="B4322" t="s">
        <v>11958</v>
      </c>
      <c r="C4322" t="s">
        <v>11959</v>
      </c>
      <c r="D4322">
        <v>773.84</v>
      </c>
      <c r="E4322">
        <v>687.41</v>
      </c>
      <c r="F4322">
        <v>755.31</v>
      </c>
      <c r="G4322" s="12">
        <v>-2.3900000000000001E-2</v>
      </c>
      <c r="H4322" s="12">
        <v>9.8799999999999999E-2</v>
      </c>
    </row>
    <row r="4323" spans="2:8" x14ac:dyDescent="0.35">
      <c r="B4323" t="s">
        <v>11962</v>
      </c>
      <c r="C4323" t="s">
        <v>11963</v>
      </c>
      <c r="D4323">
        <v>90.36</v>
      </c>
      <c r="E4323">
        <v>29.68</v>
      </c>
      <c r="F4323">
        <v>53.74</v>
      </c>
      <c r="G4323" s="12">
        <v>-0.40529999999999999</v>
      </c>
      <c r="H4323" s="12">
        <v>0.81059999999999999</v>
      </c>
    </row>
    <row r="4324" spans="2:8" x14ac:dyDescent="0.35">
      <c r="B4324" t="s">
        <v>11964</v>
      </c>
      <c r="C4324" t="s">
        <v>11965</v>
      </c>
      <c r="D4324">
        <v>797.57</v>
      </c>
      <c r="E4324">
        <v>561.65</v>
      </c>
      <c r="F4324">
        <v>850.71</v>
      </c>
      <c r="G4324" s="12">
        <v>6.6600000000000006E-2</v>
      </c>
      <c r="H4324" s="12">
        <v>0.51470000000000005</v>
      </c>
    </row>
    <row r="4325" spans="2:8" x14ac:dyDescent="0.35">
      <c r="B4325" t="s">
        <v>11968</v>
      </c>
      <c r="C4325" t="s">
        <v>11969</v>
      </c>
      <c r="D4325">
        <v>96.62</v>
      </c>
      <c r="E4325">
        <v>107.93</v>
      </c>
      <c r="F4325">
        <v>115.19</v>
      </c>
      <c r="G4325" s="12">
        <v>0.19220000000000001</v>
      </c>
      <c r="H4325" s="12">
        <v>6.7299999999999999E-2</v>
      </c>
    </row>
    <row r="4326" spans="2:8" x14ac:dyDescent="0.35">
      <c r="B4326" t="s">
        <v>11970</v>
      </c>
      <c r="C4326" t="s">
        <v>11971</v>
      </c>
      <c r="D4326">
        <v>21.69</v>
      </c>
      <c r="E4326">
        <v>20.2</v>
      </c>
      <c r="F4326">
        <v>22.21</v>
      </c>
      <c r="G4326" s="12">
        <v>2.4E-2</v>
      </c>
      <c r="H4326" s="12">
        <v>9.9500000000000005E-2</v>
      </c>
    </row>
    <row r="4327" spans="2:8" x14ac:dyDescent="0.35">
      <c r="B4327" t="s">
        <v>11972</v>
      </c>
      <c r="C4327" t="s">
        <v>11973</v>
      </c>
      <c r="D4327">
        <v>28.09</v>
      </c>
      <c r="E4327">
        <v>15.98</v>
      </c>
      <c r="F4327">
        <v>16.04</v>
      </c>
      <c r="G4327" s="12">
        <v>-0.42899999999999999</v>
      </c>
      <c r="H4327" s="12">
        <v>3.8E-3</v>
      </c>
    </row>
    <row r="4328" spans="2:8" x14ac:dyDescent="0.35">
      <c r="B4328" t="s">
        <v>11974</v>
      </c>
      <c r="C4328" t="s">
        <v>11975</v>
      </c>
      <c r="D4328">
        <v>28.06</v>
      </c>
      <c r="E4328">
        <v>19.899999999999999</v>
      </c>
      <c r="F4328">
        <v>19.75</v>
      </c>
      <c r="G4328" s="12">
        <v>-0.29620000000000002</v>
      </c>
      <c r="H4328" s="12">
        <v>-7.4999999999999997E-3</v>
      </c>
    </row>
    <row r="4329" spans="2:8" x14ac:dyDescent="0.35">
      <c r="B4329" t="s">
        <v>11976</v>
      </c>
      <c r="C4329" t="s">
        <v>11977</v>
      </c>
      <c r="D4329">
        <v>7.66</v>
      </c>
      <c r="E4329">
        <v>0</v>
      </c>
      <c r="F4329">
        <v>0</v>
      </c>
      <c r="G4329" s="12">
        <v>-1</v>
      </c>
      <c r="H4329" s="12"/>
    </row>
    <row r="4330" spans="2:8" x14ac:dyDescent="0.35">
      <c r="B4330" t="s">
        <v>11978</v>
      </c>
      <c r="C4330" t="s">
        <v>11979</v>
      </c>
      <c r="D4330">
        <v>1185.46</v>
      </c>
      <c r="E4330">
        <v>656.02</v>
      </c>
      <c r="F4330">
        <v>746.98</v>
      </c>
      <c r="G4330" s="12">
        <v>-0.36990000000000001</v>
      </c>
      <c r="H4330" s="12">
        <v>0.13869999999999999</v>
      </c>
    </row>
    <row r="4331" spans="2:8" x14ac:dyDescent="0.35">
      <c r="B4331" t="s">
        <v>11983</v>
      </c>
      <c r="C4331" t="s">
        <v>11984</v>
      </c>
      <c r="D4331">
        <v>26.59</v>
      </c>
      <c r="E4331">
        <v>21.58</v>
      </c>
      <c r="F4331">
        <v>21.35</v>
      </c>
      <c r="G4331" s="12">
        <v>-0.1971</v>
      </c>
      <c r="H4331" s="12">
        <v>-1.0699999999999999E-2</v>
      </c>
    </row>
    <row r="4332" spans="2:8" x14ac:dyDescent="0.35">
      <c r="B4332" t="s">
        <v>11985</v>
      </c>
      <c r="C4332" t="s">
        <v>11986</v>
      </c>
      <c r="D4332">
        <v>327.81</v>
      </c>
      <c r="E4332">
        <v>137.85</v>
      </c>
      <c r="F4332">
        <v>131.47999999999999</v>
      </c>
      <c r="G4332" s="12">
        <v>-0.59889999999999999</v>
      </c>
      <c r="H4332" s="12">
        <v>-4.6199999999999998E-2</v>
      </c>
    </row>
    <row r="4333" spans="2:8" x14ac:dyDescent="0.35">
      <c r="B4333" t="s">
        <v>11989</v>
      </c>
      <c r="C4333" t="s">
        <v>11990</v>
      </c>
      <c r="D4333">
        <v>30.52</v>
      </c>
      <c r="E4333">
        <v>31.81</v>
      </c>
      <c r="F4333">
        <v>27.29</v>
      </c>
      <c r="G4333" s="12">
        <v>-0.10580000000000001</v>
      </c>
      <c r="H4333" s="12">
        <v>-0.1421</v>
      </c>
    </row>
    <row r="4334" spans="2:8" x14ac:dyDescent="0.35">
      <c r="B4334" t="s">
        <v>11991</v>
      </c>
      <c r="C4334" t="s">
        <v>11992</v>
      </c>
      <c r="D4334">
        <v>13.99</v>
      </c>
      <c r="E4334">
        <v>0</v>
      </c>
      <c r="F4334">
        <v>0</v>
      </c>
      <c r="G4334" s="12">
        <v>-1</v>
      </c>
      <c r="H4334" s="12"/>
    </row>
    <row r="4335" spans="2:8" x14ac:dyDescent="0.35">
      <c r="B4335" t="s">
        <v>11993</v>
      </c>
      <c r="C4335" t="s">
        <v>11994</v>
      </c>
      <c r="D4335">
        <v>6.9</v>
      </c>
      <c r="E4335">
        <v>10.76</v>
      </c>
      <c r="F4335">
        <v>10.66</v>
      </c>
      <c r="G4335" s="12">
        <v>0.54490000000000005</v>
      </c>
      <c r="H4335" s="12">
        <v>-9.2999999999999992E-3</v>
      </c>
    </row>
    <row r="4336" spans="2:8" x14ac:dyDescent="0.35">
      <c r="B4336" t="s">
        <v>11995</v>
      </c>
      <c r="C4336" t="s">
        <v>11996</v>
      </c>
      <c r="D4336">
        <v>14.35</v>
      </c>
      <c r="E4336">
        <v>15.09</v>
      </c>
      <c r="F4336">
        <v>14.87</v>
      </c>
      <c r="G4336" s="12">
        <v>3.6200000000000003E-2</v>
      </c>
      <c r="H4336" s="12">
        <v>-1.46E-2</v>
      </c>
    </row>
    <row r="4337" spans="2:8" x14ac:dyDescent="0.35">
      <c r="B4337" t="s">
        <v>11997</v>
      </c>
      <c r="C4337" t="s">
        <v>11998</v>
      </c>
      <c r="D4337">
        <v>10.16</v>
      </c>
      <c r="E4337">
        <v>6.89</v>
      </c>
      <c r="F4337">
        <v>7.23</v>
      </c>
      <c r="G4337" s="12">
        <v>-0.28839999999999999</v>
      </c>
      <c r="H4337" s="12">
        <v>4.9299999999999997E-2</v>
      </c>
    </row>
    <row r="4338" spans="2:8" x14ac:dyDescent="0.35">
      <c r="B4338" t="s">
        <v>11999</v>
      </c>
      <c r="C4338" t="s">
        <v>12000</v>
      </c>
      <c r="D4338">
        <v>49.28</v>
      </c>
      <c r="E4338">
        <v>35.9</v>
      </c>
      <c r="F4338">
        <v>39.97</v>
      </c>
      <c r="G4338" s="12">
        <v>-0.18890000000000001</v>
      </c>
      <c r="H4338" s="12">
        <v>0.1134</v>
      </c>
    </row>
    <row r="4339" spans="2:8" x14ac:dyDescent="0.35">
      <c r="B4339" t="s">
        <v>12001</v>
      </c>
      <c r="C4339" t="s">
        <v>12002</v>
      </c>
      <c r="D4339">
        <v>3065.21</v>
      </c>
      <c r="E4339">
        <v>336.8</v>
      </c>
      <c r="F4339">
        <v>1193.8699999999999</v>
      </c>
      <c r="G4339" s="12">
        <v>-0.61050000000000004</v>
      </c>
      <c r="H4339" s="12">
        <v>2.5447000000000002</v>
      </c>
    </row>
    <row r="4340" spans="2:8" x14ac:dyDescent="0.35">
      <c r="B4340" t="s">
        <v>12006</v>
      </c>
      <c r="C4340" t="s">
        <v>12007</v>
      </c>
      <c r="D4340">
        <v>18.399999999999999</v>
      </c>
      <c r="E4340">
        <v>13.11</v>
      </c>
      <c r="F4340">
        <v>12.13</v>
      </c>
      <c r="G4340" s="12">
        <v>-0.34079999999999999</v>
      </c>
      <c r="H4340" s="12">
        <v>-7.4800000000000005E-2</v>
      </c>
    </row>
    <row r="4341" spans="2:8" x14ac:dyDescent="0.35">
      <c r="B4341" t="s">
        <v>12008</v>
      </c>
      <c r="C4341" t="s">
        <v>12009</v>
      </c>
      <c r="D4341">
        <v>1220.1400000000001</v>
      </c>
      <c r="E4341">
        <v>761.14</v>
      </c>
      <c r="F4341">
        <v>752</v>
      </c>
      <c r="G4341" s="12">
        <v>-0.38369999999999999</v>
      </c>
      <c r="H4341" s="12">
        <v>-1.2E-2</v>
      </c>
    </row>
    <row r="4342" spans="2:8" x14ac:dyDescent="0.35">
      <c r="B4342" t="s">
        <v>12013</v>
      </c>
      <c r="C4342" t="s">
        <v>12014</v>
      </c>
      <c r="D4342">
        <v>1400.99</v>
      </c>
      <c r="E4342">
        <v>982.11</v>
      </c>
      <c r="F4342">
        <v>870.93</v>
      </c>
      <c r="G4342" s="12">
        <v>-0.37830000000000003</v>
      </c>
      <c r="H4342" s="12">
        <v>-0.1132</v>
      </c>
    </row>
    <row r="4343" spans="2:8" x14ac:dyDescent="0.35">
      <c r="B4343" t="s">
        <v>12017</v>
      </c>
      <c r="C4343" t="s">
        <v>12018</v>
      </c>
      <c r="D4343">
        <v>6.76</v>
      </c>
      <c r="E4343">
        <v>4.53</v>
      </c>
      <c r="F4343">
        <v>5.73</v>
      </c>
      <c r="G4343" s="12">
        <v>-0.15240000000000001</v>
      </c>
      <c r="H4343" s="12">
        <v>0.26490000000000002</v>
      </c>
    </row>
    <row r="4344" spans="2:8" x14ac:dyDescent="0.35">
      <c r="B4344" t="s">
        <v>12019</v>
      </c>
      <c r="C4344" t="s">
        <v>12020</v>
      </c>
      <c r="D4344">
        <v>603.62</v>
      </c>
      <c r="E4344">
        <v>472.87</v>
      </c>
      <c r="F4344">
        <v>644.67999999999995</v>
      </c>
      <c r="G4344" s="12">
        <v>6.8000000000000005E-2</v>
      </c>
      <c r="H4344" s="12">
        <v>0.36330000000000001</v>
      </c>
    </row>
    <row r="4345" spans="2:8" x14ac:dyDescent="0.35">
      <c r="B4345" t="s">
        <v>12023</v>
      </c>
      <c r="C4345" t="s">
        <v>12024</v>
      </c>
      <c r="D4345">
        <v>3.56</v>
      </c>
      <c r="E4345">
        <v>3.11</v>
      </c>
      <c r="F4345">
        <v>2.5</v>
      </c>
      <c r="G4345" s="12">
        <v>-0.29780000000000001</v>
      </c>
      <c r="H4345" s="12">
        <v>-0.1961</v>
      </c>
    </row>
    <row r="4346" spans="2:8" x14ac:dyDescent="0.35">
      <c r="B4346" t="s">
        <v>12025</v>
      </c>
      <c r="C4346" t="s">
        <v>12026</v>
      </c>
      <c r="D4346">
        <v>113.66</v>
      </c>
      <c r="E4346">
        <v>72.69</v>
      </c>
      <c r="F4346">
        <v>83.17</v>
      </c>
      <c r="G4346" s="12">
        <v>-0.26829999999999998</v>
      </c>
      <c r="H4346" s="12">
        <v>0.14419999999999999</v>
      </c>
    </row>
    <row r="4347" spans="2:8" x14ac:dyDescent="0.35">
      <c r="B4347" t="s">
        <v>12027</v>
      </c>
      <c r="C4347" t="s">
        <v>12028</v>
      </c>
      <c r="D4347">
        <v>494.04</v>
      </c>
      <c r="E4347">
        <v>246.65</v>
      </c>
      <c r="F4347">
        <v>269.33999999999997</v>
      </c>
      <c r="G4347" s="12">
        <v>-0.45479999999999998</v>
      </c>
      <c r="H4347" s="12">
        <v>9.1999999999999998E-2</v>
      </c>
    </row>
    <row r="4348" spans="2:8" x14ac:dyDescent="0.35">
      <c r="B4348" t="s">
        <v>12030</v>
      </c>
      <c r="C4348" t="s">
        <v>12031</v>
      </c>
      <c r="D4348">
        <v>17.260000000000002</v>
      </c>
      <c r="E4348">
        <v>20.02</v>
      </c>
      <c r="F4348">
        <v>13.21</v>
      </c>
      <c r="G4348" s="12">
        <v>-0.2346</v>
      </c>
      <c r="H4348" s="12">
        <v>-0.3402</v>
      </c>
    </row>
    <row r="4349" spans="2:8" x14ac:dyDescent="0.35">
      <c r="B4349" t="s">
        <v>12032</v>
      </c>
      <c r="C4349" t="s">
        <v>12033</v>
      </c>
      <c r="D4349">
        <v>351.38</v>
      </c>
      <c r="E4349">
        <v>284.52999999999997</v>
      </c>
      <c r="F4349">
        <v>292.54000000000002</v>
      </c>
      <c r="G4349" s="12">
        <v>-0.16750000000000001</v>
      </c>
      <c r="H4349" s="12">
        <v>2.8199999999999999E-2</v>
      </c>
    </row>
    <row r="4350" spans="2:8" x14ac:dyDescent="0.35">
      <c r="B4350" t="s">
        <v>12034</v>
      </c>
      <c r="C4350" t="s">
        <v>12035</v>
      </c>
      <c r="D4350">
        <v>26.85</v>
      </c>
      <c r="E4350">
        <v>23.41</v>
      </c>
      <c r="F4350">
        <v>27.36</v>
      </c>
      <c r="G4350" s="12">
        <v>1.9E-2</v>
      </c>
      <c r="H4350" s="12">
        <v>0.16869999999999999</v>
      </c>
    </row>
    <row r="4351" spans="2:8" x14ac:dyDescent="0.35">
      <c r="B4351" t="s">
        <v>12036</v>
      </c>
      <c r="C4351" t="s">
        <v>12037</v>
      </c>
      <c r="D4351">
        <v>2661.14</v>
      </c>
      <c r="E4351">
        <v>2425.9499999999998</v>
      </c>
      <c r="F4351">
        <v>2259.25</v>
      </c>
      <c r="G4351" s="12">
        <v>-0.151</v>
      </c>
      <c r="H4351" s="12">
        <v>-6.8699999999999997E-2</v>
      </c>
    </row>
    <row r="4352" spans="2:8" x14ac:dyDescent="0.35">
      <c r="B4352" t="s">
        <v>12041</v>
      </c>
      <c r="C4352" t="s">
        <v>12042</v>
      </c>
      <c r="D4352">
        <v>1676.01</v>
      </c>
      <c r="E4352">
        <v>1410.48</v>
      </c>
      <c r="F4352">
        <v>1432.65</v>
      </c>
      <c r="G4352" s="12">
        <v>-0.1452</v>
      </c>
      <c r="H4352" s="12">
        <v>1.5699999999999999E-2</v>
      </c>
    </row>
    <row r="4353" spans="2:8" x14ac:dyDescent="0.35">
      <c r="B4353" t="s">
        <v>12045</v>
      </c>
      <c r="C4353" t="s">
        <v>12046</v>
      </c>
      <c r="D4353">
        <v>38.49</v>
      </c>
      <c r="E4353">
        <v>21.99</v>
      </c>
      <c r="F4353">
        <v>21.83</v>
      </c>
      <c r="G4353" s="12">
        <v>-0.43280000000000002</v>
      </c>
      <c r="H4353" s="12">
        <v>-7.3000000000000001E-3</v>
      </c>
    </row>
    <row r="4354" spans="2:8" x14ac:dyDescent="0.35">
      <c r="B4354" t="s">
        <v>12047</v>
      </c>
      <c r="C4354" t="s">
        <v>12048</v>
      </c>
      <c r="D4354">
        <v>301.01</v>
      </c>
      <c r="E4354">
        <v>213.54</v>
      </c>
      <c r="F4354">
        <v>242.3</v>
      </c>
      <c r="G4354" s="12">
        <v>-0.19500000000000001</v>
      </c>
      <c r="H4354" s="12">
        <v>0.13469999999999999</v>
      </c>
    </row>
    <row r="4355" spans="2:8" x14ac:dyDescent="0.35">
      <c r="B4355" t="s">
        <v>12049</v>
      </c>
      <c r="C4355" t="s">
        <v>12050</v>
      </c>
      <c r="D4355">
        <v>21.69</v>
      </c>
      <c r="E4355">
        <v>24.14</v>
      </c>
      <c r="F4355">
        <v>25.93</v>
      </c>
      <c r="G4355" s="12">
        <v>0.19550000000000001</v>
      </c>
      <c r="H4355" s="12">
        <v>7.4200000000000002E-2</v>
      </c>
    </row>
    <row r="4356" spans="2:8" x14ac:dyDescent="0.35">
      <c r="B4356" t="s">
        <v>12051</v>
      </c>
      <c r="C4356" t="s">
        <v>12052</v>
      </c>
      <c r="D4356">
        <v>36.26</v>
      </c>
      <c r="E4356">
        <v>24.35</v>
      </c>
      <c r="F4356">
        <v>34.409999999999997</v>
      </c>
      <c r="G4356" s="12">
        <v>-5.0999999999999997E-2</v>
      </c>
      <c r="H4356" s="12">
        <v>0.41310000000000002</v>
      </c>
    </row>
    <row r="4357" spans="2:8" x14ac:dyDescent="0.35">
      <c r="B4357" t="s">
        <v>12053</v>
      </c>
      <c r="C4357" t="s">
        <v>12054</v>
      </c>
      <c r="D4357">
        <v>1435.78</v>
      </c>
      <c r="E4357">
        <v>1594.69</v>
      </c>
      <c r="F4357">
        <v>1211.28</v>
      </c>
      <c r="G4357" s="12">
        <v>-0.15640000000000001</v>
      </c>
      <c r="H4357" s="12">
        <v>-0.2404</v>
      </c>
    </row>
    <row r="4358" spans="2:8" x14ac:dyDescent="0.35">
      <c r="B4358" t="s">
        <v>12058</v>
      </c>
      <c r="C4358" t="s">
        <v>12059</v>
      </c>
      <c r="D4358">
        <v>663.57</v>
      </c>
      <c r="E4358">
        <v>343.45</v>
      </c>
      <c r="F4358">
        <v>800.68</v>
      </c>
      <c r="G4358" s="12">
        <v>0.20660000000000001</v>
      </c>
      <c r="H4358" s="12">
        <v>1.3312999999999999</v>
      </c>
    </row>
    <row r="4359" spans="2:8" x14ac:dyDescent="0.35">
      <c r="B4359" t="s">
        <v>12062</v>
      </c>
      <c r="C4359" t="s">
        <v>12063</v>
      </c>
      <c r="D4359">
        <v>100.41</v>
      </c>
      <c r="E4359">
        <v>76.88</v>
      </c>
      <c r="F4359">
        <v>70.16</v>
      </c>
      <c r="G4359" s="12">
        <v>-0.30130000000000001</v>
      </c>
      <c r="H4359" s="12">
        <v>-8.7400000000000005E-2</v>
      </c>
    </row>
    <row r="4360" spans="2:8" x14ac:dyDescent="0.35">
      <c r="B4360" t="s">
        <v>12064</v>
      </c>
      <c r="C4360" t="s">
        <v>12065</v>
      </c>
      <c r="D4360">
        <v>31.37</v>
      </c>
      <c r="E4360">
        <v>32.14</v>
      </c>
      <c r="F4360">
        <v>28.32</v>
      </c>
      <c r="G4360" s="12">
        <v>-9.7199999999999995E-2</v>
      </c>
      <c r="H4360" s="12">
        <v>-0.11890000000000001</v>
      </c>
    </row>
    <row r="4361" spans="2:8" x14ac:dyDescent="0.35">
      <c r="B4361" t="s">
        <v>12066</v>
      </c>
      <c r="C4361" t="s">
        <v>12067</v>
      </c>
      <c r="D4361">
        <v>9.94</v>
      </c>
      <c r="E4361">
        <v>6.52</v>
      </c>
      <c r="F4361">
        <v>8.31</v>
      </c>
      <c r="G4361" s="12">
        <v>-0.16400000000000001</v>
      </c>
      <c r="H4361" s="12">
        <v>0.27450000000000002</v>
      </c>
    </row>
    <row r="4362" spans="2:8" x14ac:dyDescent="0.35">
      <c r="B4362" t="s">
        <v>12068</v>
      </c>
      <c r="C4362" t="s">
        <v>12069</v>
      </c>
      <c r="D4362">
        <v>71.349999999999994</v>
      </c>
      <c r="E4362">
        <v>68.22</v>
      </c>
      <c r="F4362">
        <v>63.72</v>
      </c>
      <c r="G4362" s="12">
        <v>-0.1069</v>
      </c>
      <c r="H4362" s="12">
        <v>-6.6000000000000003E-2</v>
      </c>
    </row>
    <row r="4363" spans="2:8" x14ac:dyDescent="0.35">
      <c r="B4363" t="s">
        <v>12070</v>
      </c>
      <c r="C4363" t="s">
        <v>12071</v>
      </c>
      <c r="D4363">
        <v>7.17</v>
      </c>
      <c r="E4363">
        <v>3.61</v>
      </c>
      <c r="F4363">
        <v>5.85</v>
      </c>
      <c r="G4363" s="12">
        <v>-0.18410000000000001</v>
      </c>
      <c r="H4363" s="12">
        <v>0.62050000000000005</v>
      </c>
    </row>
    <row r="4364" spans="2:8" x14ac:dyDescent="0.35">
      <c r="B4364" t="s">
        <v>12072</v>
      </c>
      <c r="C4364" t="s">
        <v>12073</v>
      </c>
      <c r="D4364">
        <v>1544.79</v>
      </c>
      <c r="E4364">
        <v>1176.6600000000001</v>
      </c>
      <c r="F4364">
        <v>1742.16</v>
      </c>
      <c r="G4364" s="12">
        <v>0.1278</v>
      </c>
      <c r="H4364" s="12">
        <v>0.48060000000000003</v>
      </c>
    </row>
    <row r="4365" spans="2:8" x14ac:dyDescent="0.35">
      <c r="B4365" t="s">
        <v>12076</v>
      </c>
      <c r="C4365" t="s">
        <v>12077</v>
      </c>
      <c r="D4365">
        <v>43.48</v>
      </c>
      <c r="E4365">
        <v>44.06</v>
      </c>
      <c r="F4365">
        <v>39.21</v>
      </c>
      <c r="G4365" s="12">
        <v>-9.8199999999999996E-2</v>
      </c>
      <c r="H4365" s="12">
        <v>-0.1101</v>
      </c>
    </row>
    <row r="4366" spans="2:8" x14ac:dyDescent="0.35">
      <c r="B4366" t="s">
        <v>12078</v>
      </c>
      <c r="C4366" t="s">
        <v>12079</v>
      </c>
      <c r="D4366">
        <v>40.83</v>
      </c>
      <c r="E4366">
        <v>40.35</v>
      </c>
      <c r="F4366">
        <v>35.380000000000003</v>
      </c>
      <c r="G4366" s="12">
        <v>-0.13350000000000001</v>
      </c>
      <c r="H4366" s="12">
        <v>-0.1232</v>
      </c>
    </row>
    <row r="4367" spans="2:8" x14ac:dyDescent="0.35">
      <c r="B4367" t="s">
        <v>12080</v>
      </c>
      <c r="C4367" t="s">
        <v>12081</v>
      </c>
      <c r="D4367">
        <v>2141.1</v>
      </c>
      <c r="E4367">
        <v>919.35</v>
      </c>
      <c r="F4367">
        <v>1200.27</v>
      </c>
      <c r="G4367" s="12">
        <v>-0.43940000000000001</v>
      </c>
      <c r="H4367" s="12">
        <v>0.30559999999999998</v>
      </c>
    </row>
    <row r="4368" spans="2:8" x14ac:dyDescent="0.35">
      <c r="B4368" t="s">
        <v>12085</v>
      </c>
      <c r="C4368" t="s">
        <v>12086</v>
      </c>
      <c r="D4368">
        <v>19.420000000000002</v>
      </c>
      <c r="E4368">
        <v>12.88</v>
      </c>
      <c r="F4368">
        <v>12.9</v>
      </c>
      <c r="G4368" s="12">
        <v>-0.3357</v>
      </c>
      <c r="H4368" s="12">
        <v>1.6000000000000001E-3</v>
      </c>
    </row>
    <row r="4369" spans="2:8" x14ac:dyDescent="0.35">
      <c r="B4369" t="s">
        <v>12087</v>
      </c>
      <c r="C4369" t="s">
        <v>12088</v>
      </c>
      <c r="D4369">
        <v>23.53</v>
      </c>
      <c r="E4369">
        <v>23.73</v>
      </c>
      <c r="F4369">
        <v>25.13</v>
      </c>
      <c r="G4369" s="12">
        <v>6.8000000000000005E-2</v>
      </c>
      <c r="H4369" s="12">
        <v>5.8999999999999997E-2</v>
      </c>
    </row>
    <row r="4370" spans="2:8" x14ac:dyDescent="0.35">
      <c r="B4370" t="s">
        <v>12089</v>
      </c>
      <c r="C4370" t="s">
        <v>12090</v>
      </c>
      <c r="D4370">
        <v>10.62</v>
      </c>
      <c r="E4370">
        <v>6.64</v>
      </c>
      <c r="F4370">
        <v>6.61</v>
      </c>
      <c r="G4370" s="12">
        <v>-0.37759999999999999</v>
      </c>
      <c r="H4370" s="12">
        <v>-4.4999999999999997E-3</v>
      </c>
    </row>
    <row r="4371" spans="2:8" x14ac:dyDescent="0.35">
      <c r="B4371" t="s">
        <v>12091</v>
      </c>
      <c r="C4371" t="s">
        <v>12092</v>
      </c>
      <c r="D4371">
        <v>1018.72</v>
      </c>
      <c r="E4371">
        <v>969.83</v>
      </c>
      <c r="F4371">
        <v>840.86</v>
      </c>
      <c r="G4371" s="12">
        <v>-0.17460000000000001</v>
      </c>
      <c r="H4371" s="12">
        <v>-0.13300000000000001</v>
      </c>
    </row>
    <row r="4372" spans="2:8" x14ac:dyDescent="0.35">
      <c r="B4372" t="s">
        <v>12094</v>
      </c>
      <c r="C4372" t="s">
        <v>12095</v>
      </c>
      <c r="D4372">
        <v>11.32</v>
      </c>
      <c r="E4372">
        <v>14.5</v>
      </c>
      <c r="F4372">
        <v>0</v>
      </c>
      <c r="G4372" s="12">
        <v>-1</v>
      </c>
      <c r="H4372" s="12">
        <v>-1</v>
      </c>
    </row>
    <row r="4373" spans="2:8" x14ac:dyDescent="0.35">
      <c r="B4373" t="s">
        <v>12096</v>
      </c>
      <c r="C4373" t="s">
        <v>12097</v>
      </c>
      <c r="D4373">
        <v>85.73</v>
      </c>
      <c r="E4373">
        <v>82.09</v>
      </c>
      <c r="F4373">
        <v>64.989999999999995</v>
      </c>
      <c r="G4373" s="12">
        <v>-0.2419</v>
      </c>
      <c r="H4373" s="12">
        <v>-0.20830000000000001</v>
      </c>
    </row>
    <row r="4374" spans="2:8" x14ac:dyDescent="0.35">
      <c r="B4374" t="s">
        <v>12098</v>
      </c>
      <c r="C4374" t="s">
        <v>12099</v>
      </c>
      <c r="D4374">
        <v>28.48</v>
      </c>
      <c r="E4374">
        <v>30.48</v>
      </c>
      <c r="F4374">
        <v>27.09</v>
      </c>
      <c r="G4374" s="12">
        <v>-4.8800000000000003E-2</v>
      </c>
      <c r="H4374" s="12">
        <v>-0.11119999999999999</v>
      </c>
    </row>
    <row r="4375" spans="2:8" x14ac:dyDescent="0.35">
      <c r="B4375" t="s">
        <v>12100</v>
      </c>
      <c r="C4375" t="s">
        <v>12101</v>
      </c>
      <c r="D4375">
        <v>27.66</v>
      </c>
      <c r="E4375">
        <v>44.65</v>
      </c>
      <c r="F4375">
        <v>42.71</v>
      </c>
      <c r="G4375" s="12">
        <v>0.54410000000000003</v>
      </c>
      <c r="H4375" s="12">
        <v>-4.3400000000000001E-2</v>
      </c>
    </row>
    <row r="4376" spans="2:8" x14ac:dyDescent="0.35">
      <c r="B4376" t="s">
        <v>12102</v>
      </c>
      <c r="C4376" t="s">
        <v>12103</v>
      </c>
      <c r="D4376">
        <v>17.39</v>
      </c>
      <c r="E4376">
        <v>13.61</v>
      </c>
      <c r="F4376">
        <v>13.42</v>
      </c>
      <c r="G4376" s="12">
        <v>-0.2283</v>
      </c>
      <c r="H4376" s="12">
        <v>-1.4E-2</v>
      </c>
    </row>
    <row r="4377" spans="2:8" x14ac:dyDescent="0.35">
      <c r="B4377" t="s">
        <v>12104</v>
      </c>
      <c r="C4377" t="s">
        <v>12105</v>
      </c>
      <c r="D4377">
        <v>613.41999999999996</v>
      </c>
      <c r="E4377">
        <v>534.76</v>
      </c>
      <c r="F4377">
        <v>570.88</v>
      </c>
      <c r="G4377" s="12">
        <v>-6.93E-2</v>
      </c>
      <c r="H4377" s="12">
        <v>6.7500000000000004E-2</v>
      </c>
    </row>
    <row r="4378" spans="2:8" x14ac:dyDescent="0.35">
      <c r="B4378" t="s">
        <v>12107</v>
      </c>
      <c r="C4378" t="s">
        <v>12108</v>
      </c>
      <c r="D4378">
        <v>48.51</v>
      </c>
      <c r="E4378">
        <v>25.18</v>
      </c>
      <c r="F4378">
        <v>42.02</v>
      </c>
      <c r="G4378" s="12">
        <v>-0.1338</v>
      </c>
      <c r="H4378" s="12">
        <v>0.66879999999999995</v>
      </c>
    </row>
    <row r="4379" spans="2:8" x14ac:dyDescent="0.35">
      <c r="B4379" t="s">
        <v>12109</v>
      </c>
      <c r="C4379" t="s">
        <v>12110</v>
      </c>
      <c r="D4379">
        <v>3295.13</v>
      </c>
      <c r="E4379">
        <v>3042.55</v>
      </c>
      <c r="F4379">
        <v>3578.33</v>
      </c>
      <c r="G4379" s="12">
        <v>8.5900000000000004E-2</v>
      </c>
      <c r="H4379" s="12">
        <v>0.17610000000000001</v>
      </c>
    </row>
    <row r="4380" spans="2:8" x14ac:dyDescent="0.35">
      <c r="B4380" t="s">
        <v>12114</v>
      </c>
      <c r="C4380" t="s">
        <v>12115</v>
      </c>
      <c r="D4380">
        <v>2412.1799999999998</v>
      </c>
      <c r="E4380">
        <v>2077.66</v>
      </c>
      <c r="F4380">
        <v>1798.64</v>
      </c>
      <c r="G4380" s="12">
        <v>-0.25440000000000002</v>
      </c>
      <c r="H4380" s="12">
        <v>-0.1343</v>
      </c>
    </row>
    <row r="4381" spans="2:8" x14ac:dyDescent="0.35">
      <c r="B4381" t="s">
        <v>12119</v>
      </c>
      <c r="C4381" t="s">
        <v>12120</v>
      </c>
      <c r="D4381">
        <v>977.97</v>
      </c>
      <c r="E4381">
        <v>696.64</v>
      </c>
      <c r="F4381">
        <v>1117.72</v>
      </c>
      <c r="G4381" s="12">
        <v>0.1429</v>
      </c>
      <c r="H4381" s="12">
        <v>0.60440000000000005</v>
      </c>
    </row>
    <row r="4382" spans="2:8" x14ac:dyDescent="0.35">
      <c r="B4382" t="s">
        <v>12123</v>
      </c>
      <c r="C4382" t="s">
        <v>12124</v>
      </c>
      <c r="D4382">
        <v>2346.4299999999998</v>
      </c>
      <c r="E4382">
        <v>1550.14</v>
      </c>
      <c r="F4382">
        <v>1458.89</v>
      </c>
      <c r="G4382" s="12">
        <v>-0.37830000000000003</v>
      </c>
      <c r="H4382" s="12">
        <v>-5.8900000000000001E-2</v>
      </c>
    </row>
    <row r="4383" spans="2:8" x14ac:dyDescent="0.35">
      <c r="B4383" t="s">
        <v>12128</v>
      </c>
      <c r="C4383" t="s">
        <v>12129</v>
      </c>
      <c r="D4383">
        <v>62.28</v>
      </c>
      <c r="E4383">
        <v>61.43</v>
      </c>
      <c r="F4383">
        <v>60.22</v>
      </c>
      <c r="G4383" s="12">
        <v>-3.3099999999999997E-2</v>
      </c>
      <c r="H4383" s="12">
        <v>-1.9699999999999999E-2</v>
      </c>
    </row>
    <row r="4384" spans="2:8" x14ac:dyDescent="0.35">
      <c r="B4384" t="s">
        <v>12130</v>
      </c>
      <c r="C4384" t="s">
        <v>12131</v>
      </c>
      <c r="D4384">
        <v>304.83</v>
      </c>
      <c r="E4384">
        <v>288.72000000000003</v>
      </c>
      <c r="F4384">
        <v>313.02</v>
      </c>
      <c r="G4384" s="12">
        <v>2.69E-2</v>
      </c>
      <c r="H4384" s="12">
        <v>8.4199999999999997E-2</v>
      </c>
    </row>
    <row r="4385" spans="2:8" x14ac:dyDescent="0.35">
      <c r="B4385" t="s">
        <v>12132</v>
      </c>
      <c r="C4385" t="s">
        <v>12133</v>
      </c>
      <c r="D4385">
        <v>3062.83</v>
      </c>
      <c r="E4385">
        <v>2016.58</v>
      </c>
      <c r="F4385">
        <v>2070.06</v>
      </c>
      <c r="G4385" s="12">
        <v>-0.3241</v>
      </c>
      <c r="H4385" s="12">
        <v>2.6499999999999999E-2</v>
      </c>
    </row>
    <row r="4386" spans="2:8" x14ac:dyDescent="0.35">
      <c r="B4386" t="s">
        <v>12137</v>
      </c>
      <c r="C4386" t="s">
        <v>12138</v>
      </c>
      <c r="D4386">
        <v>26.37</v>
      </c>
      <c r="E4386">
        <v>20.8</v>
      </c>
      <c r="F4386">
        <v>0</v>
      </c>
      <c r="G4386" s="12">
        <v>-1</v>
      </c>
      <c r="H4386" s="12">
        <v>-1</v>
      </c>
    </row>
    <row r="4387" spans="2:8" x14ac:dyDescent="0.35">
      <c r="B4387" t="s">
        <v>12139</v>
      </c>
      <c r="C4387" t="s">
        <v>12140</v>
      </c>
      <c r="D4387">
        <v>75.8</v>
      </c>
      <c r="E4387">
        <v>72.62</v>
      </c>
      <c r="F4387">
        <v>61.66</v>
      </c>
      <c r="G4387" s="12">
        <v>-0.1865</v>
      </c>
      <c r="H4387" s="12">
        <v>-0.15090000000000001</v>
      </c>
    </row>
    <row r="4388" spans="2:8" x14ac:dyDescent="0.35">
      <c r="B4388" t="s">
        <v>12141</v>
      </c>
      <c r="C4388" t="s">
        <v>12142</v>
      </c>
      <c r="D4388">
        <v>19.04</v>
      </c>
      <c r="E4388">
        <v>27.71</v>
      </c>
      <c r="F4388">
        <v>27.59</v>
      </c>
      <c r="G4388" s="12">
        <v>0.4491</v>
      </c>
      <c r="H4388" s="12">
        <v>-4.3E-3</v>
      </c>
    </row>
    <row r="4389" spans="2:8" x14ac:dyDescent="0.35">
      <c r="B4389" t="s">
        <v>12143</v>
      </c>
      <c r="C4389" t="s">
        <v>12144</v>
      </c>
      <c r="D4389">
        <v>715.28</v>
      </c>
      <c r="E4389">
        <v>463.19</v>
      </c>
      <c r="F4389">
        <v>452.45</v>
      </c>
      <c r="G4389" s="12">
        <v>-0.36749999999999999</v>
      </c>
      <c r="H4389" s="12">
        <v>-2.3199999999999998E-2</v>
      </c>
    </row>
    <row r="4390" spans="2:8" x14ac:dyDescent="0.35">
      <c r="B4390" t="s">
        <v>12148</v>
      </c>
      <c r="C4390" t="s">
        <v>12149</v>
      </c>
      <c r="D4390">
        <v>19.149999999999999</v>
      </c>
      <c r="E4390">
        <v>20.86</v>
      </c>
      <c r="F4390">
        <v>20.37</v>
      </c>
      <c r="G4390" s="12">
        <v>6.3700000000000007E-2</v>
      </c>
      <c r="H4390" s="12">
        <v>-2.35E-2</v>
      </c>
    </row>
    <row r="4391" spans="2:8" x14ac:dyDescent="0.35">
      <c r="B4391" t="s">
        <v>12150</v>
      </c>
      <c r="C4391" t="s">
        <v>12151</v>
      </c>
      <c r="D4391">
        <v>143.54</v>
      </c>
      <c r="E4391">
        <v>58.56</v>
      </c>
      <c r="F4391">
        <v>57.55</v>
      </c>
      <c r="G4391" s="12">
        <v>-0.59909999999999997</v>
      </c>
      <c r="H4391" s="12">
        <v>-1.72E-2</v>
      </c>
    </row>
    <row r="4392" spans="2:8" x14ac:dyDescent="0.35">
      <c r="B4392" t="s">
        <v>12152</v>
      </c>
      <c r="C4392" t="s">
        <v>12153</v>
      </c>
      <c r="D4392">
        <v>13.8</v>
      </c>
      <c r="E4392">
        <v>23.12</v>
      </c>
      <c r="F4392">
        <v>25.01</v>
      </c>
      <c r="G4392" s="12">
        <v>0.81230000000000002</v>
      </c>
      <c r="H4392" s="12">
        <v>8.1699999999999995E-2</v>
      </c>
    </row>
    <row r="4393" spans="2:8" x14ac:dyDescent="0.35">
      <c r="B4393" t="s">
        <v>12154</v>
      </c>
      <c r="C4393" t="s">
        <v>12155</v>
      </c>
      <c r="D4393">
        <v>550.94000000000005</v>
      </c>
      <c r="E4393">
        <v>418.43</v>
      </c>
      <c r="F4393">
        <v>418.52</v>
      </c>
      <c r="G4393" s="12">
        <v>-0.2404</v>
      </c>
      <c r="H4393" s="12">
        <v>2.0000000000000001E-4</v>
      </c>
    </row>
    <row r="4394" spans="2:8" x14ac:dyDescent="0.35">
      <c r="B4394" t="s">
        <v>12156</v>
      </c>
      <c r="C4394" t="s">
        <v>12157</v>
      </c>
      <c r="D4394">
        <v>16.52</v>
      </c>
      <c r="E4394">
        <v>0</v>
      </c>
      <c r="F4394">
        <v>11.76</v>
      </c>
      <c r="G4394" s="12">
        <v>-0.28810000000000002</v>
      </c>
      <c r="H4394" s="12"/>
    </row>
    <row r="4395" spans="2:8" x14ac:dyDescent="0.35">
      <c r="B4395" t="s">
        <v>12158</v>
      </c>
      <c r="C4395" t="s">
        <v>12159</v>
      </c>
      <c r="D4395">
        <v>1241.8399999999999</v>
      </c>
      <c r="E4395">
        <v>788.46</v>
      </c>
      <c r="F4395">
        <v>846.72</v>
      </c>
      <c r="G4395" s="12">
        <v>-0.31819999999999998</v>
      </c>
      <c r="H4395" s="12">
        <v>7.3899999999999993E-2</v>
      </c>
    </row>
    <row r="4396" spans="2:8" x14ac:dyDescent="0.35">
      <c r="B4396" t="s">
        <v>12163</v>
      </c>
      <c r="C4396" t="s">
        <v>12164</v>
      </c>
      <c r="D4396">
        <v>958.01</v>
      </c>
      <c r="E4396">
        <v>611.11</v>
      </c>
      <c r="F4396">
        <v>926.9</v>
      </c>
      <c r="G4396" s="12">
        <v>-3.2500000000000001E-2</v>
      </c>
      <c r="H4396" s="12">
        <v>0.51670000000000005</v>
      </c>
    </row>
    <row r="4397" spans="2:8" x14ac:dyDescent="0.35">
      <c r="B4397" t="s">
        <v>12167</v>
      </c>
      <c r="C4397" t="s">
        <v>12168</v>
      </c>
      <c r="D4397">
        <v>19.21</v>
      </c>
      <c r="E4397">
        <v>17.260000000000002</v>
      </c>
      <c r="F4397">
        <v>0</v>
      </c>
      <c r="G4397" s="12">
        <v>-1</v>
      </c>
      <c r="H4397" s="12">
        <v>-1</v>
      </c>
    </row>
    <row r="4398" spans="2:8" x14ac:dyDescent="0.35">
      <c r="B4398" t="s">
        <v>12169</v>
      </c>
      <c r="C4398" t="s">
        <v>12170</v>
      </c>
      <c r="D4398">
        <v>718.28</v>
      </c>
      <c r="E4398">
        <v>504.58</v>
      </c>
      <c r="F4398">
        <v>498.59</v>
      </c>
      <c r="G4398" s="12">
        <v>-0.30590000000000001</v>
      </c>
      <c r="H4398" s="12">
        <v>-1.1900000000000001E-2</v>
      </c>
    </row>
    <row r="4399" spans="2:8" x14ac:dyDescent="0.35">
      <c r="B4399" t="s">
        <v>12173</v>
      </c>
      <c r="C4399" t="s">
        <v>12174</v>
      </c>
      <c r="D4399">
        <v>648.51</v>
      </c>
      <c r="E4399">
        <v>410.86</v>
      </c>
      <c r="F4399">
        <v>438.67</v>
      </c>
      <c r="G4399" s="12">
        <v>-0.3236</v>
      </c>
      <c r="H4399" s="12">
        <v>6.7699999999999996E-2</v>
      </c>
    </row>
    <row r="4400" spans="2:8" x14ac:dyDescent="0.35">
      <c r="B4400" t="s">
        <v>12175</v>
      </c>
      <c r="C4400" t="s">
        <v>12176</v>
      </c>
      <c r="D4400">
        <v>192.85</v>
      </c>
      <c r="E4400">
        <v>162.43</v>
      </c>
      <c r="F4400">
        <v>144.69999999999999</v>
      </c>
      <c r="G4400" s="12">
        <v>-0.24970000000000001</v>
      </c>
      <c r="H4400" s="12">
        <v>-0.10920000000000001</v>
      </c>
    </row>
    <row r="4401" spans="2:8" x14ac:dyDescent="0.35">
      <c r="B4401" t="s">
        <v>12177</v>
      </c>
      <c r="C4401" t="s">
        <v>12178</v>
      </c>
      <c r="D4401">
        <v>215.99</v>
      </c>
      <c r="E4401">
        <v>174.22</v>
      </c>
      <c r="F4401">
        <v>168.87</v>
      </c>
      <c r="G4401" s="12">
        <v>-0.21820000000000001</v>
      </c>
      <c r="H4401" s="12">
        <v>-3.0700000000000002E-2</v>
      </c>
    </row>
    <row r="4402" spans="2:8" x14ac:dyDescent="0.35">
      <c r="B4402" t="s">
        <v>12180</v>
      </c>
      <c r="C4402" t="s">
        <v>12181</v>
      </c>
      <c r="D4402">
        <v>16.46</v>
      </c>
      <c r="E4402">
        <v>15.83</v>
      </c>
      <c r="F4402">
        <v>19.78</v>
      </c>
      <c r="G4402" s="12">
        <v>0.20169999999999999</v>
      </c>
      <c r="H4402" s="12">
        <v>0.2495</v>
      </c>
    </row>
    <row r="4403" spans="2:8" x14ac:dyDescent="0.35">
      <c r="B4403" t="s">
        <v>12182</v>
      </c>
      <c r="C4403" t="s">
        <v>12183</v>
      </c>
      <c r="D4403">
        <v>25.45</v>
      </c>
      <c r="E4403">
        <v>17.010000000000002</v>
      </c>
      <c r="F4403">
        <v>17.05</v>
      </c>
      <c r="G4403" s="12">
        <v>-0.3301</v>
      </c>
      <c r="H4403" s="12">
        <v>2.3999999999999998E-3</v>
      </c>
    </row>
    <row r="4404" spans="2:8" x14ac:dyDescent="0.35">
      <c r="B4404" t="s">
        <v>12184</v>
      </c>
      <c r="C4404" t="s">
        <v>12185</v>
      </c>
      <c r="D4404">
        <v>10.91</v>
      </c>
      <c r="E4404">
        <v>7.83</v>
      </c>
      <c r="F4404">
        <v>9.4499999999999993</v>
      </c>
      <c r="G4404" s="12">
        <v>-0.1338</v>
      </c>
      <c r="H4404" s="12">
        <v>0.2069</v>
      </c>
    </row>
    <row r="4405" spans="2:8" x14ac:dyDescent="0.35">
      <c r="B4405" t="s">
        <v>12186</v>
      </c>
      <c r="C4405" t="s">
        <v>12187</v>
      </c>
      <c r="D4405">
        <v>262.72000000000003</v>
      </c>
      <c r="E4405">
        <v>186.27</v>
      </c>
      <c r="F4405">
        <v>296.67</v>
      </c>
      <c r="G4405" s="12">
        <v>0.12920000000000001</v>
      </c>
      <c r="H4405" s="12">
        <v>0.5927</v>
      </c>
    </row>
    <row r="4406" spans="2:8" x14ac:dyDescent="0.35">
      <c r="B4406" t="s">
        <v>12188</v>
      </c>
      <c r="C4406" t="s">
        <v>12189</v>
      </c>
      <c r="D4406">
        <v>522.51</v>
      </c>
      <c r="E4406">
        <v>421.06</v>
      </c>
      <c r="F4406">
        <v>444.31</v>
      </c>
      <c r="G4406" s="12">
        <v>-0.1497</v>
      </c>
      <c r="H4406" s="12">
        <v>5.5199999999999999E-2</v>
      </c>
    </row>
    <row r="4407" spans="2:8" x14ac:dyDescent="0.35">
      <c r="B4407" t="s">
        <v>12192</v>
      </c>
      <c r="C4407" t="s">
        <v>12193</v>
      </c>
      <c r="D4407">
        <v>2471.06</v>
      </c>
      <c r="E4407">
        <v>1525.33</v>
      </c>
      <c r="F4407">
        <v>1621.53</v>
      </c>
      <c r="G4407" s="12">
        <v>-0.34379999999999999</v>
      </c>
      <c r="H4407" s="12">
        <v>6.3100000000000003E-2</v>
      </c>
    </row>
    <row r="4408" spans="2:8" x14ac:dyDescent="0.35">
      <c r="B4408" t="s">
        <v>12197</v>
      </c>
      <c r="C4408" t="s">
        <v>12198</v>
      </c>
      <c r="D4408">
        <v>727.86</v>
      </c>
      <c r="E4408">
        <v>739.03</v>
      </c>
      <c r="F4408">
        <v>807</v>
      </c>
      <c r="G4408" s="12">
        <v>0.1087</v>
      </c>
      <c r="H4408" s="12">
        <v>9.1999999999999998E-2</v>
      </c>
    </row>
    <row r="4409" spans="2:8" x14ac:dyDescent="0.35">
      <c r="B4409" t="s">
        <v>12201</v>
      </c>
      <c r="C4409" t="s">
        <v>12202</v>
      </c>
      <c r="D4409">
        <v>241.88</v>
      </c>
      <c r="E4409">
        <v>215.08</v>
      </c>
      <c r="F4409">
        <v>264.64999999999998</v>
      </c>
      <c r="G4409" s="12">
        <v>9.4100000000000003E-2</v>
      </c>
      <c r="H4409" s="12">
        <v>0.23050000000000001</v>
      </c>
    </row>
    <row r="4410" spans="2:8" x14ac:dyDescent="0.35">
      <c r="B4410" t="s">
        <v>12203</v>
      </c>
      <c r="C4410" t="s">
        <v>12204</v>
      </c>
      <c r="D4410">
        <v>2222.04</v>
      </c>
      <c r="E4410">
        <v>1609.85</v>
      </c>
      <c r="F4410">
        <v>1907.55</v>
      </c>
      <c r="G4410" s="12">
        <v>-0.14149999999999999</v>
      </c>
      <c r="H4410" s="12">
        <v>0.18490000000000001</v>
      </c>
    </row>
    <row r="4411" spans="2:8" x14ac:dyDescent="0.35">
      <c r="B4411" t="s">
        <v>12208</v>
      </c>
      <c r="C4411" t="s">
        <v>12209</v>
      </c>
      <c r="D4411">
        <v>544.09</v>
      </c>
      <c r="E4411">
        <v>332.34</v>
      </c>
      <c r="F4411">
        <v>413.32</v>
      </c>
      <c r="G4411" s="12">
        <v>-0.24030000000000001</v>
      </c>
      <c r="H4411" s="12">
        <v>0.2437</v>
      </c>
    </row>
    <row r="4412" spans="2:8" x14ac:dyDescent="0.35">
      <c r="B4412" t="s">
        <v>12210</v>
      </c>
      <c r="C4412" t="s">
        <v>12211</v>
      </c>
      <c r="D4412">
        <v>1202.75</v>
      </c>
      <c r="E4412">
        <v>860.03</v>
      </c>
      <c r="F4412">
        <v>829.47</v>
      </c>
      <c r="G4412" s="12">
        <v>-0.31040000000000001</v>
      </c>
      <c r="H4412" s="12">
        <v>-3.5499999999999997E-2</v>
      </c>
    </row>
    <row r="4413" spans="2:8" x14ac:dyDescent="0.35">
      <c r="B4413" t="s">
        <v>12213</v>
      </c>
      <c r="C4413" t="s">
        <v>12214</v>
      </c>
      <c r="D4413">
        <v>1630.47</v>
      </c>
      <c r="E4413">
        <v>1340.36</v>
      </c>
      <c r="F4413">
        <v>1500.1</v>
      </c>
      <c r="G4413" s="12">
        <v>-0.08</v>
      </c>
      <c r="H4413" s="12">
        <v>0.1192</v>
      </c>
    </row>
    <row r="4414" spans="2:8" x14ac:dyDescent="0.35">
      <c r="B4414" t="s">
        <v>12218</v>
      </c>
      <c r="C4414" t="s">
        <v>12219</v>
      </c>
      <c r="D4414">
        <v>238.97</v>
      </c>
      <c r="E4414">
        <v>222.35</v>
      </c>
      <c r="F4414">
        <v>205.49</v>
      </c>
      <c r="G4414" s="12">
        <v>-0.1401</v>
      </c>
      <c r="H4414" s="12">
        <v>-7.5800000000000006E-2</v>
      </c>
    </row>
    <row r="4415" spans="2:8" x14ac:dyDescent="0.35">
      <c r="B4415" t="s">
        <v>12221</v>
      </c>
      <c r="C4415" t="s">
        <v>12222</v>
      </c>
      <c r="D4415">
        <v>1881.88</v>
      </c>
      <c r="E4415">
        <v>1010.41</v>
      </c>
      <c r="F4415">
        <v>1539.31</v>
      </c>
      <c r="G4415" s="12">
        <v>-0.182</v>
      </c>
      <c r="H4415" s="12">
        <v>0.52349999999999997</v>
      </c>
    </row>
    <row r="4416" spans="2:8" x14ac:dyDescent="0.35">
      <c r="B4416" t="s">
        <v>12224</v>
      </c>
      <c r="C4416" t="s">
        <v>12225</v>
      </c>
      <c r="D4416">
        <v>1278.3499999999999</v>
      </c>
      <c r="E4416">
        <v>818.6</v>
      </c>
      <c r="F4416">
        <v>869.35</v>
      </c>
      <c r="G4416" s="12">
        <v>-0.31990000000000002</v>
      </c>
      <c r="H4416" s="12">
        <v>6.2E-2</v>
      </c>
    </row>
    <row r="4417" spans="2:8" x14ac:dyDescent="0.35">
      <c r="B4417" t="s">
        <v>12228</v>
      </c>
      <c r="C4417" t="s">
        <v>12229</v>
      </c>
      <c r="D4417">
        <v>1377.52</v>
      </c>
      <c r="E4417">
        <v>1160.53</v>
      </c>
      <c r="F4417">
        <v>1181.9100000000001</v>
      </c>
      <c r="G4417" s="12">
        <v>-0.14199999999999999</v>
      </c>
      <c r="H4417" s="12">
        <v>1.84E-2</v>
      </c>
    </row>
    <row r="4418" spans="2:8" x14ac:dyDescent="0.35">
      <c r="B4418" t="s">
        <v>12233</v>
      </c>
      <c r="C4418" t="s">
        <v>12234</v>
      </c>
      <c r="D4418">
        <v>513.51</v>
      </c>
      <c r="E4418">
        <v>488</v>
      </c>
      <c r="F4418">
        <v>502.49</v>
      </c>
      <c r="G4418" s="12">
        <v>-2.1499999999999998E-2</v>
      </c>
      <c r="H4418" s="12">
        <v>2.9700000000000001E-2</v>
      </c>
    </row>
    <row r="4419" spans="2:8" x14ac:dyDescent="0.35">
      <c r="B4419" t="s">
        <v>12237</v>
      </c>
      <c r="C4419" t="s">
        <v>12238</v>
      </c>
      <c r="D4419">
        <v>792.08</v>
      </c>
      <c r="E4419">
        <v>379.58</v>
      </c>
      <c r="F4419">
        <v>333.87</v>
      </c>
      <c r="G4419" s="12">
        <v>-0.57850000000000001</v>
      </c>
      <c r="H4419" s="12">
        <v>-0.12039999999999999</v>
      </c>
    </row>
    <row r="4420" spans="2:8" x14ac:dyDescent="0.35">
      <c r="B4420" t="s">
        <v>12240</v>
      </c>
      <c r="C4420" t="s">
        <v>12241</v>
      </c>
      <c r="D4420">
        <v>1347.33</v>
      </c>
      <c r="E4420">
        <v>805.68</v>
      </c>
      <c r="F4420">
        <v>822.38</v>
      </c>
      <c r="G4420" s="12">
        <v>-0.3896</v>
      </c>
      <c r="H4420" s="12">
        <v>2.07E-2</v>
      </c>
    </row>
    <row r="4421" spans="2:8" x14ac:dyDescent="0.35">
      <c r="B4421" t="s">
        <v>12244</v>
      </c>
      <c r="C4421" t="s">
        <v>12245</v>
      </c>
      <c r="D4421">
        <v>367.76</v>
      </c>
      <c r="E4421">
        <v>248.82</v>
      </c>
      <c r="F4421">
        <v>300.45</v>
      </c>
      <c r="G4421" s="12">
        <v>-0.183</v>
      </c>
      <c r="H4421" s="12">
        <v>0.20749999999999999</v>
      </c>
    </row>
    <row r="4422" spans="2:8" x14ac:dyDescent="0.35">
      <c r="B4422" t="s">
        <v>12247</v>
      </c>
      <c r="C4422" t="s">
        <v>12248</v>
      </c>
      <c r="D4422">
        <v>1641.93</v>
      </c>
      <c r="E4422">
        <v>1181.7</v>
      </c>
      <c r="F4422">
        <v>1178.8399999999999</v>
      </c>
      <c r="G4422" s="12">
        <v>-0.28199999999999997</v>
      </c>
      <c r="H4422" s="12">
        <v>-2.3999999999999998E-3</v>
      </c>
    </row>
    <row r="4423" spans="2:8" x14ac:dyDescent="0.35">
      <c r="B4423" t="s">
        <v>12251</v>
      </c>
      <c r="C4423" t="s">
        <v>12252</v>
      </c>
      <c r="D4423">
        <v>291.12</v>
      </c>
      <c r="E4423">
        <v>137.66999999999999</v>
      </c>
      <c r="F4423">
        <v>149.74</v>
      </c>
      <c r="G4423" s="12">
        <v>-0.48559999999999998</v>
      </c>
      <c r="H4423" s="12">
        <v>8.77E-2</v>
      </c>
    </row>
    <row r="4424" spans="2:8" x14ac:dyDescent="0.35">
      <c r="B4424" t="s">
        <v>12254</v>
      </c>
      <c r="C4424" t="s">
        <v>12255</v>
      </c>
      <c r="D4424">
        <v>1278.77</v>
      </c>
      <c r="E4424">
        <v>650.47</v>
      </c>
      <c r="F4424">
        <v>639.99</v>
      </c>
      <c r="G4424" s="12">
        <v>-0.4995</v>
      </c>
      <c r="H4424" s="12">
        <v>-1.61E-2</v>
      </c>
    </row>
    <row r="4425" spans="2:8" x14ac:dyDescent="0.35">
      <c r="B4425" t="s">
        <v>12259</v>
      </c>
      <c r="C4425" t="s">
        <v>12260</v>
      </c>
      <c r="D4425">
        <v>304.45</v>
      </c>
      <c r="E4425">
        <v>319.39999999999998</v>
      </c>
      <c r="F4425">
        <v>318.64999999999998</v>
      </c>
      <c r="G4425" s="12">
        <v>4.6600000000000003E-2</v>
      </c>
      <c r="H4425" s="12">
        <v>-2.3E-3</v>
      </c>
    </row>
    <row r="4426" spans="2:8" x14ac:dyDescent="0.35">
      <c r="B4426" t="s">
        <v>12262</v>
      </c>
      <c r="C4426" t="s">
        <v>12263</v>
      </c>
      <c r="D4426">
        <v>708.79</v>
      </c>
      <c r="E4426">
        <v>776.29</v>
      </c>
      <c r="F4426">
        <v>530.77</v>
      </c>
      <c r="G4426" s="12">
        <v>-0.25119999999999998</v>
      </c>
      <c r="H4426" s="12">
        <v>-0.31630000000000003</v>
      </c>
    </row>
    <row r="4427" spans="2:8" x14ac:dyDescent="0.35">
      <c r="B4427" t="s">
        <v>12265</v>
      </c>
      <c r="C4427" t="s">
        <v>12266</v>
      </c>
      <c r="D4427">
        <v>694.81</v>
      </c>
      <c r="E4427">
        <v>480.38</v>
      </c>
      <c r="F4427">
        <v>492.08</v>
      </c>
      <c r="G4427" s="12">
        <v>-0.2918</v>
      </c>
      <c r="H4427" s="12">
        <v>2.4400000000000002E-2</v>
      </c>
    </row>
    <row r="4428" spans="2:8" x14ac:dyDescent="0.35">
      <c r="B4428" t="s">
        <v>12270</v>
      </c>
      <c r="C4428" t="s">
        <v>12271</v>
      </c>
      <c r="D4428">
        <v>2136.59</v>
      </c>
      <c r="E4428">
        <v>2088.29</v>
      </c>
      <c r="F4428">
        <v>1871.67</v>
      </c>
      <c r="G4428" s="12">
        <v>-0.124</v>
      </c>
      <c r="H4428" s="12">
        <v>-0.1037</v>
      </c>
    </row>
    <row r="4429" spans="2:8" x14ac:dyDescent="0.35">
      <c r="B4429" t="s">
        <v>12275</v>
      </c>
      <c r="C4429" t="s">
        <v>12276</v>
      </c>
      <c r="D4429">
        <v>440.2</v>
      </c>
      <c r="E4429">
        <v>301.54000000000002</v>
      </c>
      <c r="F4429">
        <v>296.85000000000002</v>
      </c>
      <c r="G4429" s="12">
        <v>-0.3256</v>
      </c>
      <c r="H4429" s="12">
        <v>-1.5599999999999999E-2</v>
      </c>
    </row>
    <row r="4430" spans="2:8" x14ac:dyDescent="0.35">
      <c r="B4430" t="s">
        <v>12278</v>
      </c>
      <c r="C4430" t="s">
        <v>12279</v>
      </c>
      <c r="D4430">
        <v>32.46</v>
      </c>
      <c r="E4430">
        <v>43.56</v>
      </c>
      <c r="F4430">
        <v>45.06</v>
      </c>
      <c r="G4430" s="12">
        <v>0.38819999999999999</v>
      </c>
      <c r="H4430" s="12">
        <v>3.44E-2</v>
      </c>
    </row>
    <row r="4431" spans="2:8" x14ac:dyDescent="0.35">
      <c r="B4431" t="s">
        <v>12280</v>
      </c>
      <c r="C4431" t="s">
        <v>12281</v>
      </c>
      <c r="D4431">
        <v>87.13</v>
      </c>
      <c r="E4431">
        <v>48.79</v>
      </c>
      <c r="F4431">
        <v>115.74</v>
      </c>
      <c r="G4431" s="12">
        <v>0.32840000000000003</v>
      </c>
      <c r="H4431" s="12">
        <v>1.3722000000000001</v>
      </c>
    </row>
    <row r="4432" spans="2:8" x14ac:dyDescent="0.35">
      <c r="B4432" t="s">
        <v>12282</v>
      </c>
      <c r="C4432" t="s">
        <v>12283</v>
      </c>
      <c r="D4432">
        <v>660.26</v>
      </c>
      <c r="E4432">
        <v>643.84</v>
      </c>
      <c r="F4432">
        <v>433.98</v>
      </c>
      <c r="G4432" s="12">
        <v>-0.3427</v>
      </c>
      <c r="H4432" s="12">
        <v>-0.32600000000000001</v>
      </c>
    </row>
    <row r="4433" spans="2:8" x14ac:dyDescent="0.35">
      <c r="B4433" t="s">
        <v>12285</v>
      </c>
      <c r="C4433" t="s">
        <v>12286</v>
      </c>
      <c r="D4433">
        <v>940.61</v>
      </c>
      <c r="E4433">
        <v>859.81</v>
      </c>
      <c r="F4433">
        <v>815.52</v>
      </c>
      <c r="G4433" s="12">
        <v>-0.13300000000000001</v>
      </c>
      <c r="H4433" s="12">
        <v>-5.1499999999999997E-2</v>
      </c>
    </row>
    <row r="4434" spans="2:8" x14ac:dyDescent="0.35">
      <c r="B4434" t="s">
        <v>12288</v>
      </c>
      <c r="C4434" t="s">
        <v>12289</v>
      </c>
      <c r="D4434">
        <v>58.21</v>
      </c>
      <c r="E4434">
        <v>40.69</v>
      </c>
      <c r="F4434">
        <v>44.75</v>
      </c>
      <c r="G4434" s="12">
        <v>-0.23119999999999999</v>
      </c>
      <c r="H4434" s="12">
        <v>9.98E-2</v>
      </c>
    </row>
    <row r="4435" spans="2:8" x14ac:dyDescent="0.35">
      <c r="B4435" t="s">
        <v>12290</v>
      </c>
      <c r="C4435" t="s">
        <v>12291</v>
      </c>
      <c r="D4435">
        <v>2174.2600000000002</v>
      </c>
      <c r="E4435">
        <v>1385.69</v>
      </c>
      <c r="F4435">
        <v>1513.89</v>
      </c>
      <c r="G4435" s="12">
        <v>-0.30370000000000003</v>
      </c>
      <c r="H4435" s="12">
        <v>9.2499999999999999E-2</v>
      </c>
    </row>
    <row r="4436" spans="2:8" x14ac:dyDescent="0.35">
      <c r="B4436" t="s">
        <v>12295</v>
      </c>
      <c r="C4436" t="s">
        <v>12296</v>
      </c>
      <c r="D4436">
        <v>964.75</v>
      </c>
      <c r="E4436">
        <v>774.82</v>
      </c>
      <c r="F4436">
        <v>635.38</v>
      </c>
      <c r="G4436" s="12">
        <v>-0.34139999999999998</v>
      </c>
      <c r="H4436" s="12">
        <v>-0.18</v>
      </c>
    </row>
    <row r="4437" spans="2:8" x14ac:dyDescent="0.35">
      <c r="B4437" t="s">
        <v>12300</v>
      </c>
      <c r="C4437" t="s">
        <v>12301</v>
      </c>
      <c r="D4437">
        <v>67.64</v>
      </c>
      <c r="E4437">
        <v>62.67</v>
      </c>
      <c r="F4437">
        <v>49.63</v>
      </c>
      <c r="G4437" s="12">
        <v>-0.26629999999999998</v>
      </c>
      <c r="H4437" s="12">
        <v>-0.20810000000000001</v>
      </c>
    </row>
    <row r="4438" spans="2:8" x14ac:dyDescent="0.35">
      <c r="B4438" t="s">
        <v>12302</v>
      </c>
      <c r="C4438" t="s">
        <v>12303</v>
      </c>
      <c r="D4438">
        <v>2041.46</v>
      </c>
      <c r="E4438">
        <v>1523.29</v>
      </c>
      <c r="F4438">
        <v>1188.5999999999999</v>
      </c>
      <c r="G4438" s="12">
        <v>-0.4178</v>
      </c>
      <c r="H4438" s="12">
        <v>-0.21970000000000001</v>
      </c>
    </row>
    <row r="4439" spans="2:8" x14ac:dyDescent="0.35">
      <c r="B4439" t="s">
        <v>12307</v>
      </c>
      <c r="C4439" t="s">
        <v>12308</v>
      </c>
      <c r="D4439">
        <v>1070.1600000000001</v>
      </c>
      <c r="E4439">
        <v>412.83</v>
      </c>
      <c r="F4439">
        <v>338.46</v>
      </c>
      <c r="G4439" s="12">
        <v>-0.68369999999999997</v>
      </c>
      <c r="H4439" s="12">
        <v>-0.18010000000000001</v>
      </c>
    </row>
    <row r="4440" spans="2:8" x14ac:dyDescent="0.35">
      <c r="B4440" t="s">
        <v>12312</v>
      </c>
      <c r="C4440" t="s">
        <v>12313</v>
      </c>
      <c r="D4440">
        <v>954.51</v>
      </c>
      <c r="E4440">
        <v>757.86</v>
      </c>
      <c r="F4440">
        <v>853.01</v>
      </c>
      <c r="G4440" s="12">
        <v>-0.10630000000000001</v>
      </c>
      <c r="H4440" s="12">
        <v>0.12559999999999999</v>
      </c>
    </row>
    <row r="4441" spans="2:8" x14ac:dyDescent="0.35">
      <c r="B4441" t="s">
        <v>12315</v>
      </c>
      <c r="C4441" t="s">
        <v>12316</v>
      </c>
      <c r="D4441">
        <v>1769.1</v>
      </c>
      <c r="E4441">
        <v>1136.97</v>
      </c>
      <c r="F4441">
        <v>1227.8599999999999</v>
      </c>
      <c r="G4441" s="12">
        <v>-0.30590000000000001</v>
      </c>
      <c r="H4441" s="12">
        <v>7.9899999999999999E-2</v>
      </c>
    </row>
    <row r="4442" spans="2:8" x14ac:dyDescent="0.35">
      <c r="B4442" t="s">
        <v>12319</v>
      </c>
      <c r="C4442" t="s">
        <v>12320</v>
      </c>
      <c r="D4442">
        <v>617.6</v>
      </c>
      <c r="E4442">
        <v>549.03</v>
      </c>
      <c r="F4442">
        <v>556.76</v>
      </c>
      <c r="G4442" s="12">
        <v>-9.8500000000000004E-2</v>
      </c>
      <c r="H4442" s="12">
        <v>1.41E-2</v>
      </c>
    </row>
    <row r="4443" spans="2:8" x14ac:dyDescent="0.35">
      <c r="B4443" t="s">
        <v>12323</v>
      </c>
      <c r="C4443" t="s">
        <v>12324</v>
      </c>
      <c r="D4443">
        <v>1865.76</v>
      </c>
      <c r="E4443">
        <v>1406.85</v>
      </c>
      <c r="F4443">
        <v>1945.53</v>
      </c>
      <c r="G4443" s="12">
        <v>4.2799999999999998E-2</v>
      </c>
      <c r="H4443" s="12">
        <v>0.38290000000000002</v>
      </c>
    </row>
    <row r="4444" spans="2:8" x14ac:dyDescent="0.35">
      <c r="B4444" t="s">
        <v>12328</v>
      </c>
      <c r="C4444" t="s">
        <v>12329</v>
      </c>
      <c r="D4444">
        <v>863.55</v>
      </c>
      <c r="E4444">
        <v>928.82</v>
      </c>
      <c r="F4444">
        <v>671.81</v>
      </c>
      <c r="G4444" s="12">
        <v>-0.222</v>
      </c>
      <c r="H4444" s="12">
        <v>-0.2767</v>
      </c>
    </row>
    <row r="4445" spans="2:8" x14ac:dyDescent="0.35">
      <c r="B4445" t="s">
        <v>12332</v>
      </c>
      <c r="C4445" t="s">
        <v>12333</v>
      </c>
      <c r="D4445">
        <v>1364.68</v>
      </c>
      <c r="E4445">
        <v>886.38</v>
      </c>
      <c r="F4445">
        <v>1158.22</v>
      </c>
      <c r="G4445" s="12">
        <v>-0.15129999999999999</v>
      </c>
      <c r="H4445" s="12">
        <v>0.30669999999999997</v>
      </c>
    </row>
    <row r="4446" spans="2:8" x14ac:dyDescent="0.35">
      <c r="B4446" t="s">
        <v>12337</v>
      </c>
      <c r="C4446" t="s">
        <v>12338</v>
      </c>
      <c r="D4446">
        <v>1030.21</v>
      </c>
      <c r="E4446">
        <v>931.11</v>
      </c>
      <c r="F4446">
        <v>937.71</v>
      </c>
      <c r="G4446" s="12">
        <v>-8.9800000000000005E-2</v>
      </c>
      <c r="H4446" s="12">
        <v>7.1000000000000004E-3</v>
      </c>
    </row>
    <row r="4447" spans="2:8" x14ac:dyDescent="0.35">
      <c r="B4447" t="s">
        <v>12342</v>
      </c>
      <c r="C4447" t="s">
        <v>12343</v>
      </c>
      <c r="D4447">
        <v>427.18</v>
      </c>
      <c r="E4447">
        <v>459.99</v>
      </c>
      <c r="F4447">
        <v>428.6</v>
      </c>
      <c r="G4447" s="12">
        <v>3.3E-3</v>
      </c>
      <c r="H4447" s="12">
        <v>-6.8199999999999997E-2</v>
      </c>
    </row>
    <row r="4448" spans="2:8" x14ac:dyDescent="0.35">
      <c r="B4448" t="s">
        <v>12344</v>
      </c>
      <c r="C4448" t="s">
        <v>12345</v>
      </c>
      <c r="D4448">
        <v>764.1</v>
      </c>
      <c r="E4448">
        <v>629.85</v>
      </c>
      <c r="F4448">
        <v>60.64</v>
      </c>
      <c r="G4448" s="12">
        <v>-0.92059999999999997</v>
      </c>
      <c r="H4448" s="12">
        <v>-0.90369999999999995</v>
      </c>
    </row>
    <row r="4449" spans="2:8" x14ac:dyDescent="0.35">
      <c r="B4449" t="s">
        <v>12347</v>
      </c>
      <c r="C4449" t="s">
        <v>12348</v>
      </c>
      <c r="D4449">
        <v>1402.45</v>
      </c>
      <c r="E4449">
        <v>1234.3800000000001</v>
      </c>
      <c r="F4449">
        <v>1329.87</v>
      </c>
      <c r="G4449" s="12">
        <v>-5.1799999999999999E-2</v>
      </c>
      <c r="H4449" s="12">
        <v>7.7399999999999997E-2</v>
      </c>
    </row>
    <row r="4450" spans="2:8" x14ac:dyDescent="0.35">
      <c r="B4450" t="s">
        <v>12351</v>
      </c>
      <c r="C4450" t="s">
        <v>12352</v>
      </c>
      <c r="D4450">
        <v>733.41</v>
      </c>
      <c r="E4450">
        <v>738.91</v>
      </c>
      <c r="F4450">
        <v>678.86</v>
      </c>
      <c r="G4450" s="12">
        <v>-7.4399999999999994E-2</v>
      </c>
      <c r="H4450" s="12">
        <v>-8.1299999999999997E-2</v>
      </c>
    </row>
    <row r="4451" spans="2:8" x14ac:dyDescent="0.35">
      <c r="B4451" t="s">
        <v>12354</v>
      </c>
      <c r="C4451" t="s">
        <v>12355</v>
      </c>
      <c r="D4451">
        <v>1391.11</v>
      </c>
      <c r="E4451">
        <v>1260.8499999999999</v>
      </c>
      <c r="F4451">
        <v>1080.49</v>
      </c>
      <c r="G4451" s="12">
        <v>-0.2233</v>
      </c>
      <c r="H4451" s="12">
        <v>-0.14299999999999999</v>
      </c>
    </row>
    <row r="4452" spans="2:8" x14ac:dyDescent="0.35">
      <c r="B4452" t="s">
        <v>12359</v>
      </c>
      <c r="C4452" t="s">
        <v>12360</v>
      </c>
      <c r="D4452">
        <v>650.55999999999995</v>
      </c>
      <c r="E4452">
        <v>699.15</v>
      </c>
      <c r="F4452">
        <v>661.65</v>
      </c>
      <c r="G4452" s="12">
        <v>1.7000000000000001E-2</v>
      </c>
      <c r="H4452" s="12">
        <v>-5.3600000000000002E-2</v>
      </c>
    </row>
    <row r="4453" spans="2:8" x14ac:dyDescent="0.35">
      <c r="B4453" t="s">
        <v>12361</v>
      </c>
      <c r="C4453" t="s">
        <v>12362</v>
      </c>
      <c r="D4453">
        <v>10.3</v>
      </c>
      <c r="E4453">
        <v>10.99</v>
      </c>
      <c r="F4453">
        <v>10.51</v>
      </c>
      <c r="G4453" s="12">
        <v>2.0400000000000001E-2</v>
      </c>
      <c r="H4453" s="12">
        <v>-4.3700000000000003E-2</v>
      </c>
    </row>
    <row r="4454" spans="2:8" x14ac:dyDescent="0.35">
      <c r="B4454" t="s">
        <v>12363</v>
      </c>
      <c r="C4454" t="s">
        <v>12364</v>
      </c>
      <c r="D4454">
        <v>346.46</v>
      </c>
      <c r="E4454">
        <v>223.96</v>
      </c>
      <c r="F4454">
        <v>332.68</v>
      </c>
      <c r="G4454" s="12">
        <v>-3.9800000000000002E-2</v>
      </c>
      <c r="H4454" s="12">
        <v>0.4854</v>
      </c>
    </row>
    <row r="4455" spans="2:8" x14ac:dyDescent="0.35">
      <c r="B4455" t="s">
        <v>12366</v>
      </c>
      <c r="C4455" t="s">
        <v>12367</v>
      </c>
      <c r="D4455">
        <v>2194.12</v>
      </c>
      <c r="E4455">
        <v>1557.91</v>
      </c>
      <c r="F4455">
        <v>2017.13</v>
      </c>
      <c r="G4455" s="12">
        <v>-8.0699999999999994E-2</v>
      </c>
      <c r="H4455" s="12">
        <v>0.29480000000000001</v>
      </c>
    </row>
    <row r="4456" spans="2:8" x14ac:dyDescent="0.35">
      <c r="B4456" t="s">
        <v>12371</v>
      </c>
      <c r="C4456" t="s">
        <v>12372</v>
      </c>
      <c r="D4456">
        <v>37.72</v>
      </c>
      <c r="E4456">
        <v>30.24</v>
      </c>
      <c r="F4456">
        <v>33.71</v>
      </c>
      <c r="G4456" s="12">
        <v>-0.10630000000000001</v>
      </c>
      <c r="H4456" s="12">
        <v>0.1147</v>
      </c>
    </row>
    <row r="4457" spans="2:8" x14ac:dyDescent="0.35">
      <c r="B4457" t="s">
        <v>12373</v>
      </c>
      <c r="C4457" t="s">
        <v>12374</v>
      </c>
      <c r="D4457">
        <v>32.409999999999997</v>
      </c>
      <c r="E4457">
        <v>27.99</v>
      </c>
      <c r="F4457">
        <v>36.46</v>
      </c>
      <c r="G4457" s="12">
        <v>0.125</v>
      </c>
      <c r="H4457" s="12">
        <v>0.30259999999999998</v>
      </c>
    </row>
    <row r="4458" spans="2:8" x14ac:dyDescent="0.35">
      <c r="B4458" t="s">
        <v>12375</v>
      </c>
      <c r="C4458" t="s">
        <v>12376</v>
      </c>
      <c r="D4458">
        <v>16.829999999999998</v>
      </c>
      <c r="E4458">
        <v>13.54</v>
      </c>
      <c r="F4458">
        <v>18.27</v>
      </c>
      <c r="G4458" s="12">
        <v>8.5599999999999996E-2</v>
      </c>
      <c r="H4458" s="12">
        <v>0.3493</v>
      </c>
    </row>
    <row r="4459" spans="2:8" x14ac:dyDescent="0.35">
      <c r="B4459" t="s">
        <v>12377</v>
      </c>
      <c r="C4459" t="s">
        <v>12378</v>
      </c>
      <c r="D4459">
        <v>183.97</v>
      </c>
      <c r="E4459">
        <v>181.85</v>
      </c>
      <c r="F4459">
        <v>222.63</v>
      </c>
      <c r="G4459" s="12">
        <v>0.21010000000000001</v>
      </c>
      <c r="H4459" s="12">
        <v>0.2243</v>
      </c>
    </row>
    <row r="4460" spans="2:8" x14ac:dyDescent="0.35">
      <c r="B4460" t="s">
        <v>12380</v>
      </c>
      <c r="C4460" t="s">
        <v>12381</v>
      </c>
      <c r="D4460">
        <v>2813.47</v>
      </c>
      <c r="E4460">
        <v>2769.19</v>
      </c>
      <c r="F4460">
        <v>2371.79</v>
      </c>
      <c r="G4460" s="12">
        <v>-0.157</v>
      </c>
      <c r="H4460" s="12">
        <v>-0.14349999999999999</v>
      </c>
    </row>
    <row r="4461" spans="2:8" x14ac:dyDescent="0.35">
      <c r="B4461" t="s">
        <v>12385</v>
      </c>
      <c r="C4461" t="s">
        <v>12386</v>
      </c>
      <c r="D4461">
        <v>1727.56</v>
      </c>
      <c r="E4461">
        <v>1681.09</v>
      </c>
      <c r="F4461">
        <v>1630.86</v>
      </c>
      <c r="G4461" s="12">
        <v>-5.6000000000000001E-2</v>
      </c>
      <c r="H4461" s="12">
        <v>-2.9899999999999999E-2</v>
      </c>
    </row>
    <row r="4462" spans="2:8" x14ac:dyDescent="0.35">
      <c r="B4462" t="s">
        <v>12390</v>
      </c>
      <c r="C4462" t="s">
        <v>12391</v>
      </c>
      <c r="D4462">
        <v>1639.48</v>
      </c>
      <c r="E4462">
        <v>1722.01</v>
      </c>
      <c r="F4462">
        <v>1569.08</v>
      </c>
      <c r="G4462" s="12">
        <v>-4.2900000000000001E-2</v>
      </c>
      <c r="H4462" s="12">
        <v>-8.8800000000000004E-2</v>
      </c>
    </row>
    <row r="4463" spans="2:8" x14ac:dyDescent="0.35">
      <c r="B4463" t="s">
        <v>12395</v>
      </c>
      <c r="C4463" t="s">
        <v>12396</v>
      </c>
      <c r="D4463">
        <v>2371.12</v>
      </c>
      <c r="E4463">
        <v>2135</v>
      </c>
      <c r="F4463">
        <v>2360.15</v>
      </c>
      <c r="G4463" s="12">
        <v>-4.5999999999999999E-3</v>
      </c>
      <c r="H4463" s="12">
        <v>0.1055</v>
      </c>
    </row>
    <row r="4464" spans="2:8" x14ac:dyDescent="0.35">
      <c r="B4464" t="s">
        <v>12400</v>
      </c>
      <c r="C4464" t="s">
        <v>12401</v>
      </c>
      <c r="D4464">
        <v>1262.3499999999999</v>
      </c>
      <c r="E4464">
        <v>1285.8699999999999</v>
      </c>
      <c r="F4464">
        <v>1178.9100000000001</v>
      </c>
      <c r="G4464" s="12">
        <v>-6.6100000000000006E-2</v>
      </c>
      <c r="H4464" s="12">
        <v>-8.3199999999999996E-2</v>
      </c>
    </row>
    <row r="4465" spans="2:8" x14ac:dyDescent="0.35">
      <c r="B4465" t="s">
        <v>12405</v>
      </c>
      <c r="C4465" t="s">
        <v>12406</v>
      </c>
      <c r="D4465">
        <v>1701.72</v>
      </c>
      <c r="E4465">
        <v>1412.22</v>
      </c>
      <c r="F4465">
        <v>1416.77</v>
      </c>
      <c r="G4465" s="12">
        <v>-0.16739999999999999</v>
      </c>
      <c r="H4465" s="12">
        <v>3.2000000000000002E-3</v>
      </c>
    </row>
    <row r="4466" spans="2:8" x14ac:dyDescent="0.35">
      <c r="B4466" t="s">
        <v>12410</v>
      </c>
      <c r="C4466" t="s">
        <v>12411</v>
      </c>
      <c r="D4466">
        <v>65.75</v>
      </c>
      <c r="E4466">
        <v>60.71</v>
      </c>
      <c r="F4466">
        <v>70.900000000000006</v>
      </c>
      <c r="G4466" s="12">
        <v>7.8299999999999995E-2</v>
      </c>
      <c r="H4466" s="12">
        <v>0.1678</v>
      </c>
    </row>
    <row r="4467" spans="2:8" x14ac:dyDescent="0.35">
      <c r="B4467" t="s">
        <v>12412</v>
      </c>
      <c r="C4467" t="s">
        <v>12413</v>
      </c>
      <c r="D4467">
        <v>596.92999999999995</v>
      </c>
      <c r="E4467">
        <v>518.83000000000004</v>
      </c>
      <c r="F4467">
        <v>619.74</v>
      </c>
      <c r="G4467" s="12">
        <v>3.8199999999999998E-2</v>
      </c>
      <c r="H4467" s="12">
        <v>0.19450000000000001</v>
      </c>
    </row>
    <row r="4468" spans="2:8" x14ac:dyDescent="0.35">
      <c r="B4468" t="s">
        <v>12417</v>
      </c>
      <c r="C4468" t="s">
        <v>12418</v>
      </c>
      <c r="D4468">
        <v>731.81</v>
      </c>
      <c r="E4468">
        <v>483.54</v>
      </c>
      <c r="F4468">
        <v>771.32</v>
      </c>
      <c r="G4468" s="12">
        <v>5.3999999999999999E-2</v>
      </c>
      <c r="H4468" s="12">
        <v>0.59519999999999995</v>
      </c>
    </row>
    <row r="4469" spans="2:8" x14ac:dyDescent="0.35">
      <c r="B4469" t="s">
        <v>12420</v>
      </c>
      <c r="C4469" t="s">
        <v>12421</v>
      </c>
      <c r="D4469">
        <v>308.75</v>
      </c>
      <c r="E4469">
        <v>201.37</v>
      </c>
      <c r="F4469">
        <v>366.15</v>
      </c>
      <c r="G4469" s="12">
        <v>0.18590000000000001</v>
      </c>
      <c r="H4469" s="12">
        <v>0.81830000000000003</v>
      </c>
    </row>
    <row r="4470" spans="2:8" x14ac:dyDescent="0.35">
      <c r="B4470" t="s">
        <v>12422</v>
      </c>
      <c r="C4470" t="s">
        <v>12423</v>
      </c>
      <c r="D4470">
        <v>60.53</v>
      </c>
      <c r="E4470">
        <v>52.15</v>
      </c>
      <c r="F4470">
        <v>48.79</v>
      </c>
      <c r="G4470" s="12">
        <v>-0.19400000000000001</v>
      </c>
      <c r="H4470" s="12">
        <v>-6.4399999999999999E-2</v>
      </c>
    </row>
    <row r="4471" spans="2:8" x14ac:dyDescent="0.35">
      <c r="B4471" t="s">
        <v>12424</v>
      </c>
      <c r="C4471" t="s">
        <v>12425</v>
      </c>
      <c r="D4471">
        <v>32.08</v>
      </c>
      <c r="E4471">
        <v>24.98</v>
      </c>
      <c r="F4471">
        <v>25.02</v>
      </c>
      <c r="G4471" s="12">
        <v>-0.22009999999999999</v>
      </c>
      <c r="H4471" s="12">
        <v>1.6000000000000001E-3</v>
      </c>
    </row>
    <row r="4472" spans="2:8" x14ac:dyDescent="0.35">
      <c r="B4472" t="s">
        <v>12426</v>
      </c>
      <c r="C4472" t="s">
        <v>12427</v>
      </c>
      <c r="D4472">
        <v>247.38</v>
      </c>
      <c r="E4472">
        <v>246.43</v>
      </c>
      <c r="F4472">
        <v>190.31</v>
      </c>
      <c r="G4472" s="12">
        <v>-0.23069999999999999</v>
      </c>
      <c r="H4472" s="12">
        <v>-0.22770000000000001</v>
      </c>
    </row>
    <row r="4473" spans="2:8" x14ac:dyDescent="0.35">
      <c r="B4473" t="s">
        <v>12428</v>
      </c>
      <c r="C4473" t="s">
        <v>12429</v>
      </c>
      <c r="D4473">
        <v>47.86</v>
      </c>
      <c r="E4473">
        <v>49.7</v>
      </c>
      <c r="F4473">
        <v>32.81</v>
      </c>
      <c r="G4473" s="12">
        <v>-0.3145</v>
      </c>
      <c r="H4473" s="12">
        <v>-0.33979999999999999</v>
      </c>
    </row>
    <row r="4474" spans="2:8" x14ac:dyDescent="0.35">
      <c r="B4474" t="s">
        <v>12430</v>
      </c>
      <c r="C4474" t="s">
        <v>12431</v>
      </c>
      <c r="D4474">
        <v>28.03</v>
      </c>
      <c r="E4474">
        <v>10.73</v>
      </c>
      <c r="F4474">
        <v>9.74</v>
      </c>
      <c r="G4474" s="12">
        <v>-0.65249999999999997</v>
      </c>
      <c r="H4474" s="12">
        <v>-9.2299999999999993E-2</v>
      </c>
    </row>
    <row r="4475" spans="2:8" x14ac:dyDescent="0.35">
      <c r="B4475" t="s">
        <v>12432</v>
      </c>
      <c r="C4475" t="s">
        <v>12433</v>
      </c>
      <c r="D4475">
        <v>50.29</v>
      </c>
      <c r="E4475">
        <v>20.56</v>
      </c>
      <c r="F4475">
        <v>20.61</v>
      </c>
      <c r="G4475" s="12">
        <v>-0.59019999999999995</v>
      </c>
      <c r="H4475" s="12">
        <v>2.3999999999999998E-3</v>
      </c>
    </row>
    <row r="4476" spans="2:8" x14ac:dyDescent="0.35">
      <c r="B4476" t="s">
        <v>12434</v>
      </c>
      <c r="C4476" t="s">
        <v>12435</v>
      </c>
      <c r="D4476">
        <v>6.29</v>
      </c>
      <c r="E4476">
        <v>3.71</v>
      </c>
      <c r="F4476">
        <v>2.73</v>
      </c>
      <c r="G4476" s="12">
        <v>-0.56599999999999995</v>
      </c>
      <c r="H4476" s="12">
        <v>-0.26419999999999999</v>
      </c>
    </row>
    <row r="4477" spans="2:8" x14ac:dyDescent="0.35">
      <c r="B4477" t="s">
        <v>12436</v>
      </c>
      <c r="C4477" t="s">
        <v>12437</v>
      </c>
      <c r="D4477">
        <v>24.87</v>
      </c>
      <c r="E4477">
        <v>26.91</v>
      </c>
      <c r="F4477">
        <v>20.88</v>
      </c>
      <c r="G4477" s="12">
        <v>-0.16039999999999999</v>
      </c>
      <c r="H4477" s="12">
        <v>-0.22409999999999999</v>
      </c>
    </row>
    <row r="4478" spans="2:8" x14ac:dyDescent="0.35">
      <c r="B4478" t="s">
        <v>12438</v>
      </c>
      <c r="C4478" t="s">
        <v>12439</v>
      </c>
      <c r="D4478">
        <v>16.77</v>
      </c>
      <c r="E4478">
        <v>11.88</v>
      </c>
      <c r="F4478">
        <v>11.59</v>
      </c>
      <c r="G4478" s="12">
        <v>-0.30890000000000001</v>
      </c>
      <c r="H4478" s="12">
        <v>-2.4400000000000002E-2</v>
      </c>
    </row>
    <row r="4479" spans="2:8" x14ac:dyDescent="0.35">
      <c r="B4479" t="s">
        <v>12440</v>
      </c>
      <c r="C4479" t="s">
        <v>12441</v>
      </c>
      <c r="D4479">
        <v>31.78</v>
      </c>
      <c r="E4479">
        <v>20.51</v>
      </c>
      <c r="F4479">
        <v>21.25</v>
      </c>
      <c r="G4479" s="12">
        <v>-0.33129999999999998</v>
      </c>
      <c r="H4479" s="12">
        <v>3.61E-2</v>
      </c>
    </row>
    <row r="4480" spans="2:8" x14ac:dyDescent="0.35">
      <c r="B4480" t="s">
        <v>12442</v>
      </c>
      <c r="C4480" t="s">
        <v>12443</v>
      </c>
      <c r="D4480">
        <v>10.36</v>
      </c>
      <c r="E4480">
        <v>6.22</v>
      </c>
      <c r="F4480">
        <v>8.4600000000000009</v>
      </c>
      <c r="G4480" s="12">
        <v>-0.18340000000000001</v>
      </c>
      <c r="H4480" s="12">
        <v>0.36009999999999998</v>
      </c>
    </row>
    <row r="4481" spans="2:8" x14ac:dyDescent="0.35">
      <c r="B4481" t="s">
        <v>12444</v>
      </c>
      <c r="C4481" t="s">
        <v>12445</v>
      </c>
      <c r="D4481">
        <v>39.97</v>
      </c>
      <c r="E4481">
        <v>27.63</v>
      </c>
      <c r="F4481">
        <v>25.2</v>
      </c>
      <c r="G4481" s="12">
        <v>-0.3695</v>
      </c>
      <c r="H4481" s="12">
        <v>-8.7900000000000006E-2</v>
      </c>
    </row>
    <row r="4482" spans="2:8" x14ac:dyDescent="0.35">
      <c r="B4482" t="s">
        <v>12446</v>
      </c>
      <c r="C4482" t="s">
        <v>12447</v>
      </c>
      <c r="D4482">
        <v>79.62</v>
      </c>
      <c r="E4482">
        <v>62.11</v>
      </c>
      <c r="F4482">
        <v>59.26</v>
      </c>
      <c r="G4482" s="12">
        <v>-0.25569999999999998</v>
      </c>
      <c r="H4482" s="12">
        <v>-4.5900000000000003E-2</v>
      </c>
    </row>
    <row r="4483" spans="2:8" x14ac:dyDescent="0.35">
      <c r="B4483" t="s">
        <v>12448</v>
      </c>
      <c r="C4483" t="s">
        <v>12449</v>
      </c>
      <c r="D4483">
        <v>3.68</v>
      </c>
      <c r="E4483">
        <v>6.93</v>
      </c>
      <c r="F4483">
        <v>10.199999999999999</v>
      </c>
      <c r="G4483" s="12">
        <v>1.7717000000000001</v>
      </c>
      <c r="H4483" s="12">
        <v>0.47189999999999999</v>
      </c>
    </row>
    <row r="4484" spans="2:8" x14ac:dyDescent="0.35">
      <c r="B4484" t="s">
        <v>12450</v>
      </c>
      <c r="C4484" t="s">
        <v>12451</v>
      </c>
      <c r="D4484">
        <v>65.62</v>
      </c>
      <c r="E4484">
        <v>28.81</v>
      </c>
      <c r="F4484">
        <v>68.900000000000006</v>
      </c>
      <c r="G4484" s="12">
        <v>0.05</v>
      </c>
      <c r="H4484" s="12">
        <v>1.3915</v>
      </c>
    </row>
    <row r="4485" spans="2:8" x14ac:dyDescent="0.35">
      <c r="B4485" t="s">
        <v>12452</v>
      </c>
      <c r="C4485" t="s">
        <v>12453</v>
      </c>
      <c r="D4485">
        <v>155.75</v>
      </c>
      <c r="E4485">
        <v>133.94</v>
      </c>
      <c r="F4485">
        <v>138.04</v>
      </c>
      <c r="G4485" s="12">
        <v>-0.1137</v>
      </c>
      <c r="H4485" s="12">
        <v>3.0599999999999999E-2</v>
      </c>
    </row>
    <row r="4486" spans="2:8" x14ac:dyDescent="0.35">
      <c r="B4486" t="s">
        <v>12454</v>
      </c>
      <c r="C4486" t="s">
        <v>12455</v>
      </c>
      <c r="D4486">
        <v>1107.9100000000001</v>
      </c>
      <c r="E4486">
        <v>514.91</v>
      </c>
      <c r="F4486">
        <v>505.11</v>
      </c>
      <c r="G4486" s="12">
        <v>-0.54410000000000003</v>
      </c>
      <c r="H4486" s="12">
        <v>-1.9E-2</v>
      </c>
    </row>
    <row r="4487" spans="2:8" x14ac:dyDescent="0.35">
      <c r="B4487" t="s">
        <v>12459</v>
      </c>
      <c r="C4487" t="s">
        <v>12460</v>
      </c>
      <c r="D4487">
        <v>93.99</v>
      </c>
      <c r="E4487">
        <v>91.29</v>
      </c>
      <c r="F4487">
        <v>110.7</v>
      </c>
      <c r="G4487" s="12">
        <v>0.17780000000000001</v>
      </c>
      <c r="H4487" s="12">
        <v>0.21260000000000001</v>
      </c>
    </row>
    <row r="4488" spans="2:8" x14ac:dyDescent="0.35">
      <c r="B4488" t="s">
        <v>12461</v>
      </c>
      <c r="C4488" t="s">
        <v>12462</v>
      </c>
      <c r="D4488">
        <v>113.1</v>
      </c>
      <c r="E4488">
        <v>72.09</v>
      </c>
      <c r="F4488">
        <v>72.930000000000007</v>
      </c>
      <c r="G4488" s="12">
        <v>-0.35520000000000002</v>
      </c>
      <c r="H4488" s="12">
        <v>1.17E-2</v>
      </c>
    </row>
    <row r="4489" spans="2:8" x14ac:dyDescent="0.35">
      <c r="B4489" t="s">
        <v>12463</v>
      </c>
      <c r="C4489" t="s">
        <v>12464</v>
      </c>
      <c r="D4489">
        <v>781.45</v>
      </c>
      <c r="E4489">
        <v>410.36</v>
      </c>
      <c r="F4489">
        <v>467.34</v>
      </c>
      <c r="G4489" s="12">
        <v>-0.40200000000000002</v>
      </c>
      <c r="H4489" s="12">
        <v>0.1389</v>
      </c>
    </row>
    <row r="4490" spans="2:8" x14ac:dyDescent="0.35">
      <c r="B4490" t="s">
        <v>12466</v>
      </c>
      <c r="C4490" t="s">
        <v>12467</v>
      </c>
      <c r="D4490">
        <v>28.35</v>
      </c>
      <c r="E4490">
        <v>17.16</v>
      </c>
      <c r="F4490">
        <v>29.66</v>
      </c>
      <c r="G4490" s="12">
        <v>4.6199999999999998E-2</v>
      </c>
      <c r="H4490" s="12">
        <v>0.72840000000000005</v>
      </c>
    </row>
    <row r="4491" spans="2:8" x14ac:dyDescent="0.35">
      <c r="B4491" t="s">
        <v>12468</v>
      </c>
      <c r="C4491" t="s">
        <v>12469</v>
      </c>
      <c r="D4491">
        <v>50.21</v>
      </c>
      <c r="E4491">
        <v>3.34</v>
      </c>
      <c r="F4491">
        <v>9.8000000000000007</v>
      </c>
      <c r="G4491" s="12">
        <v>-0.80479999999999996</v>
      </c>
      <c r="H4491" s="12">
        <v>1.9340999999999999</v>
      </c>
    </row>
    <row r="4492" spans="2:8" x14ac:dyDescent="0.35">
      <c r="B4492" t="s">
        <v>12470</v>
      </c>
      <c r="C4492" t="s">
        <v>12471</v>
      </c>
      <c r="D4492">
        <v>1389.3</v>
      </c>
      <c r="E4492">
        <v>598.67999999999995</v>
      </c>
      <c r="F4492">
        <v>923.55</v>
      </c>
      <c r="G4492" s="12">
        <v>-0.3352</v>
      </c>
      <c r="H4492" s="12">
        <v>0.54259999999999997</v>
      </c>
    </row>
    <row r="4493" spans="2:8" x14ac:dyDescent="0.35">
      <c r="B4493" t="s">
        <v>12473</v>
      </c>
      <c r="C4493" t="s">
        <v>12474</v>
      </c>
      <c r="D4493">
        <v>0</v>
      </c>
      <c r="E4493">
        <v>784.36</v>
      </c>
      <c r="F4493">
        <v>948.15</v>
      </c>
      <c r="G4493" s="12"/>
      <c r="H4493" s="12">
        <v>0.20880000000000001</v>
      </c>
    </row>
    <row r="4494" spans="2:8" x14ac:dyDescent="0.35">
      <c r="B4494" t="s">
        <v>12476</v>
      </c>
      <c r="C4494" t="s">
        <v>12477</v>
      </c>
      <c r="D4494">
        <v>5038.53</v>
      </c>
      <c r="E4494">
        <v>1402.07</v>
      </c>
      <c r="F4494">
        <v>1626.8</v>
      </c>
      <c r="G4494" s="12">
        <v>-0.67710000000000004</v>
      </c>
      <c r="H4494" s="12">
        <v>0.1603</v>
      </c>
    </row>
    <row r="4495" spans="2:8" x14ac:dyDescent="0.35">
      <c r="B4495" t="s">
        <v>12476</v>
      </c>
      <c r="C4495" t="s">
        <v>12481</v>
      </c>
      <c r="D4495">
        <v>339.48</v>
      </c>
      <c r="E4495">
        <v>335.72</v>
      </c>
      <c r="F4495">
        <v>230.04</v>
      </c>
      <c r="G4495" s="12">
        <v>-0.32240000000000002</v>
      </c>
      <c r="H4495" s="12">
        <v>-0.31480000000000002</v>
      </c>
    </row>
    <row r="4496" spans="2:8" x14ac:dyDescent="0.35">
      <c r="B4496" t="s">
        <v>12476</v>
      </c>
      <c r="C4496" t="s">
        <v>12482</v>
      </c>
      <c r="D4496">
        <v>651.03</v>
      </c>
      <c r="E4496">
        <v>479.28</v>
      </c>
      <c r="F4496">
        <v>66.599999999999994</v>
      </c>
      <c r="G4496" s="12">
        <v>-0.89770000000000005</v>
      </c>
      <c r="H4496" s="12">
        <v>-0.86099999999999999</v>
      </c>
    </row>
    <row r="4497" spans="2:8" x14ac:dyDescent="0.35">
      <c r="B4497" t="s">
        <v>12476</v>
      </c>
      <c r="C4497" t="s">
        <v>12486</v>
      </c>
      <c r="D4497">
        <v>44.86</v>
      </c>
      <c r="E4497">
        <v>37.83</v>
      </c>
      <c r="F4497">
        <v>27.59</v>
      </c>
      <c r="G4497" s="12">
        <v>-0.38500000000000001</v>
      </c>
      <c r="H4497" s="12">
        <v>-0.2707</v>
      </c>
    </row>
    <row r="4498" spans="2:8" x14ac:dyDescent="0.35">
      <c r="B4498" t="s">
        <v>12476</v>
      </c>
      <c r="C4498" t="s">
        <v>12487</v>
      </c>
      <c r="D4498">
        <v>127</v>
      </c>
      <c r="E4498">
        <v>98.17</v>
      </c>
      <c r="F4498">
        <v>124.18</v>
      </c>
      <c r="G4498" s="12">
        <v>-2.2200000000000001E-2</v>
      </c>
      <c r="H4498" s="12">
        <v>0.26490000000000002</v>
      </c>
    </row>
    <row r="4499" spans="2:8" x14ac:dyDescent="0.35">
      <c r="B4499" t="s">
        <v>12476</v>
      </c>
      <c r="C4499" t="s">
        <v>12488</v>
      </c>
      <c r="D4499">
        <v>818.24</v>
      </c>
      <c r="E4499">
        <v>372.51</v>
      </c>
      <c r="F4499">
        <v>414.74</v>
      </c>
      <c r="G4499" s="12">
        <v>-0.49309999999999998</v>
      </c>
      <c r="H4499" s="12">
        <v>0.1134</v>
      </c>
    </row>
    <row r="4500" spans="2:8" x14ac:dyDescent="0.35">
      <c r="B4500" t="s">
        <v>12476</v>
      </c>
      <c r="C4500" t="s">
        <v>12491</v>
      </c>
      <c r="D4500">
        <v>1254.99</v>
      </c>
      <c r="E4500">
        <v>650.74</v>
      </c>
      <c r="F4500">
        <v>753.58</v>
      </c>
      <c r="G4500" s="12">
        <v>-0.39950000000000002</v>
      </c>
      <c r="H4500" s="12">
        <v>0.158</v>
      </c>
    </row>
    <row r="4501" spans="2:8" x14ac:dyDescent="0.35">
      <c r="B4501" t="s">
        <v>12493</v>
      </c>
      <c r="C4501" t="s">
        <v>12494</v>
      </c>
      <c r="D4501">
        <v>60.99</v>
      </c>
      <c r="E4501">
        <v>63.23</v>
      </c>
      <c r="F4501">
        <v>73.47</v>
      </c>
      <c r="G4501" s="12">
        <v>0.2046</v>
      </c>
      <c r="H4501" s="12">
        <v>0.16189999999999999</v>
      </c>
    </row>
    <row r="4502" spans="2:8" x14ac:dyDescent="0.35">
      <c r="B4502" t="s">
        <v>12495</v>
      </c>
      <c r="C4502" t="s">
        <v>12496</v>
      </c>
      <c r="D4502">
        <v>148.21</v>
      </c>
      <c r="E4502">
        <v>81.19</v>
      </c>
      <c r="F4502">
        <v>81.569999999999993</v>
      </c>
      <c r="G4502" s="12">
        <v>-0.4496</v>
      </c>
      <c r="H4502" s="12">
        <v>4.7000000000000002E-3</v>
      </c>
    </row>
    <row r="4503" spans="2:8" x14ac:dyDescent="0.35">
      <c r="B4503" t="s">
        <v>12497</v>
      </c>
      <c r="C4503" t="s">
        <v>12498</v>
      </c>
      <c r="D4503">
        <v>772.4</v>
      </c>
      <c r="E4503">
        <v>711.39</v>
      </c>
      <c r="F4503">
        <v>616.72</v>
      </c>
      <c r="G4503" s="12">
        <v>-0.2016</v>
      </c>
      <c r="H4503" s="12">
        <v>-0.1331</v>
      </c>
    </row>
    <row r="4504" spans="2:8" x14ac:dyDescent="0.35">
      <c r="B4504" t="s">
        <v>12501</v>
      </c>
      <c r="C4504" t="s">
        <v>12502</v>
      </c>
      <c r="D4504">
        <v>32.46</v>
      </c>
      <c r="E4504">
        <v>29.34</v>
      </c>
      <c r="F4504">
        <v>34.5</v>
      </c>
      <c r="G4504" s="12">
        <v>6.2799999999999995E-2</v>
      </c>
      <c r="H4504" s="12">
        <v>0.1759</v>
      </c>
    </row>
    <row r="4505" spans="2:8" x14ac:dyDescent="0.35">
      <c r="B4505" t="s">
        <v>12503</v>
      </c>
      <c r="C4505" t="s">
        <v>12504</v>
      </c>
      <c r="D4505">
        <v>12.9</v>
      </c>
      <c r="E4505">
        <v>10.25</v>
      </c>
      <c r="F4505">
        <v>9.35</v>
      </c>
      <c r="G4505" s="12">
        <v>-0.2752</v>
      </c>
      <c r="H4505" s="12">
        <v>-8.7800000000000003E-2</v>
      </c>
    </row>
    <row r="4506" spans="2:8" x14ac:dyDescent="0.35">
      <c r="B4506" t="s">
        <v>12505</v>
      </c>
      <c r="C4506" t="s">
        <v>12506</v>
      </c>
      <c r="D4506">
        <v>108.73</v>
      </c>
      <c r="E4506">
        <v>60.76</v>
      </c>
      <c r="F4506">
        <v>57.14</v>
      </c>
      <c r="G4506" s="12">
        <v>-0.47449999999999998</v>
      </c>
      <c r="H4506" s="12">
        <v>-5.96E-2</v>
      </c>
    </row>
    <row r="4507" spans="2:8" x14ac:dyDescent="0.35">
      <c r="B4507" t="s">
        <v>12507</v>
      </c>
      <c r="C4507" t="s">
        <v>12508</v>
      </c>
      <c r="D4507">
        <v>77.599999999999994</v>
      </c>
      <c r="E4507">
        <v>124.42</v>
      </c>
      <c r="F4507">
        <v>93.19</v>
      </c>
      <c r="G4507" s="12">
        <v>0.2009</v>
      </c>
      <c r="H4507" s="12">
        <v>-0.251</v>
      </c>
    </row>
    <row r="4508" spans="2:8" x14ac:dyDescent="0.35">
      <c r="B4508" t="s">
        <v>12509</v>
      </c>
      <c r="C4508" t="s">
        <v>12510</v>
      </c>
      <c r="D4508">
        <v>2014.17</v>
      </c>
      <c r="E4508">
        <v>1323.01</v>
      </c>
      <c r="F4508">
        <v>1248.1400000000001</v>
      </c>
      <c r="G4508" s="12">
        <v>-0.38030000000000003</v>
      </c>
      <c r="H4508" s="12">
        <v>-5.6599999999999998E-2</v>
      </c>
    </row>
    <row r="4509" spans="2:8" x14ac:dyDescent="0.35">
      <c r="B4509" t="s">
        <v>12514</v>
      </c>
      <c r="C4509" t="s">
        <v>12515</v>
      </c>
      <c r="D4509">
        <v>537.64</v>
      </c>
      <c r="E4509">
        <v>212.09</v>
      </c>
      <c r="F4509">
        <v>212.47</v>
      </c>
      <c r="G4509" s="12">
        <v>-0.6048</v>
      </c>
      <c r="H4509" s="12">
        <v>1.8E-3</v>
      </c>
    </row>
    <row r="4510" spans="2:8" x14ac:dyDescent="0.35">
      <c r="B4510" t="s">
        <v>12516</v>
      </c>
      <c r="C4510" t="s">
        <v>12517</v>
      </c>
      <c r="D4510">
        <v>72.09</v>
      </c>
      <c r="E4510">
        <v>62.78</v>
      </c>
      <c r="F4510">
        <v>61.63</v>
      </c>
      <c r="G4510" s="12">
        <v>-0.14510000000000001</v>
      </c>
      <c r="H4510" s="12">
        <v>-1.83E-2</v>
      </c>
    </row>
    <row r="4511" spans="2:8" x14ac:dyDescent="0.35">
      <c r="B4511" t="s">
        <v>12518</v>
      </c>
      <c r="C4511" t="s">
        <v>12519</v>
      </c>
      <c r="D4511">
        <v>89.57</v>
      </c>
      <c r="E4511">
        <v>46.22</v>
      </c>
      <c r="F4511">
        <v>52.5</v>
      </c>
      <c r="G4511" s="12">
        <v>-0.41389999999999999</v>
      </c>
      <c r="H4511" s="12">
        <v>0.13589999999999999</v>
      </c>
    </row>
    <row r="4512" spans="2:8" x14ac:dyDescent="0.35">
      <c r="B4512" t="s">
        <v>12521</v>
      </c>
      <c r="C4512" t="s">
        <v>12522</v>
      </c>
      <c r="D4512">
        <v>98.61</v>
      </c>
      <c r="E4512">
        <v>60.17</v>
      </c>
      <c r="F4512">
        <v>64.650000000000006</v>
      </c>
      <c r="G4512" s="12">
        <v>-0.34439999999999998</v>
      </c>
      <c r="H4512" s="12">
        <v>7.4499999999999997E-2</v>
      </c>
    </row>
    <row r="4513" spans="2:8" x14ac:dyDescent="0.35">
      <c r="B4513" t="s">
        <v>12523</v>
      </c>
      <c r="C4513" t="s">
        <v>12524</v>
      </c>
      <c r="D4513">
        <v>59.29</v>
      </c>
      <c r="E4513">
        <v>46.38</v>
      </c>
      <c r="F4513">
        <v>53.91</v>
      </c>
      <c r="G4513" s="12">
        <v>-9.0700000000000003E-2</v>
      </c>
      <c r="H4513" s="12">
        <v>0.16239999999999999</v>
      </c>
    </row>
    <row r="4514" spans="2:8" x14ac:dyDescent="0.35">
      <c r="B4514" t="s">
        <v>12525</v>
      </c>
      <c r="C4514" t="s">
        <v>12526</v>
      </c>
      <c r="D4514">
        <v>53.17</v>
      </c>
      <c r="E4514">
        <v>48.22</v>
      </c>
      <c r="F4514">
        <v>58.54</v>
      </c>
      <c r="G4514" s="12">
        <v>0.10100000000000001</v>
      </c>
      <c r="H4514" s="12">
        <v>0.214</v>
      </c>
    </row>
    <row r="4515" spans="2:8" x14ac:dyDescent="0.35">
      <c r="B4515" t="s">
        <v>12527</v>
      </c>
      <c r="C4515" t="s">
        <v>12528</v>
      </c>
      <c r="D4515">
        <v>175.63</v>
      </c>
      <c r="E4515">
        <v>145.66</v>
      </c>
      <c r="F4515">
        <v>146.5</v>
      </c>
      <c r="G4515" s="12">
        <v>-0.16589999999999999</v>
      </c>
      <c r="H4515" s="12">
        <v>5.7999999999999996E-3</v>
      </c>
    </row>
    <row r="4516" spans="2:8" x14ac:dyDescent="0.35">
      <c r="B4516" t="s">
        <v>12529</v>
      </c>
      <c r="C4516" t="s">
        <v>12530</v>
      </c>
      <c r="D4516">
        <v>30.28</v>
      </c>
      <c r="E4516">
        <v>37.14</v>
      </c>
      <c r="F4516">
        <v>30.88</v>
      </c>
      <c r="G4516" s="12">
        <v>1.9800000000000002E-2</v>
      </c>
      <c r="H4516" s="12">
        <v>-0.1686</v>
      </c>
    </row>
    <row r="4517" spans="2:8" x14ac:dyDescent="0.35">
      <c r="B4517" t="s">
        <v>12531</v>
      </c>
      <c r="C4517" t="s">
        <v>12532</v>
      </c>
      <c r="D4517">
        <v>163.43</v>
      </c>
      <c r="E4517">
        <v>91.42</v>
      </c>
      <c r="F4517">
        <v>125.95</v>
      </c>
      <c r="G4517" s="12">
        <v>-0.2293</v>
      </c>
      <c r="H4517" s="12">
        <v>0.37769999999999998</v>
      </c>
    </row>
    <row r="4518" spans="2:8" x14ac:dyDescent="0.35">
      <c r="B4518" t="s">
        <v>12533</v>
      </c>
      <c r="C4518" t="s">
        <v>12534</v>
      </c>
      <c r="D4518">
        <v>84.32</v>
      </c>
      <c r="E4518">
        <v>80.150000000000006</v>
      </c>
      <c r="F4518">
        <v>80.39</v>
      </c>
      <c r="G4518" s="12">
        <v>-4.6600000000000003E-2</v>
      </c>
      <c r="H4518" s="12">
        <v>3.0000000000000001E-3</v>
      </c>
    </row>
    <row r="4519" spans="2:8" x14ac:dyDescent="0.35">
      <c r="B4519" t="s">
        <v>12535</v>
      </c>
      <c r="C4519" t="s">
        <v>12536</v>
      </c>
      <c r="D4519">
        <v>64.13</v>
      </c>
      <c r="E4519">
        <v>36.049999999999997</v>
      </c>
      <c r="F4519">
        <v>102.63</v>
      </c>
      <c r="G4519" s="12">
        <v>0.60029999999999994</v>
      </c>
      <c r="H4519" s="12">
        <v>1.8469</v>
      </c>
    </row>
    <row r="4520" spans="2:8" x14ac:dyDescent="0.35">
      <c r="B4520" t="s">
        <v>12537</v>
      </c>
      <c r="C4520" t="s">
        <v>12538</v>
      </c>
      <c r="D4520">
        <v>230.24</v>
      </c>
      <c r="E4520">
        <v>213.97</v>
      </c>
      <c r="F4520">
        <v>201.72</v>
      </c>
      <c r="G4520" s="12">
        <v>-0.1239</v>
      </c>
      <c r="H4520" s="12">
        <v>-5.7299999999999997E-2</v>
      </c>
    </row>
    <row r="4521" spans="2:8" x14ac:dyDescent="0.35">
      <c r="B4521" t="s">
        <v>12539</v>
      </c>
      <c r="C4521" t="s">
        <v>12540</v>
      </c>
      <c r="D4521">
        <v>246.55</v>
      </c>
      <c r="E4521">
        <v>187.31</v>
      </c>
      <c r="F4521">
        <v>189.4</v>
      </c>
      <c r="G4521" s="12">
        <v>-0.23180000000000001</v>
      </c>
      <c r="H4521" s="12">
        <v>1.12E-2</v>
      </c>
    </row>
    <row r="4522" spans="2:8" x14ac:dyDescent="0.35">
      <c r="B4522" t="s">
        <v>12542</v>
      </c>
      <c r="C4522" t="s">
        <v>12543</v>
      </c>
      <c r="D4522">
        <v>2553.86</v>
      </c>
      <c r="E4522">
        <v>1099.74</v>
      </c>
      <c r="F4522">
        <v>1108.95</v>
      </c>
      <c r="G4522" s="12">
        <v>-0.56579999999999997</v>
      </c>
      <c r="H4522" s="12">
        <v>8.3999999999999995E-3</v>
      </c>
    </row>
    <row r="4523" spans="2:8" x14ac:dyDescent="0.35">
      <c r="B4523" t="s">
        <v>12547</v>
      </c>
      <c r="C4523" t="s">
        <v>12548</v>
      </c>
      <c r="D4523">
        <v>966.11</v>
      </c>
      <c r="E4523">
        <v>709.4</v>
      </c>
      <c r="F4523">
        <v>816.02</v>
      </c>
      <c r="G4523" s="12">
        <v>-0.15540000000000001</v>
      </c>
      <c r="H4523" s="12">
        <v>0.15029999999999999</v>
      </c>
    </row>
    <row r="4524" spans="2:8" x14ac:dyDescent="0.35">
      <c r="B4524" t="s">
        <v>12552</v>
      </c>
      <c r="C4524" t="s">
        <v>12553</v>
      </c>
      <c r="D4524">
        <v>10.85</v>
      </c>
      <c r="E4524">
        <v>14.44</v>
      </c>
      <c r="F4524">
        <v>12.95</v>
      </c>
      <c r="G4524" s="12">
        <v>0.19350000000000001</v>
      </c>
      <c r="H4524" s="12">
        <v>-0.1032</v>
      </c>
    </row>
    <row r="4525" spans="2:8" x14ac:dyDescent="0.35">
      <c r="B4525" t="s">
        <v>12554</v>
      </c>
      <c r="C4525" t="s">
        <v>12555</v>
      </c>
      <c r="D4525">
        <v>25.66</v>
      </c>
      <c r="E4525">
        <v>14.88</v>
      </c>
      <c r="F4525">
        <v>52.38</v>
      </c>
      <c r="G4525" s="12">
        <v>1.0412999999999999</v>
      </c>
      <c r="H4525" s="12">
        <v>2.5202</v>
      </c>
    </row>
    <row r="4526" spans="2:8" x14ac:dyDescent="0.35">
      <c r="B4526" t="s">
        <v>12556</v>
      </c>
      <c r="C4526" t="s">
        <v>12557</v>
      </c>
      <c r="D4526">
        <v>27.43</v>
      </c>
      <c r="E4526">
        <v>25.38</v>
      </c>
      <c r="F4526">
        <v>28.33</v>
      </c>
      <c r="G4526" s="12">
        <v>3.2800000000000003E-2</v>
      </c>
      <c r="H4526" s="12">
        <v>0.1162</v>
      </c>
    </row>
    <row r="4527" spans="2:8" x14ac:dyDescent="0.35">
      <c r="B4527" t="s">
        <v>12558</v>
      </c>
      <c r="C4527" t="s">
        <v>12559</v>
      </c>
      <c r="D4527">
        <v>13.07</v>
      </c>
      <c r="E4527">
        <v>0.06</v>
      </c>
      <c r="F4527">
        <v>8.35</v>
      </c>
      <c r="G4527" s="12">
        <v>-0.36109999999999998</v>
      </c>
      <c r="H4527" s="12">
        <v>138.16669999999999</v>
      </c>
    </row>
    <row r="4528" spans="2:8" x14ac:dyDescent="0.35">
      <c r="B4528" t="s">
        <v>12560</v>
      </c>
      <c r="C4528" t="s">
        <v>12561</v>
      </c>
      <c r="D4528">
        <v>273.41000000000003</v>
      </c>
      <c r="E4528">
        <v>184.21</v>
      </c>
      <c r="F4528">
        <v>206.84</v>
      </c>
      <c r="G4528" s="12">
        <v>-0.24349999999999999</v>
      </c>
      <c r="H4528" s="12">
        <v>0.12280000000000001</v>
      </c>
    </row>
    <row r="4529" spans="2:8" x14ac:dyDescent="0.35">
      <c r="B4529" t="s">
        <v>12563</v>
      </c>
      <c r="C4529" t="s">
        <v>12564</v>
      </c>
      <c r="D4529">
        <v>29.21</v>
      </c>
      <c r="E4529">
        <v>24.6</v>
      </c>
      <c r="F4529">
        <v>29.53</v>
      </c>
      <c r="G4529" s="12">
        <v>1.0999999999999999E-2</v>
      </c>
      <c r="H4529" s="12">
        <v>0.20039999999999999</v>
      </c>
    </row>
    <row r="4530" spans="2:8" x14ac:dyDescent="0.35">
      <c r="B4530" t="s">
        <v>12565</v>
      </c>
      <c r="C4530" t="s">
        <v>12566</v>
      </c>
      <c r="D4530">
        <v>5527.57</v>
      </c>
      <c r="E4530">
        <v>2501.52</v>
      </c>
      <c r="F4530">
        <v>4223.4799999999996</v>
      </c>
      <c r="G4530" s="12">
        <v>-0.2359</v>
      </c>
      <c r="H4530" s="12">
        <v>0.68840000000000001</v>
      </c>
    </row>
    <row r="4531" spans="2:8" x14ac:dyDescent="0.35">
      <c r="B4531" t="s">
        <v>12570</v>
      </c>
      <c r="C4531" t="s">
        <v>12571</v>
      </c>
      <c r="D4531">
        <v>2592.36</v>
      </c>
      <c r="E4531">
        <v>2049.6999999999998</v>
      </c>
      <c r="F4531">
        <v>1723.61</v>
      </c>
      <c r="G4531" s="12">
        <v>-0.33510000000000001</v>
      </c>
      <c r="H4531" s="12">
        <v>-0.15909999999999999</v>
      </c>
    </row>
    <row r="4532" spans="2:8" x14ac:dyDescent="0.35">
      <c r="B4532" t="s">
        <v>12575</v>
      </c>
      <c r="C4532" t="s">
        <v>12576</v>
      </c>
      <c r="D4532">
        <v>738.34</v>
      </c>
      <c r="E4532">
        <v>602.67999999999995</v>
      </c>
      <c r="F4532">
        <v>635.73</v>
      </c>
      <c r="G4532" s="12">
        <v>-0.13900000000000001</v>
      </c>
      <c r="H4532" s="12">
        <v>5.4800000000000001E-2</v>
      </c>
    </row>
    <row r="4533" spans="2:8" x14ac:dyDescent="0.35">
      <c r="B4533" t="s">
        <v>12579</v>
      </c>
      <c r="C4533" t="s">
        <v>12580</v>
      </c>
      <c r="D4533">
        <v>32.69</v>
      </c>
      <c r="E4533">
        <v>29.06</v>
      </c>
      <c r="F4533">
        <v>27.31</v>
      </c>
      <c r="G4533" s="12">
        <v>-0.1646</v>
      </c>
      <c r="H4533" s="12">
        <v>-6.0199999999999997E-2</v>
      </c>
    </row>
    <row r="4534" spans="2:8" x14ac:dyDescent="0.35">
      <c r="B4534" t="s">
        <v>12581</v>
      </c>
      <c r="C4534" t="s">
        <v>12582</v>
      </c>
      <c r="D4534">
        <v>29.38</v>
      </c>
      <c r="E4534">
        <v>20.41</v>
      </c>
      <c r="F4534">
        <v>23.29</v>
      </c>
      <c r="G4534" s="12">
        <v>-0.20730000000000001</v>
      </c>
      <c r="H4534" s="12">
        <v>0.1411</v>
      </c>
    </row>
    <row r="4535" spans="2:8" x14ac:dyDescent="0.35">
      <c r="B4535" t="s">
        <v>12583</v>
      </c>
      <c r="C4535" t="s">
        <v>12584</v>
      </c>
      <c r="D4535">
        <v>62.41</v>
      </c>
      <c r="E4535">
        <v>50.36</v>
      </c>
      <c r="F4535">
        <v>53.55</v>
      </c>
      <c r="G4535" s="12">
        <v>-0.14199999999999999</v>
      </c>
      <c r="H4535" s="12">
        <v>6.3299999999999995E-2</v>
      </c>
    </row>
    <row r="4536" spans="2:8" x14ac:dyDescent="0.35">
      <c r="B4536" t="s">
        <v>12585</v>
      </c>
      <c r="C4536" t="s">
        <v>12586</v>
      </c>
      <c r="D4536">
        <v>30.46</v>
      </c>
      <c r="E4536">
        <v>32.07</v>
      </c>
      <c r="F4536">
        <v>30.83</v>
      </c>
      <c r="G4536" s="12">
        <v>1.21E-2</v>
      </c>
      <c r="H4536" s="12">
        <v>-3.8699999999999998E-2</v>
      </c>
    </row>
    <row r="4537" spans="2:8" x14ac:dyDescent="0.35">
      <c r="B4537" t="s">
        <v>12587</v>
      </c>
      <c r="C4537" t="s">
        <v>12588</v>
      </c>
      <c r="D4537">
        <v>83.29</v>
      </c>
      <c r="E4537">
        <v>69.91</v>
      </c>
      <c r="F4537">
        <v>67.58</v>
      </c>
      <c r="G4537" s="12">
        <v>-0.18859999999999999</v>
      </c>
      <c r="H4537" s="12">
        <v>-3.3300000000000003E-2</v>
      </c>
    </row>
    <row r="4538" spans="2:8" x14ac:dyDescent="0.35">
      <c r="B4538" t="s">
        <v>12589</v>
      </c>
      <c r="C4538" t="s">
        <v>12590</v>
      </c>
      <c r="D4538">
        <v>164.11</v>
      </c>
      <c r="E4538">
        <v>138.81</v>
      </c>
      <c r="F4538">
        <v>140.27000000000001</v>
      </c>
      <c r="G4538" s="12">
        <v>-0.14530000000000001</v>
      </c>
      <c r="H4538" s="12">
        <v>1.0500000000000001E-2</v>
      </c>
    </row>
    <row r="4539" spans="2:8" x14ac:dyDescent="0.35">
      <c r="B4539" t="s">
        <v>12591</v>
      </c>
      <c r="C4539" t="s">
        <v>12592</v>
      </c>
      <c r="D4539">
        <v>86.97</v>
      </c>
      <c r="E4539">
        <v>58.5</v>
      </c>
      <c r="F4539">
        <v>69.81</v>
      </c>
      <c r="G4539" s="12">
        <v>-0.1973</v>
      </c>
      <c r="H4539" s="12">
        <v>0.1933</v>
      </c>
    </row>
    <row r="4540" spans="2:8" x14ac:dyDescent="0.35">
      <c r="B4540" t="s">
        <v>12593</v>
      </c>
      <c r="C4540" t="s">
        <v>12594</v>
      </c>
      <c r="D4540">
        <v>105.02</v>
      </c>
      <c r="E4540">
        <v>59.35</v>
      </c>
      <c r="F4540">
        <v>79.87</v>
      </c>
      <c r="G4540" s="12">
        <v>-0.23949999999999999</v>
      </c>
      <c r="H4540" s="12">
        <v>0.34570000000000001</v>
      </c>
    </row>
    <row r="4541" spans="2:8" x14ac:dyDescent="0.35">
      <c r="B4541" t="s">
        <v>12595</v>
      </c>
      <c r="C4541" t="s">
        <v>12596</v>
      </c>
      <c r="D4541">
        <v>59.86</v>
      </c>
      <c r="E4541">
        <v>55.82</v>
      </c>
      <c r="F4541">
        <v>46.42</v>
      </c>
      <c r="G4541" s="12">
        <v>-0.22450000000000001</v>
      </c>
      <c r="H4541" s="12">
        <v>-0.16839999999999999</v>
      </c>
    </row>
    <row r="4542" spans="2:8" x14ac:dyDescent="0.35">
      <c r="B4542" t="s">
        <v>12597</v>
      </c>
      <c r="C4542" t="s">
        <v>12598</v>
      </c>
      <c r="D4542">
        <v>15.8</v>
      </c>
      <c r="E4542">
        <v>14.78</v>
      </c>
      <c r="F4542">
        <v>15.07</v>
      </c>
      <c r="G4542" s="12">
        <v>-4.6199999999999998E-2</v>
      </c>
      <c r="H4542" s="12">
        <v>1.9599999999999999E-2</v>
      </c>
    </row>
    <row r="4543" spans="2:8" x14ac:dyDescent="0.35">
      <c r="B4543" t="s">
        <v>12599</v>
      </c>
      <c r="C4543" t="s">
        <v>12600</v>
      </c>
      <c r="D4543">
        <v>147.43</v>
      </c>
      <c r="E4543">
        <v>117.12</v>
      </c>
      <c r="F4543">
        <v>101.12</v>
      </c>
      <c r="G4543" s="12">
        <v>-0.31409999999999999</v>
      </c>
      <c r="H4543" s="12">
        <v>-0.1366</v>
      </c>
    </row>
    <row r="4544" spans="2:8" x14ac:dyDescent="0.35">
      <c r="B4544" t="s">
        <v>12601</v>
      </c>
      <c r="C4544" t="s">
        <v>12602</v>
      </c>
      <c r="D4544">
        <v>47.71</v>
      </c>
      <c r="E4544">
        <v>36.93</v>
      </c>
      <c r="F4544">
        <v>46.47</v>
      </c>
      <c r="G4544" s="12">
        <v>-2.5999999999999999E-2</v>
      </c>
      <c r="H4544" s="12">
        <v>0.25829999999999997</v>
      </c>
    </row>
    <row r="4545" spans="2:8" x14ac:dyDescent="0.35">
      <c r="B4545" t="s">
        <v>12603</v>
      </c>
      <c r="C4545" t="s">
        <v>12604</v>
      </c>
      <c r="D4545">
        <v>41.18</v>
      </c>
      <c r="E4545">
        <v>52.92</v>
      </c>
      <c r="F4545">
        <v>40.56</v>
      </c>
      <c r="G4545" s="12">
        <v>-1.5100000000000001E-2</v>
      </c>
      <c r="H4545" s="12">
        <v>-0.2336</v>
      </c>
    </row>
    <row r="4546" spans="2:8" x14ac:dyDescent="0.35">
      <c r="B4546" t="s">
        <v>12605</v>
      </c>
      <c r="C4546" t="s">
        <v>12606</v>
      </c>
      <c r="D4546">
        <v>32.01</v>
      </c>
      <c r="E4546">
        <v>0</v>
      </c>
      <c r="F4546">
        <v>0</v>
      </c>
      <c r="G4546" s="12">
        <v>-1</v>
      </c>
      <c r="H4546" s="12"/>
    </row>
    <row r="4547" spans="2:8" x14ac:dyDescent="0.35">
      <c r="B4547" t="s">
        <v>12607</v>
      </c>
      <c r="C4547" t="s">
        <v>12608</v>
      </c>
      <c r="D4547">
        <v>23.49</v>
      </c>
      <c r="E4547">
        <v>18.64</v>
      </c>
      <c r="F4547">
        <v>19.600000000000001</v>
      </c>
      <c r="G4547" s="12">
        <v>-0.1656</v>
      </c>
      <c r="H4547" s="12">
        <v>5.1499999999999997E-2</v>
      </c>
    </row>
    <row r="4548" spans="2:8" x14ac:dyDescent="0.35">
      <c r="B4548" t="s">
        <v>12609</v>
      </c>
      <c r="C4548" t="s">
        <v>12610</v>
      </c>
      <c r="D4548">
        <v>114.07</v>
      </c>
      <c r="E4548">
        <v>72.05</v>
      </c>
      <c r="F4548">
        <v>71.849999999999994</v>
      </c>
      <c r="G4548" s="12">
        <v>-0.37009999999999998</v>
      </c>
      <c r="H4548" s="12">
        <v>-2.8E-3</v>
      </c>
    </row>
    <row r="4549" spans="2:8" x14ac:dyDescent="0.35">
      <c r="B4549" t="s">
        <v>12611</v>
      </c>
      <c r="C4549" t="s">
        <v>12612</v>
      </c>
      <c r="D4549">
        <v>238.34</v>
      </c>
      <c r="E4549">
        <v>187.94</v>
      </c>
      <c r="F4549">
        <v>219.24</v>
      </c>
      <c r="G4549" s="12">
        <v>-8.0100000000000005E-2</v>
      </c>
      <c r="H4549" s="12">
        <v>0.16650000000000001</v>
      </c>
    </row>
    <row r="4550" spans="2:8" x14ac:dyDescent="0.35">
      <c r="B4550" t="s">
        <v>12613</v>
      </c>
      <c r="C4550" t="s">
        <v>12614</v>
      </c>
      <c r="D4550">
        <v>22.73</v>
      </c>
      <c r="E4550">
        <v>11.9</v>
      </c>
      <c r="F4550">
        <v>22.23</v>
      </c>
      <c r="G4550" s="12">
        <v>-2.1999999999999999E-2</v>
      </c>
      <c r="H4550" s="12">
        <v>0.86809999999999998</v>
      </c>
    </row>
    <row r="4551" spans="2:8" x14ac:dyDescent="0.35">
      <c r="B4551" t="s">
        <v>12615</v>
      </c>
      <c r="C4551" t="s">
        <v>12616</v>
      </c>
      <c r="D4551">
        <v>44.06</v>
      </c>
      <c r="E4551">
        <v>30.94</v>
      </c>
      <c r="F4551">
        <v>36.729999999999997</v>
      </c>
      <c r="G4551" s="12">
        <v>-0.16639999999999999</v>
      </c>
      <c r="H4551" s="12">
        <v>0.18709999999999999</v>
      </c>
    </row>
    <row r="4552" spans="2:8" x14ac:dyDescent="0.35">
      <c r="B4552" t="s">
        <v>12617</v>
      </c>
      <c r="C4552" t="s">
        <v>12618</v>
      </c>
      <c r="D4552">
        <v>54.63</v>
      </c>
      <c r="E4552">
        <v>40.479999999999997</v>
      </c>
      <c r="F4552">
        <v>51.94</v>
      </c>
      <c r="G4552" s="12">
        <v>-4.9200000000000001E-2</v>
      </c>
      <c r="H4552" s="12">
        <v>0.28310000000000002</v>
      </c>
    </row>
    <row r="4553" spans="2:8" x14ac:dyDescent="0.35">
      <c r="B4553" t="s">
        <v>12619</v>
      </c>
      <c r="C4553" t="s">
        <v>12620</v>
      </c>
      <c r="D4553">
        <v>187.57</v>
      </c>
      <c r="E4553">
        <v>72.02</v>
      </c>
      <c r="F4553">
        <v>67.89</v>
      </c>
      <c r="G4553" s="12">
        <v>-0.6381</v>
      </c>
      <c r="H4553" s="12">
        <v>-5.7299999999999997E-2</v>
      </c>
    </row>
    <row r="4554" spans="2:8" x14ac:dyDescent="0.35">
      <c r="B4554" t="s">
        <v>12621</v>
      </c>
      <c r="C4554" t="s">
        <v>12622</v>
      </c>
      <c r="D4554">
        <v>37.24</v>
      </c>
      <c r="E4554">
        <v>34.21</v>
      </c>
      <c r="F4554">
        <v>26.61</v>
      </c>
      <c r="G4554" s="12">
        <v>-0.28539999999999999</v>
      </c>
      <c r="H4554" s="12">
        <v>-0.22220000000000001</v>
      </c>
    </row>
    <row r="4555" spans="2:8" x14ac:dyDescent="0.35">
      <c r="B4555" t="s">
        <v>12623</v>
      </c>
      <c r="C4555" t="s">
        <v>12624</v>
      </c>
      <c r="D4555">
        <v>102.17</v>
      </c>
      <c r="E4555">
        <v>77.81</v>
      </c>
      <c r="F4555">
        <v>0</v>
      </c>
      <c r="G4555" s="12">
        <v>-1</v>
      </c>
      <c r="H4555" s="12">
        <v>-1</v>
      </c>
    </row>
    <row r="4556" spans="2:8" x14ac:dyDescent="0.35">
      <c r="B4556" t="s">
        <v>12625</v>
      </c>
      <c r="C4556" t="s">
        <v>12626</v>
      </c>
      <c r="D4556">
        <v>15.16</v>
      </c>
      <c r="E4556">
        <v>20.38</v>
      </c>
      <c r="F4556">
        <v>20.239999999999998</v>
      </c>
      <c r="G4556" s="12">
        <v>0.33510000000000001</v>
      </c>
      <c r="H4556" s="12">
        <v>-6.8999999999999999E-3</v>
      </c>
    </row>
    <row r="4557" spans="2:8" x14ac:dyDescent="0.35">
      <c r="B4557" t="s">
        <v>12627</v>
      </c>
      <c r="C4557" t="s">
        <v>12628</v>
      </c>
      <c r="D4557">
        <v>45.82</v>
      </c>
      <c r="E4557">
        <v>47.5</v>
      </c>
      <c r="F4557">
        <v>44.38</v>
      </c>
      <c r="G4557" s="12">
        <v>-3.1399999999999997E-2</v>
      </c>
      <c r="H4557" s="12">
        <v>-6.5699999999999995E-2</v>
      </c>
    </row>
    <row r="4558" spans="2:8" x14ac:dyDescent="0.35">
      <c r="B4558" t="s">
        <v>12629</v>
      </c>
      <c r="C4558" t="s">
        <v>12630</v>
      </c>
      <c r="D4558">
        <v>25.91</v>
      </c>
      <c r="E4558">
        <v>18.09</v>
      </c>
      <c r="F4558">
        <v>35.729999999999997</v>
      </c>
      <c r="G4558" s="12">
        <v>0.379</v>
      </c>
      <c r="H4558" s="12">
        <v>0.97509999999999997</v>
      </c>
    </row>
    <row r="4559" spans="2:8" x14ac:dyDescent="0.35">
      <c r="B4559" t="s">
        <v>12631</v>
      </c>
      <c r="C4559" t="s">
        <v>12632</v>
      </c>
      <c r="D4559">
        <v>52.83</v>
      </c>
      <c r="E4559">
        <v>55.56</v>
      </c>
      <c r="F4559">
        <v>54.54</v>
      </c>
      <c r="G4559" s="12">
        <v>3.2399999999999998E-2</v>
      </c>
      <c r="H4559" s="12">
        <v>-1.84E-2</v>
      </c>
    </row>
    <row r="4560" spans="2:8" x14ac:dyDescent="0.35">
      <c r="B4560" t="s">
        <v>12633</v>
      </c>
      <c r="C4560" t="s">
        <v>12634</v>
      </c>
      <c r="D4560">
        <v>48.02</v>
      </c>
      <c r="E4560">
        <v>41.84</v>
      </c>
      <c r="F4560">
        <v>40.56</v>
      </c>
      <c r="G4560" s="12">
        <v>-0.15540000000000001</v>
      </c>
      <c r="H4560" s="12">
        <v>-3.0599999999999999E-2</v>
      </c>
    </row>
    <row r="4561" spans="2:8" x14ac:dyDescent="0.35">
      <c r="B4561" t="s">
        <v>12635</v>
      </c>
      <c r="C4561" t="s">
        <v>12636</v>
      </c>
      <c r="D4561">
        <v>11.69</v>
      </c>
      <c r="E4561">
        <v>15.41</v>
      </c>
      <c r="F4561">
        <v>14.74</v>
      </c>
      <c r="G4561" s="12">
        <v>0.26090000000000002</v>
      </c>
      <c r="H4561" s="12">
        <v>-4.3499999999999997E-2</v>
      </c>
    </row>
    <row r="4562" spans="2:8" x14ac:dyDescent="0.35">
      <c r="B4562" t="s">
        <v>12637</v>
      </c>
      <c r="C4562" t="s">
        <v>12638</v>
      </c>
      <c r="D4562">
        <v>50.94</v>
      </c>
      <c r="E4562">
        <v>49.25</v>
      </c>
      <c r="F4562">
        <v>47.65</v>
      </c>
      <c r="G4562" s="12">
        <v>-6.4600000000000005E-2</v>
      </c>
      <c r="H4562" s="12">
        <v>-3.2500000000000001E-2</v>
      </c>
    </row>
    <row r="4563" spans="2:8" x14ac:dyDescent="0.35">
      <c r="B4563" t="s">
        <v>12639</v>
      </c>
      <c r="C4563" t="s">
        <v>12640</v>
      </c>
      <c r="D4563">
        <v>63.19</v>
      </c>
      <c r="E4563">
        <v>72.760000000000005</v>
      </c>
      <c r="F4563">
        <v>69.040000000000006</v>
      </c>
      <c r="G4563" s="12">
        <v>9.2600000000000002E-2</v>
      </c>
      <c r="H4563" s="12">
        <v>-5.11E-2</v>
      </c>
    </row>
    <row r="4564" spans="2:8" x14ac:dyDescent="0.35">
      <c r="B4564" t="s">
        <v>12641</v>
      </c>
      <c r="C4564" t="s">
        <v>12642</v>
      </c>
      <c r="D4564">
        <v>50.68</v>
      </c>
      <c r="E4564">
        <v>35.33</v>
      </c>
      <c r="F4564">
        <v>21.08</v>
      </c>
      <c r="G4564" s="12">
        <v>-0.58409999999999995</v>
      </c>
      <c r="H4564" s="12">
        <v>-0.40329999999999999</v>
      </c>
    </row>
    <row r="4565" spans="2:8" x14ac:dyDescent="0.35">
      <c r="B4565" t="s">
        <v>12643</v>
      </c>
      <c r="C4565" t="s">
        <v>12644</v>
      </c>
      <c r="D4565">
        <v>49.95</v>
      </c>
      <c r="E4565">
        <v>41.7</v>
      </c>
      <c r="F4565">
        <v>55.16</v>
      </c>
      <c r="G4565" s="12">
        <v>0.1043</v>
      </c>
      <c r="H4565" s="12">
        <v>0.32279999999999998</v>
      </c>
    </row>
    <row r="4566" spans="2:8" x14ac:dyDescent="0.35">
      <c r="B4566" t="s">
        <v>12645</v>
      </c>
      <c r="C4566" t="s">
        <v>12646</v>
      </c>
      <c r="D4566">
        <v>61.45</v>
      </c>
      <c r="E4566">
        <v>52.2</v>
      </c>
      <c r="F4566">
        <v>53.62</v>
      </c>
      <c r="G4566" s="12">
        <v>-0.12740000000000001</v>
      </c>
      <c r="H4566" s="12">
        <v>2.7199999999999998E-2</v>
      </c>
    </row>
    <row r="4567" spans="2:8" x14ac:dyDescent="0.35">
      <c r="B4567" t="s">
        <v>12647</v>
      </c>
      <c r="C4567" t="s">
        <v>12648</v>
      </c>
      <c r="D4567">
        <v>105.74</v>
      </c>
      <c r="E4567">
        <v>77.16</v>
      </c>
      <c r="F4567">
        <v>95.36</v>
      </c>
      <c r="G4567" s="12">
        <v>-9.8199999999999996E-2</v>
      </c>
      <c r="H4567" s="12">
        <v>0.2359</v>
      </c>
    </row>
    <row r="4568" spans="2:8" x14ac:dyDescent="0.35">
      <c r="B4568" t="s">
        <v>12649</v>
      </c>
      <c r="C4568" t="s">
        <v>12650</v>
      </c>
      <c r="D4568">
        <v>95.74</v>
      </c>
      <c r="E4568">
        <v>104.18</v>
      </c>
      <c r="F4568">
        <v>98.53</v>
      </c>
      <c r="G4568" s="12">
        <v>2.9100000000000001E-2</v>
      </c>
      <c r="H4568" s="12">
        <v>-5.4199999999999998E-2</v>
      </c>
    </row>
    <row r="4569" spans="2:8" x14ac:dyDescent="0.35">
      <c r="B4569" t="s">
        <v>12651</v>
      </c>
      <c r="C4569" t="s">
        <v>12652</v>
      </c>
      <c r="D4569">
        <v>2006.52</v>
      </c>
      <c r="E4569">
        <v>1475.45</v>
      </c>
      <c r="F4569">
        <v>1525.67</v>
      </c>
      <c r="G4569" s="12">
        <v>-0.23960000000000001</v>
      </c>
      <c r="H4569" s="12">
        <v>3.4000000000000002E-2</v>
      </c>
    </row>
    <row r="4570" spans="2:8" x14ac:dyDescent="0.35">
      <c r="B4570" t="s">
        <v>12655</v>
      </c>
      <c r="C4570" t="s">
        <v>12656</v>
      </c>
      <c r="D4570">
        <v>50.7</v>
      </c>
      <c r="E4570">
        <v>36.85</v>
      </c>
      <c r="F4570">
        <v>64</v>
      </c>
      <c r="G4570" s="12">
        <v>0.26229999999999998</v>
      </c>
      <c r="H4570" s="12">
        <v>0.73680000000000001</v>
      </c>
    </row>
    <row r="4571" spans="2:8" x14ac:dyDescent="0.35">
      <c r="B4571" t="s">
        <v>12657</v>
      </c>
      <c r="C4571" t="s">
        <v>12658</v>
      </c>
      <c r="D4571">
        <v>60.55</v>
      </c>
      <c r="E4571">
        <v>63.88</v>
      </c>
      <c r="F4571">
        <v>80.75</v>
      </c>
      <c r="G4571" s="12">
        <v>0.33360000000000001</v>
      </c>
      <c r="H4571" s="12">
        <v>0.2641</v>
      </c>
    </row>
    <row r="4572" spans="2:8" x14ac:dyDescent="0.35">
      <c r="B4572" t="s">
        <v>12659</v>
      </c>
      <c r="C4572" t="s">
        <v>12660</v>
      </c>
      <c r="D4572">
        <v>69.13</v>
      </c>
      <c r="E4572">
        <v>44.92</v>
      </c>
      <c r="F4572">
        <v>75.05</v>
      </c>
      <c r="G4572" s="12">
        <v>8.5599999999999996E-2</v>
      </c>
      <c r="H4572" s="12">
        <v>0.67069999999999996</v>
      </c>
    </row>
    <row r="4573" spans="2:8" x14ac:dyDescent="0.35">
      <c r="B4573" t="s">
        <v>12661</v>
      </c>
      <c r="C4573" t="s">
        <v>12662</v>
      </c>
      <c r="D4573">
        <v>1473.06</v>
      </c>
      <c r="E4573">
        <v>1507.27</v>
      </c>
      <c r="F4573">
        <v>1761.87</v>
      </c>
      <c r="G4573" s="12">
        <v>0.1961</v>
      </c>
      <c r="H4573" s="12">
        <v>0.16889999999999999</v>
      </c>
    </row>
    <row r="4574" spans="2:8" x14ac:dyDescent="0.35">
      <c r="B4574" t="s">
        <v>12666</v>
      </c>
      <c r="C4574" t="s">
        <v>12667</v>
      </c>
      <c r="D4574">
        <v>137.19999999999999</v>
      </c>
      <c r="E4574">
        <v>138.72</v>
      </c>
      <c r="F4574">
        <v>136.05000000000001</v>
      </c>
      <c r="G4574" s="12">
        <v>-8.3999999999999995E-3</v>
      </c>
      <c r="H4574" s="12">
        <v>-1.9199999999999998E-2</v>
      </c>
    </row>
    <row r="4575" spans="2:8" x14ac:dyDescent="0.35">
      <c r="B4575" t="s">
        <v>12668</v>
      </c>
      <c r="C4575" t="s">
        <v>12669</v>
      </c>
      <c r="D4575">
        <v>74.209999999999994</v>
      </c>
      <c r="E4575">
        <v>75.89</v>
      </c>
      <c r="F4575">
        <v>74.209999999999994</v>
      </c>
      <c r="G4575" s="12">
        <v>0</v>
      </c>
      <c r="H4575" s="12">
        <v>-2.2100000000000002E-2</v>
      </c>
    </row>
    <row r="4576" spans="2:8" x14ac:dyDescent="0.35">
      <c r="B4576" t="s">
        <v>12670</v>
      </c>
      <c r="C4576" t="s">
        <v>12671</v>
      </c>
      <c r="D4576">
        <v>60.74</v>
      </c>
      <c r="E4576">
        <v>37.64</v>
      </c>
      <c r="F4576">
        <v>37.83</v>
      </c>
      <c r="G4576" s="12">
        <v>-0.37719999999999998</v>
      </c>
      <c r="H4576" s="12">
        <v>5.0000000000000001E-3</v>
      </c>
    </row>
    <row r="4577" spans="2:8" x14ac:dyDescent="0.35">
      <c r="B4577" t="s">
        <v>12672</v>
      </c>
      <c r="C4577" t="s">
        <v>12673</v>
      </c>
      <c r="D4577">
        <v>195.51</v>
      </c>
      <c r="E4577">
        <v>154.05000000000001</v>
      </c>
      <c r="F4577">
        <v>149.07</v>
      </c>
      <c r="G4577" s="12">
        <v>-0.23749999999999999</v>
      </c>
      <c r="H4577" s="12">
        <v>-3.2300000000000002E-2</v>
      </c>
    </row>
    <row r="4578" spans="2:8" x14ac:dyDescent="0.35">
      <c r="B4578" t="s">
        <v>12674</v>
      </c>
      <c r="C4578" t="s">
        <v>12675</v>
      </c>
      <c r="D4578">
        <v>80.599999999999994</v>
      </c>
      <c r="E4578">
        <v>63.7</v>
      </c>
      <c r="F4578">
        <v>56.91</v>
      </c>
      <c r="G4578" s="12">
        <v>-0.29389999999999999</v>
      </c>
      <c r="H4578" s="12">
        <v>-0.1066</v>
      </c>
    </row>
    <row r="4579" spans="2:8" x14ac:dyDescent="0.35">
      <c r="B4579" t="s">
        <v>12676</v>
      </c>
      <c r="C4579" t="s">
        <v>12677</v>
      </c>
      <c r="D4579">
        <v>72.06</v>
      </c>
      <c r="E4579">
        <v>64.52</v>
      </c>
      <c r="F4579">
        <v>60.61</v>
      </c>
      <c r="G4579" s="12">
        <v>-0.15890000000000001</v>
      </c>
      <c r="H4579" s="12">
        <v>-6.0600000000000001E-2</v>
      </c>
    </row>
    <row r="4580" spans="2:8" x14ac:dyDescent="0.35">
      <c r="B4580" t="s">
        <v>12678</v>
      </c>
      <c r="C4580" t="s">
        <v>12679</v>
      </c>
      <c r="D4580">
        <v>370.58</v>
      </c>
      <c r="E4580">
        <v>311.75</v>
      </c>
      <c r="F4580">
        <v>335.87</v>
      </c>
      <c r="G4580" s="12">
        <v>-9.3700000000000006E-2</v>
      </c>
      <c r="H4580" s="12">
        <v>7.7399999999999997E-2</v>
      </c>
    </row>
    <row r="4581" spans="2:8" x14ac:dyDescent="0.35">
      <c r="B4581" t="s">
        <v>12681</v>
      </c>
      <c r="C4581" t="s">
        <v>12682</v>
      </c>
      <c r="D4581">
        <v>1270.19</v>
      </c>
      <c r="E4581">
        <v>813.33</v>
      </c>
      <c r="F4581">
        <v>797.32</v>
      </c>
      <c r="G4581" s="12">
        <v>-0.37230000000000002</v>
      </c>
      <c r="H4581" s="12">
        <v>-1.9699999999999999E-2</v>
      </c>
    </row>
    <row r="4582" spans="2:8" x14ac:dyDescent="0.35">
      <c r="B4582" t="s">
        <v>12686</v>
      </c>
      <c r="C4582" t="s">
        <v>12687</v>
      </c>
      <c r="D4582">
        <v>506.21</v>
      </c>
      <c r="E4582">
        <v>492.6</v>
      </c>
      <c r="F4582">
        <v>394.98</v>
      </c>
      <c r="G4582" s="12">
        <v>-0.21970000000000001</v>
      </c>
      <c r="H4582" s="12">
        <v>-0.19819999999999999</v>
      </c>
    </row>
    <row r="4583" spans="2:8" x14ac:dyDescent="0.35">
      <c r="B4583" t="s">
        <v>12690</v>
      </c>
      <c r="C4583" t="s">
        <v>12691</v>
      </c>
      <c r="D4583">
        <v>1236.6600000000001</v>
      </c>
      <c r="E4583">
        <v>965.28</v>
      </c>
      <c r="F4583">
        <v>1320.14</v>
      </c>
      <c r="G4583" s="12">
        <v>6.7500000000000004E-2</v>
      </c>
      <c r="H4583" s="12">
        <v>0.36759999999999998</v>
      </c>
    </row>
    <row r="4584" spans="2:8" x14ac:dyDescent="0.35">
      <c r="B4584" t="s">
        <v>12694</v>
      </c>
      <c r="C4584" t="s">
        <v>12695</v>
      </c>
      <c r="D4584">
        <v>198.03</v>
      </c>
      <c r="E4584">
        <v>68.989999999999995</v>
      </c>
      <c r="F4584">
        <v>69.260000000000005</v>
      </c>
      <c r="G4584" s="12">
        <v>-0.65029999999999999</v>
      </c>
      <c r="H4584" s="12">
        <v>3.8999999999999998E-3</v>
      </c>
    </row>
    <row r="4585" spans="2:8" x14ac:dyDescent="0.35">
      <c r="B4585" t="s">
        <v>12696</v>
      </c>
      <c r="C4585" t="s">
        <v>12697</v>
      </c>
      <c r="D4585">
        <v>443.38</v>
      </c>
      <c r="E4585">
        <v>389.66</v>
      </c>
      <c r="F4585">
        <v>397.69</v>
      </c>
      <c r="G4585" s="12">
        <v>-0.10299999999999999</v>
      </c>
      <c r="H4585" s="12">
        <v>2.06E-2</v>
      </c>
    </row>
    <row r="4586" spans="2:8" x14ac:dyDescent="0.35">
      <c r="B4586" t="s">
        <v>12700</v>
      </c>
      <c r="C4586" t="s">
        <v>12701</v>
      </c>
      <c r="D4586">
        <v>1389.3</v>
      </c>
      <c r="E4586">
        <v>1138.22</v>
      </c>
      <c r="F4586">
        <v>1190.81</v>
      </c>
      <c r="G4586" s="12">
        <v>-0.1429</v>
      </c>
      <c r="H4586" s="12">
        <v>4.6199999999999998E-2</v>
      </c>
    </row>
    <row r="4587" spans="2:8" x14ac:dyDescent="0.35">
      <c r="B4587" t="s">
        <v>12704</v>
      </c>
      <c r="C4587" t="s">
        <v>12705</v>
      </c>
      <c r="D4587">
        <v>427.27</v>
      </c>
      <c r="E4587">
        <v>306.07</v>
      </c>
      <c r="F4587">
        <v>412.61</v>
      </c>
      <c r="G4587" s="12">
        <v>-3.4299999999999997E-2</v>
      </c>
      <c r="H4587" s="12">
        <v>0.34810000000000002</v>
      </c>
    </row>
    <row r="4588" spans="2:8" x14ac:dyDescent="0.35">
      <c r="B4588" t="s">
        <v>12706</v>
      </c>
      <c r="C4588" t="s">
        <v>12707</v>
      </c>
      <c r="D4588">
        <v>486.37</v>
      </c>
      <c r="E4588">
        <v>389.08</v>
      </c>
      <c r="F4588">
        <v>368.35</v>
      </c>
      <c r="G4588" s="12">
        <v>-0.2427</v>
      </c>
      <c r="H4588" s="12">
        <v>-5.33E-2</v>
      </c>
    </row>
    <row r="4589" spans="2:8" x14ac:dyDescent="0.35">
      <c r="B4589" t="s">
        <v>12710</v>
      </c>
      <c r="C4589" t="s">
        <v>12711</v>
      </c>
      <c r="D4589">
        <v>143.58000000000001</v>
      </c>
      <c r="E4589">
        <v>144.85</v>
      </c>
      <c r="F4589">
        <v>128.91</v>
      </c>
      <c r="G4589" s="12">
        <v>-0.1022</v>
      </c>
      <c r="H4589" s="12">
        <v>-0.11</v>
      </c>
    </row>
    <row r="4590" spans="2:8" x14ac:dyDescent="0.35">
      <c r="B4590" t="s">
        <v>12712</v>
      </c>
      <c r="C4590" t="s">
        <v>12713</v>
      </c>
      <c r="D4590">
        <v>132.79</v>
      </c>
      <c r="E4590">
        <v>125.84</v>
      </c>
      <c r="F4590">
        <v>122.42</v>
      </c>
      <c r="G4590" s="12">
        <v>-7.8100000000000003E-2</v>
      </c>
      <c r="H4590" s="12">
        <v>-2.7199999999999998E-2</v>
      </c>
    </row>
    <row r="4591" spans="2:8" x14ac:dyDescent="0.35">
      <c r="B4591" t="s">
        <v>12714</v>
      </c>
      <c r="C4591" t="s">
        <v>12715</v>
      </c>
      <c r="D4591">
        <v>26.73</v>
      </c>
      <c r="E4591">
        <v>15.3</v>
      </c>
      <c r="F4591">
        <v>17.3</v>
      </c>
      <c r="G4591" s="12">
        <v>-0.3528</v>
      </c>
      <c r="H4591" s="12">
        <v>0.13070000000000001</v>
      </c>
    </row>
    <row r="4592" spans="2:8" x14ac:dyDescent="0.35">
      <c r="B4592" t="s">
        <v>12716</v>
      </c>
      <c r="C4592" t="s">
        <v>12717</v>
      </c>
      <c r="D4592">
        <v>202.66</v>
      </c>
      <c r="E4592">
        <v>0</v>
      </c>
      <c r="F4592">
        <v>0</v>
      </c>
      <c r="G4592" s="12">
        <v>-1</v>
      </c>
      <c r="H4592" s="12"/>
    </row>
    <row r="4593" spans="2:8" x14ac:dyDescent="0.35">
      <c r="B4593" t="s">
        <v>12718</v>
      </c>
      <c r="C4593" t="s">
        <v>12719</v>
      </c>
      <c r="D4593">
        <v>24.52</v>
      </c>
      <c r="E4593">
        <v>13.56</v>
      </c>
      <c r="F4593">
        <v>22.74</v>
      </c>
      <c r="G4593" s="12">
        <v>-7.2599999999999998E-2</v>
      </c>
      <c r="H4593" s="12">
        <v>0.67700000000000005</v>
      </c>
    </row>
    <row r="4594" spans="2:8" x14ac:dyDescent="0.35">
      <c r="B4594" t="s">
        <v>12720</v>
      </c>
      <c r="C4594" t="s">
        <v>12721</v>
      </c>
      <c r="D4594">
        <v>117.4</v>
      </c>
      <c r="E4594">
        <v>123.46</v>
      </c>
      <c r="F4594">
        <v>106.2</v>
      </c>
      <c r="G4594" s="12">
        <v>-9.5399999999999999E-2</v>
      </c>
      <c r="H4594" s="12">
        <v>-0.13980000000000001</v>
      </c>
    </row>
    <row r="4595" spans="2:8" x14ac:dyDescent="0.35">
      <c r="B4595" t="s">
        <v>12722</v>
      </c>
      <c r="C4595" t="s">
        <v>12723</v>
      </c>
      <c r="D4595">
        <v>120.87</v>
      </c>
      <c r="E4595">
        <v>70.34</v>
      </c>
      <c r="F4595">
        <v>125.94</v>
      </c>
      <c r="G4595" s="12">
        <v>4.19E-2</v>
      </c>
      <c r="H4595" s="12">
        <v>0.79039999999999999</v>
      </c>
    </row>
    <row r="4596" spans="2:8" x14ac:dyDescent="0.35">
      <c r="B4596" t="s">
        <v>12724</v>
      </c>
      <c r="C4596" t="s">
        <v>12725</v>
      </c>
      <c r="D4596">
        <v>131.85</v>
      </c>
      <c r="E4596">
        <v>20.350000000000001</v>
      </c>
      <c r="F4596">
        <v>36.340000000000003</v>
      </c>
      <c r="G4596" s="12">
        <v>-0.72440000000000004</v>
      </c>
      <c r="H4596" s="12">
        <v>0.78569999999999995</v>
      </c>
    </row>
    <row r="4597" spans="2:8" x14ac:dyDescent="0.35">
      <c r="B4597" t="s">
        <v>12726</v>
      </c>
      <c r="C4597" t="s">
        <v>12727</v>
      </c>
      <c r="D4597">
        <v>98.21</v>
      </c>
      <c r="E4597">
        <v>36.93</v>
      </c>
      <c r="F4597">
        <v>121.9</v>
      </c>
      <c r="G4597" s="12">
        <v>0.2412</v>
      </c>
      <c r="H4597" s="12">
        <v>2.3008000000000002</v>
      </c>
    </row>
    <row r="4598" spans="2:8" x14ac:dyDescent="0.35">
      <c r="B4598" t="s">
        <v>12728</v>
      </c>
      <c r="C4598" t="s">
        <v>12729</v>
      </c>
      <c r="D4598">
        <v>632.42999999999995</v>
      </c>
      <c r="E4598">
        <v>268.14999999999998</v>
      </c>
      <c r="F4598">
        <v>309.32</v>
      </c>
      <c r="G4598" s="12">
        <v>-0.51090000000000002</v>
      </c>
      <c r="H4598" s="12">
        <v>0.1535</v>
      </c>
    </row>
    <row r="4599" spans="2:8" x14ac:dyDescent="0.35">
      <c r="B4599" t="s">
        <v>12731</v>
      </c>
      <c r="C4599" t="s">
        <v>12732</v>
      </c>
      <c r="D4599">
        <v>56.76</v>
      </c>
      <c r="E4599">
        <v>59.64</v>
      </c>
      <c r="F4599">
        <v>62.46</v>
      </c>
      <c r="G4599" s="12">
        <v>0.1004</v>
      </c>
      <c r="H4599" s="12">
        <v>4.7300000000000002E-2</v>
      </c>
    </row>
    <row r="4600" spans="2:8" x14ac:dyDescent="0.35">
      <c r="B4600" t="s">
        <v>12733</v>
      </c>
      <c r="C4600" t="s">
        <v>12734</v>
      </c>
      <c r="D4600">
        <v>60.63</v>
      </c>
      <c r="E4600">
        <v>52.2</v>
      </c>
      <c r="F4600">
        <v>54.45</v>
      </c>
      <c r="G4600" s="12">
        <v>-0.1019</v>
      </c>
      <c r="H4600" s="12">
        <v>4.3099999999999999E-2</v>
      </c>
    </row>
    <row r="4601" spans="2:8" x14ac:dyDescent="0.35">
      <c r="B4601" t="s">
        <v>12735</v>
      </c>
      <c r="C4601" t="s">
        <v>12736</v>
      </c>
      <c r="D4601">
        <v>540.58000000000004</v>
      </c>
      <c r="E4601">
        <v>526.37</v>
      </c>
      <c r="F4601">
        <v>470.76</v>
      </c>
      <c r="G4601" s="12">
        <v>-0.12920000000000001</v>
      </c>
      <c r="H4601" s="12">
        <v>-0.1056</v>
      </c>
    </row>
    <row r="4602" spans="2:8" x14ac:dyDescent="0.35">
      <c r="B4602" t="s">
        <v>12739</v>
      </c>
      <c r="C4602" t="s">
        <v>12740</v>
      </c>
      <c r="D4602">
        <v>91.99</v>
      </c>
      <c r="E4602">
        <v>69.319999999999993</v>
      </c>
      <c r="F4602">
        <v>66.05</v>
      </c>
      <c r="G4602" s="12">
        <v>-0.28199999999999997</v>
      </c>
      <c r="H4602" s="12">
        <v>-4.7199999999999999E-2</v>
      </c>
    </row>
    <row r="4603" spans="2:8" x14ac:dyDescent="0.35">
      <c r="B4603" t="s">
        <v>12741</v>
      </c>
      <c r="C4603" t="s">
        <v>12742</v>
      </c>
      <c r="D4603">
        <v>198.14</v>
      </c>
      <c r="E4603">
        <v>195.88</v>
      </c>
      <c r="F4603">
        <v>202.12</v>
      </c>
      <c r="G4603" s="12">
        <v>2.01E-2</v>
      </c>
      <c r="H4603" s="12">
        <v>3.1899999999999998E-2</v>
      </c>
    </row>
    <row r="4604" spans="2:8" x14ac:dyDescent="0.35">
      <c r="B4604" t="s">
        <v>12743</v>
      </c>
      <c r="C4604" t="s">
        <v>12744</v>
      </c>
      <c r="D4604">
        <v>41.42</v>
      </c>
      <c r="E4604">
        <v>48.01</v>
      </c>
      <c r="F4604">
        <v>38.51</v>
      </c>
      <c r="G4604" s="12">
        <v>-7.0300000000000001E-2</v>
      </c>
      <c r="H4604" s="12">
        <v>-0.19789999999999999</v>
      </c>
    </row>
    <row r="4605" spans="2:8" x14ac:dyDescent="0.35">
      <c r="B4605" t="s">
        <v>12745</v>
      </c>
      <c r="C4605" t="s">
        <v>12746</v>
      </c>
      <c r="D4605">
        <v>8.48</v>
      </c>
      <c r="E4605">
        <v>8.9499999999999993</v>
      </c>
      <c r="F4605">
        <v>8.1300000000000008</v>
      </c>
      <c r="G4605" s="12">
        <v>-4.1300000000000003E-2</v>
      </c>
      <c r="H4605" s="12">
        <v>-9.1600000000000001E-2</v>
      </c>
    </row>
    <row r="4606" spans="2:8" x14ac:dyDescent="0.35">
      <c r="B4606" t="s">
        <v>12747</v>
      </c>
      <c r="C4606" t="s">
        <v>12748</v>
      </c>
      <c r="D4606">
        <v>18.420000000000002</v>
      </c>
      <c r="E4606">
        <v>27.38</v>
      </c>
      <c r="F4606">
        <v>25.34</v>
      </c>
      <c r="G4606" s="12">
        <v>0.37569999999999998</v>
      </c>
      <c r="H4606" s="12">
        <v>-7.4499999999999997E-2</v>
      </c>
    </row>
    <row r="4607" spans="2:8" x14ac:dyDescent="0.35">
      <c r="B4607" t="s">
        <v>12749</v>
      </c>
      <c r="C4607" t="s">
        <v>12750</v>
      </c>
      <c r="D4607">
        <v>66.62</v>
      </c>
      <c r="E4607">
        <v>57.16</v>
      </c>
      <c r="F4607">
        <v>70.209999999999994</v>
      </c>
      <c r="G4607" s="12">
        <v>5.3900000000000003E-2</v>
      </c>
      <c r="H4607" s="12">
        <v>0.2283</v>
      </c>
    </row>
    <row r="4608" spans="2:8" x14ac:dyDescent="0.35">
      <c r="B4608" t="s">
        <v>12751</v>
      </c>
      <c r="C4608" t="s">
        <v>12752</v>
      </c>
      <c r="D4608">
        <v>106.72</v>
      </c>
      <c r="E4608">
        <v>92.19</v>
      </c>
      <c r="F4608">
        <v>68.760000000000005</v>
      </c>
      <c r="G4608" s="12">
        <v>-0.35570000000000002</v>
      </c>
      <c r="H4608" s="12">
        <v>-0.25409999999999999</v>
      </c>
    </row>
    <row r="4609" spans="2:8" x14ac:dyDescent="0.35">
      <c r="B4609" t="s">
        <v>12753</v>
      </c>
      <c r="C4609" t="s">
        <v>12754</v>
      </c>
      <c r="D4609">
        <v>47.42</v>
      </c>
      <c r="E4609">
        <v>46.59</v>
      </c>
      <c r="F4609">
        <v>43.85</v>
      </c>
      <c r="G4609" s="12">
        <v>-7.5300000000000006E-2</v>
      </c>
      <c r="H4609" s="12">
        <v>-5.8799999999999998E-2</v>
      </c>
    </row>
    <row r="4610" spans="2:8" x14ac:dyDescent="0.35">
      <c r="B4610" t="s">
        <v>12755</v>
      </c>
      <c r="C4610" t="s">
        <v>12756</v>
      </c>
      <c r="D4610">
        <v>38.19</v>
      </c>
      <c r="E4610">
        <v>33.200000000000003</v>
      </c>
      <c r="F4610">
        <v>33.9</v>
      </c>
      <c r="G4610" s="12">
        <v>-0.1123</v>
      </c>
      <c r="H4610" s="12">
        <v>2.1100000000000001E-2</v>
      </c>
    </row>
    <row r="4611" spans="2:8" x14ac:dyDescent="0.35">
      <c r="B4611" t="s">
        <v>12757</v>
      </c>
      <c r="C4611" t="s">
        <v>12758</v>
      </c>
      <c r="D4611">
        <v>7.15</v>
      </c>
      <c r="E4611">
        <v>11.56</v>
      </c>
      <c r="F4611">
        <v>10.5</v>
      </c>
      <c r="G4611" s="12">
        <v>0.46850000000000003</v>
      </c>
      <c r="H4611" s="12">
        <v>-9.1700000000000004E-2</v>
      </c>
    </row>
    <row r="4612" spans="2:8" x14ac:dyDescent="0.35">
      <c r="B4612" t="s">
        <v>12759</v>
      </c>
      <c r="C4612" t="s">
        <v>12760</v>
      </c>
      <c r="D4612">
        <v>32.700000000000003</v>
      </c>
      <c r="E4612">
        <v>15.18</v>
      </c>
      <c r="F4612">
        <v>31.36</v>
      </c>
      <c r="G4612" s="12">
        <v>-4.1000000000000002E-2</v>
      </c>
      <c r="H4612" s="12">
        <v>1.0659000000000001</v>
      </c>
    </row>
    <row r="4613" spans="2:8" x14ac:dyDescent="0.35">
      <c r="B4613" t="s">
        <v>12761</v>
      </c>
      <c r="C4613" t="s">
        <v>12762</v>
      </c>
      <c r="D4613">
        <v>19.96</v>
      </c>
      <c r="E4613">
        <v>69.180000000000007</v>
      </c>
      <c r="F4613">
        <v>42.85</v>
      </c>
      <c r="G4613" s="12">
        <v>1.1468</v>
      </c>
      <c r="H4613" s="12">
        <v>-0.38059999999999999</v>
      </c>
    </row>
    <row r="4614" spans="2:8" x14ac:dyDescent="0.35">
      <c r="B4614" t="s">
        <v>12763</v>
      </c>
      <c r="C4614" t="s">
        <v>12764</v>
      </c>
      <c r="D4614">
        <v>86.28</v>
      </c>
      <c r="E4614">
        <v>77.92</v>
      </c>
      <c r="F4614">
        <v>61.92</v>
      </c>
      <c r="G4614" s="12">
        <v>-0.2823</v>
      </c>
      <c r="H4614" s="12">
        <v>-0.20530000000000001</v>
      </c>
    </row>
    <row r="4615" spans="2:8" x14ac:dyDescent="0.35">
      <c r="B4615" t="s">
        <v>12765</v>
      </c>
      <c r="C4615" t="s">
        <v>12766</v>
      </c>
      <c r="D4615">
        <v>63.07</v>
      </c>
      <c r="E4615">
        <v>56.9</v>
      </c>
      <c r="F4615">
        <v>58.92</v>
      </c>
      <c r="G4615" s="12">
        <v>-6.5799999999999997E-2</v>
      </c>
      <c r="H4615" s="12">
        <v>3.5499999999999997E-2</v>
      </c>
    </row>
    <row r="4616" spans="2:8" x14ac:dyDescent="0.35">
      <c r="B4616" t="s">
        <v>12767</v>
      </c>
      <c r="C4616" t="s">
        <v>12768</v>
      </c>
      <c r="D4616">
        <v>35.659999999999997</v>
      </c>
      <c r="E4616">
        <v>36.76</v>
      </c>
      <c r="F4616">
        <v>36.01</v>
      </c>
      <c r="G4616" s="12">
        <v>9.7999999999999997E-3</v>
      </c>
      <c r="H4616" s="12">
        <v>-2.0400000000000001E-2</v>
      </c>
    </row>
    <row r="4617" spans="2:8" x14ac:dyDescent="0.35">
      <c r="B4617" t="s">
        <v>12769</v>
      </c>
      <c r="C4617" t="s">
        <v>12770</v>
      </c>
      <c r="D4617">
        <v>38.89</v>
      </c>
      <c r="E4617">
        <v>26.79</v>
      </c>
      <c r="F4617">
        <v>31.48</v>
      </c>
      <c r="G4617" s="12">
        <v>-0.1905</v>
      </c>
      <c r="H4617" s="12">
        <v>0.17510000000000001</v>
      </c>
    </row>
    <row r="4618" spans="2:8" x14ac:dyDescent="0.35">
      <c r="B4618" t="s">
        <v>12771</v>
      </c>
      <c r="C4618" t="s">
        <v>12772</v>
      </c>
      <c r="D4618">
        <v>67.069999999999993</v>
      </c>
      <c r="E4618">
        <v>56.66</v>
      </c>
      <c r="F4618">
        <v>54.09</v>
      </c>
      <c r="G4618" s="12">
        <v>-0.19350000000000001</v>
      </c>
      <c r="H4618" s="12">
        <v>-4.5400000000000003E-2</v>
      </c>
    </row>
    <row r="4619" spans="2:8" x14ac:dyDescent="0.35">
      <c r="B4619" t="s">
        <v>12773</v>
      </c>
      <c r="C4619" t="s">
        <v>12774</v>
      </c>
      <c r="D4619">
        <v>53.41</v>
      </c>
      <c r="E4619">
        <v>44.17</v>
      </c>
      <c r="F4619">
        <v>44.28</v>
      </c>
      <c r="G4619" s="12">
        <v>-0.1709</v>
      </c>
      <c r="H4619" s="12">
        <v>2.5000000000000001E-3</v>
      </c>
    </row>
    <row r="4620" spans="2:8" x14ac:dyDescent="0.35">
      <c r="B4620" t="s">
        <v>12775</v>
      </c>
      <c r="C4620" t="s">
        <v>12776</v>
      </c>
      <c r="D4620">
        <v>37.15</v>
      </c>
      <c r="E4620">
        <v>38.380000000000003</v>
      </c>
      <c r="F4620">
        <v>33.74</v>
      </c>
      <c r="G4620" s="12">
        <v>-9.1800000000000007E-2</v>
      </c>
      <c r="H4620" s="12">
        <v>-0.12089999999999999</v>
      </c>
    </row>
    <row r="4621" spans="2:8" x14ac:dyDescent="0.35">
      <c r="B4621" t="s">
        <v>12777</v>
      </c>
      <c r="C4621" t="s">
        <v>12778</v>
      </c>
      <c r="D4621">
        <v>28.59</v>
      </c>
      <c r="E4621">
        <v>26.6</v>
      </c>
      <c r="F4621">
        <v>22.87</v>
      </c>
      <c r="G4621" s="12">
        <v>-0.2001</v>
      </c>
      <c r="H4621" s="12">
        <v>-0.14019999999999999</v>
      </c>
    </row>
    <row r="4622" spans="2:8" x14ac:dyDescent="0.35">
      <c r="B4622" t="s">
        <v>12779</v>
      </c>
      <c r="C4622" t="s">
        <v>12780</v>
      </c>
      <c r="D4622">
        <v>37.36</v>
      </c>
      <c r="E4622">
        <v>0</v>
      </c>
      <c r="F4622">
        <v>0</v>
      </c>
      <c r="G4622" s="12">
        <v>-1</v>
      </c>
      <c r="H4622" s="12"/>
    </row>
    <row r="4623" spans="2:8" x14ac:dyDescent="0.35">
      <c r="B4623" t="s">
        <v>12781</v>
      </c>
      <c r="C4623" t="s">
        <v>12782</v>
      </c>
      <c r="D4623">
        <v>37.159999999999997</v>
      </c>
      <c r="E4623">
        <v>33.770000000000003</v>
      </c>
      <c r="F4623">
        <v>33.049999999999997</v>
      </c>
      <c r="G4623" s="12">
        <v>-0.1106</v>
      </c>
      <c r="H4623" s="12">
        <v>-2.1299999999999999E-2</v>
      </c>
    </row>
    <row r="4624" spans="2:8" x14ac:dyDescent="0.35">
      <c r="B4624" t="s">
        <v>12783</v>
      </c>
      <c r="C4624" t="s">
        <v>12784</v>
      </c>
      <c r="D4624">
        <v>61.36</v>
      </c>
      <c r="E4624">
        <v>50.81</v>
      </c>
      <c r="F4624">
        <v>35.04</v>
      </c>
      <c r="G4624" s="12">
        <v>-0.4289</v>
      </c>
      <c r="H4624" s="12">
        <v>-0.31040000000000001</v>
      </c>
    </row>
    <row r="4625" spans="2:8" x14ac:dyDescent="0.35">
      <c r="B4625" t="s">
        <v>12785</v>
      </c>
      <c r="C4625" t="s">
        <v>12786</v>
      </c>
      <c r="D4625">
        <v>70.39</v>
      </c>
      <c r="E4625">
        <v>72.64</v>
      </c>
      <c r="F4625">
        <v>63.2</v>
      </c>
      <c r="G4625" s="12">
        <v>-0.1021</v>
      </c>
      <c r="H4625" s="12">
        <v>-0.13</v>
      </c>
    </row>
    <row r="4626" spans="2:8" x14ac:dyDescent="0.35">
      <c r="B4626" t="s">
        <v>12787</v>
      </c>
      <c r="C4626" t="s">
        <v>12788</v>
      </c>
      <c r="D4626">
        <v>17.57</v>
      </c>
      <c r="E4626">
        <v>23.74</v>
      </c>
      <c r="F4626">
        <v>21.05</v>
      </c>
      <c r="G4626" s="12">
        <v>0.1981</v>
      </c>
      <c r="H4626" s="12">
        <v>-0.1133</v>
      </c>
    </row>
    <row r="4627" spans="2:8" x14ac:dyDescent="0.35">
      <c r="B4627" t="s">
        <v>12789</v>
      </c>
      <c r="C4627" t="s">
        <v>12790</v>
      </c>
      <c r="D4627">
        <v>105</v>
      </c>
      <c r="E4627">
        <v>0</v>
      </c>
      <c r="F4627">
        <v>0</v>
      </c>
      <c r="G4627" s="12">
        <v>-1</v>
      </c>
      <c r="H4627" s="12"/>
    </row>
    <row r="4628" spans="2:8" x14ac:dyDescent="0.35">
      <c r="B4628" t="s">
        <v>12791</v>
      </c>
      <c r="C4628" t="s">
        <v>12792</v>
      </c>
      <c r="D4628">
        <v>103.26</v>
      </c>
      <c r="E4628">
        <v>84.1</v>
      </c>
      <c r="F4628">
        <v>99.46</v>
      </c>
      <c r="G4628" s="12">
        <v>-3.6799999999999999E-2</v>
      </c>
      <c r="H4628" s="12">
        <v>0.18260000000000001</v>
      </c>
    </row>
    <row r="4629" spans="2:8" x14ac:dyDescent="0.35">
      <c r="B4629" t="s">
        <v>12793</v>
      </c>
      <c r="C4629" t="s">
        <v>12794</v>
      </c>
      <c r="D4629">
        <v>148.53</v>
      </c>
      <c r="E4629">
        <v>83.41</v>
      </c>
      <c r="F4629">
        <v>124.19</v>
      </c>
      <c r="G4629" s="12">
        <v>-0.16389999999999999</v>
      </c>
      <c r="H4629" s="12">
        <v>0.4889</v>
      </c>
    </row>
    <row r="4630" spans="2:8" x14ac:dyDescent="0.35">
      <c r="B4630" t="s">
        <v>12795</v>
      </c>
      <c r="C4630" t="s">
        <v>12796</v>
      </c>
      <c r="D4630">
        <v>157.43</v>
      </c>
      <c r="E4630">
        <v>118.99</v>
      </c>
      <c r="F4630">
        <v>136.13</v>
      </c>
      <c r="G4630" s="12">
        <v>-0.1353</v>
      </c>
      <c r="H4630" s="12">
        <v>0.14399999999999999</v>
      </c>
    </row>
    <row r="4631" spans="2:8" x14ac:dyDescent="0.35">
      <c r="B4631" t="s">
        <v>12797</v>
      </c>
      <c r="C4631" t="s">
        <v>12798</v>
      </c>
      <c r="D4631">
        <v>104.88</v>
      </c>
      <c r="E4631">
        <v>5.89</v>
      </c>
      <c r="F4631">
        <v>114.9</v>
      </c>
      <c r="G4631" s="12">
        <v>9.5500000000000002E-2</v>
      </c>
      <c r="H4631" s="12">
        <v>18.5076</v>
      </c>
    </row>
    <row r="4632" spans="2:8" x14ac:dyDescent="0.35">
      <c r="B4632" t="s">
        <v>12799</v>
      </c>
      <c r="C4632" t="s">
        <v>12800</v>
      </c>
      <c r="D4632">
        <v>80.319999999999993</v>
      </c>
      <c r="E4632">
        <v>82.18</v>
      </c>
      <c r="F4632">
        <v>78.89</v>
      </c>
      <c r="G4632" s="12">
        <v>-1.78E-2</v>
      </c>
      <c r="H4632" s="12">
        <v>-0.04</v>
      </c>
    </row>
    <row r="4633" spans="2:8" x14ac:dyDescent="0.35">
      <c r="B4633" t="s">
        <v>12801</v>
      </c>
      <c r="C4633" t="s">
        <v>12802</v>
      </c>
      <c r="D4633">
        <v>132.25</v>
      </c>
      <c r="E4633">
        <v>70.91</v>
      </c>
      <c r="F4633">
        <v>159.77000000000001</v>
      </c>
      <c r="G4633" s="12">
        <v>0.20810000000000001</v>
      </c>
      <c r="H4633" s="12">
        <v>1.2531000000000001</v>
      </c>
    </row>
    <row r="4634" spans="2:8" x14ac:dyDescent="0.35">
      <c r="B4634" t="s">
        <v>12803</v>
      </c>
      <c r="C4634" t="s">
        <v>12804</v>
      </c>
      <c r="D4634">
        <v>166.39</v>
      </c>
      <c r="E4634">
        <v>158.18</v>
      </c>
      <c r="F4634">
        <v>130.46</v>
      </c>
      <c r="G4634" s="12">
        <v>-0.21590000000000001</v>
      </c>
      <c r="H4634" s="12">
        <v>-0.17519999999999999</v>
      </c>
    </row>
    <row r="4635" spans="2:8" x14ac:dyDescent="0.35">
      <c r="B4635" t="s">
        <v>12805</v>
      </c>
      <c r="C4635" t="s">
        <v>12806</v>
      </c>
      <c r="D4635">
        <v>20.85</v>
      </c>
      <c r="E4635">
        <v>0</v>
      </c>
      <c r="F4635">
        <v>0</v>
      </c>
      <c r="G4635" s="12">
        <v>-1</v>
      </c>
      <c r="H4635" s="12"/>
    </row>
    <row r="4636" spans="2:8" x14ac:dyDescent="0.35">
      <c r="B4636" t="s">
        <v>12807</v>
      </c>
      <c r="C4636" t="s">
        <v>12808</v>
      </c>
      <c r="D4636">
        <v>55.49</v>
      </c>
      <c r="E4636">
        <v>41.68</v>
      </c>
      <c r="F4636">
        <v>39.49</v>
      </c>
      <c r="G4636" s="12">
        <v>-0.2883</v>
      </c>
      <c r="H4636" s="12">
        <v>-5.2499999999999998E-2</v>
      </c>
    </row>
    <row r="4637" spans="2:8" x14ac:dyDescent="0.35">
      <c r="B4637" t="s">
        <v>12809</v>
      </c>
      <c r="C4637" t="s">
        <v>12810</v>
      </c>
      <c r="D4637">
        <v>111.95</v>
      </c>
      <c r="E4637">
        <v>76.510000000000005</v>
      </c>
      <c r="F4637">
        <v>74.14</v>
      </c>
      <c r="G4637" s="12">
        <v>-0.3377</v>
      </c>
      <c r="H4637" s="12">
        <v>-3.1E-2</v>
      </c>
    </row>
    <row r="4638" spans="2:8" x14ac:dyDescent="0.35">
      <c r="B4638" t="s">
        <v>12811</v>
      </c>
      <c r="C4638" t="s">
        <v>12812</v>
      </c>
      <c r="D4638">
        <v>176.18</v>
      </c>
      <c r="E4638">
        <v>164.08</v>
      </c>
      <c r="F4638">
        <v>148.34</v>
      </c>
      <c r="G4638" s="12">
        <v>-0.158</v>
      </c>
      <c r="H4638" s="12">
        <v>-9.5899999999999999E-2</v>
      </c>
    </row>
    <row r="4639" spans="2:8" x14ac:dyDescent="0.35">
      <c r="B4639" t="s">
        <v>12813</v>
      </c>
      <c r="C4639" t="s">
        <v>12814</v>
      </c>
      <c r="D4639">
        <v>41.11</v>
      </c>
      <c r="E4639">
        <v>27.61</v>
      </c>
      <c r="F4639">
        <v>27.42</v>
      </c>
      <c r="G4639" s="12">
        <v>-0.33300000000000002</v>
      </c>
      <c r="H4639" s="12">
        <v>-6.8999999999999999E-3</v>
      </c>
    </row>
    <row r="4640" spans="2:8" x14ac:dyDescent="0.35">
      <c r="B4640" t="s">
        <v>12815</v>
      </c>
      <c r="C4640" t="s">
        <v>12816</v>
      </c>
      <c r="D4640">
        <v>218.79</v>
      </c>
      <c r="E4640">
        <v>0.84</v>
      </c>
      <c r="F4640">
        <v>389.25</v>
      </c>
      <c r="G4640" s="12">
        <v>0.77910000000000001</v>
      </c>
      <c r="H4640" s="12">
        <v>462.3929</v>
      </c>
    </row>
    <row r="4641" spans="2:8" x14ac:dyDescent="0.35">
      <c r="B4641" t="s">
        <v>12817</v>
      </c>
      <c r="C4641" t="s">
        <v>12818</v>
      </c>
      <c r="D4641">
        <v>91.98</v>
      </c>
      <c r="E4641">
        <v>93.87</v>
      </c>
      <c r="F4641">
        <v>95.51</v>
      </c>
      <c r="G4641" s="12">
        <v>3.8399999999999997E-2</v>
      </c>
      <c r="H4641" s="12">
        <v>1.7500000000000002E-2</v>
      </c>
    </row>
    <row r="4642" spans="2:8" x14ac:dyDescent="0.35">
      <c r="B4642" t="s">
        <v>12819</v>
      </c>
      <c r="C4642" t="s">
        <v>12820</v>
      </c>
      <c r="D4642">
        <v>72.41</v>
      </c>
      <c r="E4642">
        <v>65</v>
      </c>
      <c r="F4642">
        <v>74.17</v>
      </c>
      <c r="G4642" s="12">
        <v>2.4299999999999999E-2</v>
      </c>
      <c r="H4642" s="12">
        <v>0.1411</v>
      </c>
    </row>
    <row r="4643" spans="2:8" x14ac:dyDescent="0.35">
      <c r="B4643" t="s">
        <v>12821</v>
      </c>
      <c r="C4643" t="s">
        <v>12822</v>
      </c>
      <c r="D4643">
        <v>210.24</v>
      </c>
      <c r="E4643">
        <v>215.22</v>
      </c>
      <c r="F4643">
        <v>216.81</v>
      </c>
      <c r="G4643" s="12">
        <v>3.1300000000000001E-2</v>
      </c>
      <c r="H4643" s="12">
        <v>7.4000000000000003E-3</v>
      </c>
    </row>
    <row r="4644" spans="2:8" x14ac:dyDescent="0.35">
      <c r="B4644" t="s">
        <v>12823</v>
      </c>
      <c r="C4644" t="s">
        <v>12824</v>
      </c>
      <c r="D4644">
        <v>1070.99</v>
      </c>
      <c r="E4644">
        <v>809.76</v>
      </c>
      <c r="F4644">
        <v>1095.5</v>
      </c>
      <c r="G4644" s="12">
        <v>2.29E-2</v>
      </c>
      <c r="H4644" s="12">
        <v>0.35289999999999999</v>
      </c>
    </row>
    <row r="4645" spans="2:8" x14ac:dyDescent="0.35">
      <c r="B4645" t="s">
        <v>12828</v>
      </c>
      <c r="C4645" t="s">
        <v>12829</v>
      </c>
      <c r="D4645">
        <v>1569.2</v>
      </c>
      <c r="E4645">
        <v>938.6</v>
      </c>
      <c r="F4645">
        <v>1037.69</v>
      </c>
      <c r="G4645" s="12">
        <v>-0.3387</v>
      </c>
      <c r="H4645" s="12">
        <v>0.1056</v>
      </c>
    </row>
    <row r="4646" spans="2:8" x14ac:dyDescent="0.35">
      <c r="B4646" t="s">
        <v>12832</v>
      </c>
      <c r="C4646" t="s">
        <v>12833</v>
      </c>
      <c r="D4646">
        <v>13.92</v>
      </c>
      <c r="E4646">
        <v>9.57</v>
      </c>
      <c r="F4646">
        <v>18.100000000000001</v>
      </c>
      <c r="G4646" s="12">
        <v>0.30030000000000001</v>
      </c>
      <c r="H4646" s="12">
        <v>0.89129999999999998</v>
      </c>
    </row>
    <row r="4647" spans="2:8" x14ac:dyDescent="0.35">
      <c r="B4647" t="s">
        <v>12834</v>
      </c>
      <c r="C4647" t="s">
        <v>12835</v>
      </c>
      <c r="D4647">
        <v>184.87</v>
      </c>
      <c r="E4647">
        <v>178.78</v>
      </c>
      <c r="F4647">
        <v>179.47</v>
      </c>
      <c r="G4647" s="12">
        <v>-2.92E-2</v>
      </c>
      <c r="H4647" s="12">
        <v>3.8999999999999998E-3</v>
      </c>
    </row>
    <row r="4648" spans="2:8" x14ac:dyDescent="0.35">
      <c r="B4648" t="s">
        <v>12837</v>
      </c>
      <c r="C4648" t="s">
        <v>12838</v>
      </c>
      <c r="D4648">
        <v>2716.78</v>
      </c>
      <c r="E4648">
        <v>2370.64</v>
      </c>
      <c r="F4648">
        <v>2573.5</v>
      </c>
      <c r="G4648" s="12">
        <v>-5.2699999999999997E-2</v>
      </c>
      <c r="H4648" s="12">
        <v>8.5599999999999996E-2</v>
      </c>
    </row>
    <row r="4649" spans="2:8" x14ac:dyDescent="0.35">
      <c r="B4649" t="s">
        <v>12842</v>
      </c>
      <c r="C4649" t="s">
        <v>12843</v>
      </c>
      <c r="D4649">
        <v>130.16999999999999</v>
      </c>
      <c r="E4649">
        <v>105.01</v>
      </c>
      <c r="F4649">
        <v>84.92</v>
      </c>
      <c r="G4649" s="12">
        <v>-0.34760000000000002</v>
      </c>
      <c r="H4649" s="12">
        <v>-0.1913</v>
      </c>
    </row>
    <row r="4650" spans="2:8" x14ac:dyDescent="0.35">
      <c r="B4650" t="s">
        <v>12844</v>
      </c>
      <c r="C4650" t="s">
        <v>12845</v>
      </c>
      <c r="D4650">
        <v>105.86</v>
      </c>
      <c r="E4650">
        <v>59.11</v>
      </c>
      <c r="F4650">
        <v>108.13</v>
      </c>
      <c r="G4650" s="12">
        <v>2.1399999999999999E-2</v>
      </c>
      <c r="H4650" s="12">
        <v>0.82930000000000004</v>
      </c>
    </row>
    <row r="4651" spans="2:8" x14ac:dyDescent="0.35">
      <c r="B4651" t="s">
        <v>12846</v>
      </c>
      <c r="C4651" t="s">
        <v>12847</v>
      </c>
      <c r="D4651">
        <v>414.11</v>
      </c>
      <c r="E4651">
        <v>318.16000000000003</v>
      </c>
      <c r="F4651">
        <v>306.76</v>
      </c>
      <c r="G4651" s="12">
        <v>-0.25919999999999999</v>
      </c>
      <c r="H4651" s="12">
        <v>-3.5799999999999998E-2</v>
      </c>
    </row>
    <row r="4652" spans="2:8" x14ac:dyDescent="0.35">
      <c r="B4652" t="s">
        <v>12849</v>
      </c>
      <c r="C4652" t="s">
        <v>12850</v>
      </c>
      <c r="D4652">
        <v>94.98</v>
      </c>
      <c r="E4652">
        <v>66.83</v>
      </c>
      <c r="F4652">
        <v>72.709999999999994</v>
      </c>
      <c r="G4652" s="12">
        <v>-0.23449999999999999</v>
      </c>
      <c r="H4652" s="12">
        <v>8.7999999999999995E-2</v>
      </c>
    </row>
    <row r="4653" spans="2:8" x14ac:dyDescent="0.35">
      <c r="B4653" t="s">
        <v>12851</v>
      </c>
      <c r="C4653" t="s">
        <v>12852</v>
      </c>
      <c r="D4653">
        <v>61.83</v>
      </c>
      <c r="E4653">
        <v>56.47</v>
      </c>
      <c r="F4653">
        <v>48.9</v>
      </c>
      <c r="G4653" s="12">
        <v>-0.20910000000000001</v>
      </c>
      <c r="H4653" s="12">
        <v>-0.1341</v>
      </c>
    </row>
    <row r="4654" spans="2:8" x14ac:dyDescent="0.35">
      <c r="B4654" t="s">
        <v>12853</v>
      </c>
      <c r="C4654" t="s">
        <v>12854</v>
      </c>
      <c r="D4654">
        <v>91.71</v>
      </c>
      <c r="E4654">
        <v>74.41</v>
      </c>
      <c r="F4654">
        <v>96.02</v>
      </c>
      <c r="G4654" s="12">
        <v>4.7E-2</v>
      </c>
      <c r="H4654" s="12">
        <v>0.29039999999999999</v>
      </c>
    </row>
    <row r="4655" spans="2:8" x14ac:dyDescent="0.35">
      <c r="B4655" t="s">
        <v>12855</v>
      </c>
      <c r="C4655" t="s">
        <v>12856</v>
      </c>
      <c r="D4655">
        <v>172.71</v>
      </c>
      <c r="E4655">
        <v>176.17</v>
      </c>
      <c r="F4655">
        <v>177.69</v>
      </c>
      <c r="G4655" s="12">
        <v>2.8799999999999999E-2</v>
      </c>
      <c r="H4655" s="12">
        <v>8.6E-3</v>
      </c>
    </row>
    <row r="4656" spans="2:8" x14ac:dyDescent="0.35">
      <c r="B4656" t="s">
        <v>12857</v>
      </c>
      <c r="C4656" t="s">
        <v>12858</v>
      </c>
      <c r="D4656">
        <v>98.79</v>
      </c>
      <c r="E4656">
        <v>80.38</v>
      </c>
      <c r="F4656">
        <v>99.68</v>
      </c>
      <c r="G4656" s="12">
        <v>8.9999999999999993E-3</v>
      </c>
      <c r="H4656" s="12">
        <v>0.24010000000000001</v>
      </c>
    </row>
    <row r="4657" spans="2:8" x14ac:dyDescent="0.35">
      <c r="B4657" t="s">
        <v>12859</v>
      </c>
      <c r="C4657" t="s">
        <v>12860</v>
      </c>
      <c r="D4657">
        <v>248.07</v>
      </c>
      <c r="E4657">
        <v>231.55</v>
      </c>
      <c r="F4657">
        <v>201.09</v>
      </c>
      <c r="G4657" s="12">
        <v>-0.18940000000000001</v>
      </c>
      <c r="H4657" s="12">
        <v>-0.13150000000000001</v>
      </c>
    </row>
    <row r="4658" spans="2:8" x14ac:dyDescent="0.35">
      <c r="B4658" t="s">
        <v>12861</v>
      </c>
      <c r="C4658" t="s">
        <v>12862</v>
      </c>
      <c r="D4658">
        <v>117.77</v>
      </c>
      <c r="E4658">
        <v>74.650000000000006</v>
      </c>
      <c r="F4658">
        <v>73.790000000000006</v>
      </c>
      <c r="G4658" s="12">
        <v>-0.37340000000000001</v>
      </c>
      <c r="H4658" s="12">
        <v>-1.15E-2</v>
      </c>
    </row>
    <row r="4659" spans="2:8" x14ac:dyDescent="0.35">
      <c r="B4659" t="s">
        <v>12863</v>
      </c>
      <c r="C4659" t="s">
        <v>12864</v>
      </c>
      <c r="D4659">
        <v>497.92</v>
      </c>
      <c r="E4659">
        <v>353.5</v>
      </c>
      <c r="F4659">
        <v>445.64</v>
      </c>
      <c r="G4659" s="12">
        <v>-0.105</v>
      </c>
      <c r="H4659" s="12">
        <v>0.26069999999999999</v>
      </c>
    </row>
    <row r="4660" spans="2:8" x14ac:dyDescent="0.35">
      <c r="B4660" t="s">
        <v>12865</v>
      </c>
      <c r="C4660" t="s">
        <v>12866</v>
      </c>
      <c r="D4660">
        <v>576.59</v>
      </c>
      <c r="E4660">
        <v>244.43</v>
      </c>
      <c r="F4660">
        <v>117.24</v>
      </c>
      <c r="G4660" s="12">
        <v>-0.79669999999999996</v>
      </c>
      <c r="H4660" s="12">
        <v>-0.52039999999999997</v>
      </c>
    </row>
    <row r="4661" spans="2:8" x14ac:dyDescent="0.35">
      <c r="B4661" t="s">
        <v>12869</v>
      </c>
      <c r="C4661" t="s">
        <v>12870</v>
      </c>
      <c r="D4661">
        <v>1738.16</v>
      </c>
      <c r="E4661">
        <v>1153.5999999999999</v>
      </c>
      <c r="F4661">
        <v>1237.02</v>
      </c>
      <c r="G4661" s="12">
        <v>-0.2883</v>
      </c>
      <c r="H4661" s="12">
        <v>7.2300000000000003E-2</v>
      </c>
    </row>
    <row r="4662" spans="2:8" x14ac:dyDescent="0.35">
      <c r="B4662" t="s">
        <v>12874</v>
      </c>
      <c r="C4662" t="s">
        <v>12875</v>
      </c>
      <c r="D4662">
        <v>1617.8</v>
      </c>
      <c r="E4662">
        <v>905.09</v>
      </c>
      <c r="F4662">
        <v>927.8</v>
      </c>
      <c r="G4662" s="12">
        <v>-0.42649999999999999</v>
      </c>
      <c r="H4662" s="12">
        <v>2.5100000000000001E-2</v>
      </c>
    </row>
    <row r="4663" spans="2:8" x14ac:dyDescent="0.35">
      <c r="B4663" t="s">
        <v>12879</v>
      </c>
      <c r="C4663" t="s">
        <v>12880</v>
      </c>
      <c r="D4663">
        <v>1947.92</v>
      </c>
      <c r="E4663">
        <v>803.55</v>
      </c>
      <c r="F4663">
        <v>798.53</v>
      </c>
      <c r="G4663" s="12">
        <v>-0.59009999999999996</v>
      </c>
      <c r="H4663" s="12">
        <v>-6.1999999999999998E-3</v>
      </c>
    </row>
    <row r="4664" spans="2:8" x14ac:dyDescent="0.35">
      <c r="B4664" t="s">
        <v>12884</v>
      </c>
      <c r="C4664" t="s">
        <v>12885</v>
      </c>
      <c r="D4664">
        <v>1550.81</v>
      </c>
      <c r="E4664">
        <v>941.22</v>
      </c>
      <c r="F4664">
        <v>940.4</v>
      </c>
      <c r="G4664" s="12">
        <v>-0.39360000000000001</v>
      </c>
      <c r="H4664" s="12">
        <v>-8.9999999999999998E-4</v>
      </c>
    </row>
    <row r="4665" spans="2:8" x14ac:dyDescent="0.35">
      <c r="B4665" t="s">
        <v>12889</v>
      </c>
      <c r="C4665" t="s">
        <v>12890</v>
      </c>
      <c r="D4665">
        <v>31.48</v>
      </c>
      <c r="E4665">
        <v>20.3</v>
      </c>
      <c r="F4665">
        <v>25.1</v>
      </c>
      <c r="G4665" s="12">
        <v>-0.20269999999999999</v>
      </c>
      <c r="H4665" s="12">
        <v>0.23649999999999999</v>
      </c>
    </row>
    <row r="4666" spans="2:8" x14ac:dyDescent="0.35">
      <c r="B4666" t="s">
        <v>12891</v>
      </c>
      <c r="C4666" t="s">
        <v>12892</v>
      </c>
      <c r="D4666">
        <v>22.42</v>
      </c>
      <c r="E4666">
        <v>19.57</v>
      </c>
      <c r="F4666">
        <v>20.38</v>
      </c>
      <c r="G4666" s="12">
        <v>-9.0999999999999998E-2</v>
      </c>
      <c r="H4666" s="12">
        <v>4.1399999999999999E-2</v>
      </c>
    </row>
    <row r="4667" spans="2:8" x14ac:dyDescent="0.35">
      <c r="B4667" t="s">
        <v>12893</v>
      </c>
      <c r="C4667" t="s">
        <v>12894</v>
      </c>
      <c r="D4667">
        <v>35</v>
      </c>
      <c r="E4667">
        <v>31.36</v>
      </c>
      <c r="F4667">
        <v>30.68</v>
      </c>
      <c r="G4667" s="12">
        <v>-0.1234</v>
      </c>
      <c r="H4667" s="12">
        <v>-2.1700000000000001E-2</v>
      </c>
    </row>
    <row r="4668" spans="2:8" x14ac:dyDescent="0.35">
      <c r="B4668" t="s">
        <v>12895</v>
      </c>
      <c r="C4668" t="s">
        <v>12896</v>
      </c>
      <c r="D4668">
        <v>1396.32</v>
      </c>
      <c r="E4668">
        <v>1176.74</v>
      </c>
      <c r="F4668">
        <v>1852.15</v>
      </c>
      <c r="G4668" s="12">
        <v>0.32650000000000001</v>
      </c>
      <c r="H4668" s="12">
        <v>0.57399999999999995</v>
      </c>
    </row>
    <row r="4669" spans="2:8" x14ac:dyDescent="0.35">
      <c r="B4669" t="s">
        <v>12900</v>
      </c>
      <c r="C4669" t="s">
        <v>12901</v>
      </c>
      <c r="D4669">
        <v>15.13</v>
      </c>
      <c r="E4669">
        <v>2.31</v>
      </c>
      <c r="F4669">
        <v>15.27</v>
      </c>
      <c r="G4669" s="12">
        <v>9.2999999999999992E-3</v>
      </c>
      <c r="H4669" s="12">
        <v>5.6104000000000003</v>
      </c>
    </row>
    <row r="4670" spans="2:8" x14ac:dyDescent="0.35">
      <c r="B4670" t="s">
        <v>12902</v>
      </c>
      <c r="C4670" t="s">
        <v>12903</v>
      </c>
      <c r="D4670">
        <v>3864.45</v>
      </c>
      <c r="E4670">
        <v>2681.1</v>
      </c>
      <c r="F4670">
        <v>2770.79</v>
      </c>
      <c r="G4670" s="12">
        <v>-0.28299999999999997</v>
      </c>
      <c r="H4670" s="12">
        <v>3.3500000000000002E-2</v>
      </c>
    </row>
    <row r="4671" spans="2:8" x14ac:dyDescent="0.35">
      <c r="B4671" t="s">
        <v>12907</v>
      </c>
      <c r="C4671" t="s">
        <v>12908</v>
      </c>
      <c r="D4671">
        <v>2676.55</v>
      </c>
      <c r="E4671">
        <v>2844.1</v>
      </c>
      <c r="F4671">
        <v>2405.42</v>
      </c>
      <c r="G4671" s="12">
        <v>-0.1013</v>
      </c>
      <c r="H4671" s="12">
        <v>-0.1542</v>
      </c>
    </row>
    <row r="4672" spans="2:8" x14ac:dyDescent="0.35">
      <c r="B4672" t="s">
        <v>12911</v>
      </c>
      <c r="C4672" t="s">
        <v>12912</v>
      </c>
      <c r="D4672">
        <v>52.33</v>
      </c>
      <c r="E4672">
        <v>43.42</v>
      </c>
      <c r="F4672">
        <v>37.22</v>
      </c>
      <c r="G4672" s="12">
        <v>-0.28870000000000001</v>
      </c>
      <c r="H4672" s="12">
        <v>-0.14280000000000001</v>
      </c>
    </row>
    <row r="4673" spans="2:8" x14ac:dyDescent="0.35">
      <c r="B4673" t="s">
        <v>12913</v>
      </c>
      <c r="C4673" t="s">
        <v>12914</v>
      </c>
      <c r="D4673">
        <v>220.24</v>
      </c>
      <c r="E4673">
        <v>200.08</v>
      </c>
      <c r="F4673">
        <v>192.39</v>
      </c>
      <c r="G4673" s="12">
        <v>-0.1265</v>
      </c>
      <c r="H4673" s="12">
        <v>-3.8399999999999997E-2</v>
      </c>
    </row>
    <row r="4674" spans="2:8" x14ac:dyDescent="0.35">
      <c r="B4674" t="s">
        <v>12915</v>
      </c>
      <c r="C4674" t="s">
        <v>12916</v>
      </c>
      <c r="D4674">
        <v>309.24</v>
      </c>
      <c r="E4674">
        <v>176.77</v>
      </c>
      <c r="F4674">
        <v>184.5</v>
      </c>
      <c r="G4674" s="12">
        <v>-0.40339999999999998</v>
      </c>
      <c r="H4674" s="12">
        <v>4.3700000000000003E-2</v>
      </c>
    </row>
    <row r="4675" spans="2:8" x14ac:dyDescent="0.35">
      <c r="B4675" t="s">
        <v>12917</v>
      </c>
      <c r="C4675" t="s">
        <v>12918</v>
      </c>
      <c r="D4675">
        <v>167.29</v>
      </c>
      <c r="E4675">
        <v>171.71</v>
      </c>
      <c r="F4675">
        <v>167.79</v>
      </c>
      <c r="G4675" s="12">
        <v>3.0000000000000001E-3</v>
      </c>
      <c r="H4675" s="12">
        <v>-2.2800000000000001E-2</v>
      </c>
    </row>
    <row r="4676" spans="2:8" x14ac:dyDescent="0.35">
      <c r="B4676" t="s">
        <v>12919</v>
      </c>
      <c r="C4676" t="s">
        <v>12920</v>
      </c>
      <c r="D4676">
        <v>147.63999999999999</v>
      </c>
      <c r="E4676">
        <v>123.56</v>
      </c>
      <c r="F4676">
        <v>93.44</v>
      </c>
      <c r="G4676" s="12">
        <v>-0.36709999999999998</v>
      </c>
      <c r="H4676" s="12">
        <v>-0.24379999999999999</v>
      </c>
    </row>
    <row r="4677" spans="2:8" x14ac:dyDescent="0.35">
      <c r="B4677" t="s">
        <v>12921</v>
      </c>
      <c r="C4677" t="s">
        <v>12922</v>
      </c>
      <c r="D4677">
        <v>201.4</v>
      </c>
      <c r="E4677">
        <v>111.59</v>
      </c>
      <c r="F4677">
        <v>111.08</v>
      </c>
      <c r="G4677" s="12">
        <v>-0.44850000000000001</v>
      </c>
      <c r="H4677" s="12">
        <v>-4.5999999999999999E-3</v>
      </c>
    </row>
    <row r="4678" spans="2:8" x14ac:dyDescent="0.35">
      <c r="B4678" t="s">
        <v>12923</v>
      </c>
      <c r="C4678" t="s">
        <v>12924</v>
      </c>
      <c r="D4678">
        <v>625.6</v>
      </c>
      <c r="E4678">
        <v>556.33000000000004</v>
      </c>
      <c r="F4678">
        <v>578.80999999999995</v>
      </c>
      <c r="G4678" s="12">
        <v>-7.4800000000000005E-2</v>
      </c>
      <c r="H4678" s="12">
        <v>4.0399999999999998E-2</v>
      </c>
    </row>
    <row r="4679" spans="2:8" x14ac:dyDescent="0.35">
      <c r="B4679" t="s">
        <v>12926</v>
      </c>
      <c r="C4679" t="s">
        <v>12927</v>
      </c>
      <c r="D4679">
        <v>117.67</v>
      </c>
      <c r="E4679">
        <v>127.38</v>
      </c>
      <c r="F4679">
        <v>120.85</v>
      </c>
      <c r="G4679" s="12">
        <v>2.7E-2</v>
      </c>
      <c r="H4679" s="12">
        <v>-5.1299999999999998E-2</v>
      </c>
    </row>
    <row r="4680" spans="2:8" x14ac:dyDescent="0.35">
      <c r="B4680" t="s">
        <v>12928</v>
      </c>
      <c r="C4680" t="s">
        <v>12929</v>
      </c>
      <c r="D4680">
        <v>144.83000000000001</v>
      </c>
      <c r="E4680">
        <v>126.49</v>
      </c>
      <c r="F4680">
        <v>102.66</v>
      </c>
      <c r="G4680" s="12">
        <v>-0.29120000000000001</v>
      </c>
      <c r="H4680" s="12">
        <v>-0.18840000000000001</v>
      </c>
    </row>
    <row r="4681" spans="2:8" x14ac:dyDescent="0.35">
      <c r="B4681" t="s">
        <v>12930</v>
      </c>
      <c r="C4681" t="s">
        <v>12931</v>
      </c>
      <c r="D4681">
        <v>69.680000000000007</v>
      </c>
      <c r="E4681">
        <v>69.61</v>
      </c>
      <c r="F4681">
        <v>70.48</v>
      </c>
      <c r="G4681" s="12">
        <v>1.15E-2</v>
      </c>
      <c r="H4681" s="12">
        <v>1.2500000000000001E-2</v>
      </c>
    </row>
    <row r="4682" spans="2:8" x14ac:dyDescent="0.35">
      <c r="B4682" t="s">
        <v>12932</v>
      </c>
      <c r="C4682" t="s">
        <v>12933</v>
      </c>
      <c r="D4682">
        <v>81.61</v>
      </c>
      <c r="E4682">
        <v>32.5</v>
      </c>
      <c r="F4682">
        <v>32.44</v>
      </c>
      <c r="G4682" s="12">
        <v>-0.60250000000000004</v>
      </c>
      <c r="H4682" s="12">
        <v>-1.8E-3</v>
      </c>
    </row>
    <row r="4683" spans="2:8" x14ac:dyDescent="0.35">
      <c r="B4683" t="s">
        <v>12934</v>
      </c>
      <c r="C4683" t="s">
        <v>12935</v>
      </c>
      <c r="D4683">
        <v>77.73</v>
      </c>
      <c r="E4683">
        <v>96.31</v>
      </c>
      <c r="F4683">
        <v>144.91999999999999</v>
      </c>
      <c r="G4683" s="12">
        <v>0.86439999999999995</v>
      </c>
      <c r="H4683" s="12">
        <v>0.50470000000000004</v>
      </c>
    </row>
    <row r="4684" spans="2:8" x14ac:dyDescent="0.35">
      <c r="B4684" t="s">
        <v>12936</v>
      </c>
      <c r="C4684" t="s">
        <v>12937</v>
      </c>
      <c r="D4684">
        <v>494.6</v>
      </c>
      <c r="E4684">
        <v>490.63</v>
      </c>
      <c r="F4684">
        <v>505.69</v>
      </c>
      <c r="G4684" s="12">
        <v>2.24E-2</v>
      </c>
      <c r="H4684" s="12">
        <v>3.0700000000000002E-2</v>
      </c>
    </row>
    <row r="4685" spans="2:8" x14ac:dyDescent="0.35">
      <c r="B4685" t="s">
        <v>12938</v>
      </c>
      <c r="C4685" t="s">
        <v>12939</v>
      </c>
      <c r="D4685">
        <v>28.81</v>
      </c>
      <c r="E4685">
        <v>23.63</v>
      </c>
      <c r="F4685">
        <v>27.69</v>
      </c>
      <c r="G4685" s="12">
        <v>-3.8899999999999997E-2</v>
      </c>
      <c r="H4685" s="12">
        <v>0.17180000000000001</v>
      </c>
    </row>
    <row r="4686" spans="2:8" x14ac:dyDescent="0.35">
      <c r="B4686" t="s">
        <v>12940</v>
      </c>
      <c r="C4686" t="s">
        <v>12941</v>
      </c>
      <c r="D4686">
        <v>180.16</v>
      </c>
      <c r="E4686">
        <v>126.43</v>
      </c>
      <c r="F4686">
        <v>126.11</v>
      </c>
      <c r="G4686" s="12">
        <v>-0.3</v>
      </c>
      <c r="H4686" s="12">
        <v>-2.5000000000000001E-3</v>
      </c>
    </row>
    <row r="4687" spans="2:8" x14ac:dyDescent="0.35">
      <c r="B4687" t="s">
        <v>12942</v>
      </c>
      <c r="C4687" t="s">
        <v>12943</v>
      </c>
      <c r="D4687">
        <v>59.32</v>
      </c>
      <c r="E4687">
        <v>52.09</v>
      </c>
      <c r="F4687">
        <v>52.04</v>
      </c>
      <c r="G4687" s="12">
        <v>-0.1227</v>
      </c>
      <c r="H4687" s="12">
        <v>-1E-3</v>
      </c>
    </row>
    <row r="4688" spans="2:8" x14ac:dyDescent="0.35">
      <c r="B4688" t="s">
        <v>12944</v>
      </c>
      <c r="C4688" t="s">
        <v>12945</v>
      </c>
      <c r="D4688">
        <v>49.69</v>
      </c>
      <c r="E4688">
        <v>31.18</v>
      </c>
      <c r="F4688">
        <v>32.229999999999997</v>
      </c>
      <c r="G4688" s="12">
        <v>-0.35139999999999999</v>
      </c>
      <c r="H4688" s="12">
        <v>3.3700000000000001E-2</v>
      </c>
    </row>
    <row r="4689" spans="2:8" x14ac:dyDescent="0.35">
      <c r="B4689" t="s">
        <v>12946</v>
      </c>
      <c r="C4689" t="s">
        <v>12947</v>
      </c>
      <c r="D4689">
        <v>387.72</v>
      </c>
      <c r="E4689">
        <v>311.49</v>
      </c>
      <c r="F4689">
        <v>223.45</v>
      </c>
      <c r="G4689" s="12">
        <v>-0.42370000000000002</v>
      </c>
      <c r="H4689" s="12">
        <v>-0.28260000000000002</v>
      </c>
    </row>
    <row r="4690" spans="2:8" x14ac:dyDescent="0.35">
      <c r="B4690" t="s">
        <v>12948</v>
      </c>
      <c r="C4690" t="s">
        <v>12949</v>
      </c>
      <c r="D4690">
        <v>430.88</v>
      </c>
      <c r="E4690">
        <v>268.77999999999997</v>
      </c>
      <c r="F4690">
        <v>402.1</v>
      </c>
      <c r="G4690" s="12">
        <v>-6.6799999999999998E-2</v>
      </c>
      <c r="H4690" s="12">
        <v>0.496</v>
      </c>
    </row>
    <row r="4691" spans="2:8" x14ac:dyDescent="0.35">
      <c r="B4691" t="s">
        <v>12950</v>
      </c>
      <c r="C4691" t="s">
        <v>12951</v>
      </c>
      <c r="D4691">
        <v>163.44</v>
      </c>
      <c r="E4691">
        <v>100.12</v>
      </c>
      <c r="F4691">
        <v>95.62</v>
      </c>
      <c r="G4691" s="12">
        <v>-0.41499999999999998</v>
      </c>
      <c r="H4691" s="12">
        <v>-4.4900000000000002E-2</v>
      </c>
    </row>
    <row r="4692" spans="2:8" x14ac:dyDescent="0.35">
      <c r="B4692" t="s">
        <v>12952</v>
      </c>
      <c r="C4692" t="s">
        <v>12953</v>
      </c>
      <c r="D4692">
        <v>45.07</v>
      </c>
      <c r="E4692">
        <v>49.63</v>
      </c>
      <c r="F4692">
        <v>40.130000000000003</v>
      </c>
      <c r="G4692" s="12">
        <v>-0.1096</v>
      </c>
      <c r="H4692" s="12">
        <v>-0.19139999999999999</v>
      </c>
    </row>
    <row r="4693" spans="2:8" x14ac:dyDescent="0.35">
      <c r="B4693" t="s">
        <v>12954</v>
      </c>
      <c r="C4693" t="s">
        <v>12955</v>
      </c>
      <c r="D4693">
        <v>64.489999999999995</v>
      </c>
      <c r="E4693">
        <v>60.82</v>
      </c>
      <c r="F4693">
        <v>64.349999999999994</v>
      </c>
      <c r="G4693" s="12">
        <v>-2.2000000000000001E-3</v>
      </c>
      <c r="H4693" s="12">
        <v>5.8000000000000003E-2</v>
      </c>
    </row>
    <row r="4694" spans="2:8" x14ac:dyDescent="0.35">
      <c r="B4694" t="s">
        <v>12956</v>
      </c>
      <c r="C4694" t="s">
        <v>12957</v>
      </c>
      <c r="D4694">
        <v>101.53</v>
      </c>
      <c r="E4694">
        <v>109.62</v>
      </c>
      <c r="F4694">
        <v>91.49</v>
      </c>
      <c r="G4694" s="12">
        <v>-9.8900000000000002E-2</v>
      </c>
      <c r="H4694" s="12">
        <v>-0.16539999999999999</v>
      </c>
    </row>
    <row r="4695" spans="2:8" x14ac:dyDescent="0.35">
      <c r="B4695" t="s">
        <v>12958</v>
      </c>
      <c r="C4695" t="s">
        <v>12959</v>
      </c>
      <c r="D4695">
        <v>72.02</v>
      </c>
      <c r="E4695">
        <v>47.55</v>
      </c>
      <c r="F4695">
        <v>34.270000000000003</v>
      </c>
      <c r="G4695" s="12">
        <v>-0.5242</v>
      </c>
      <c r="H4695" s="12">
        <v>-0.27929999999999999</v>
      </c>
    </row>
    <row r="4696" spans="2:8" x14ac:dyDescent="0.35">
      <c r="B4696" t="s">
        <v>12960</v>
      </c>
      <c r="C4696" t="s">
        <v>12961</v>
      </c>
      <c r="D4696">
        <v>79.790000000000006</v>
      </c>
      <c r="E4696">
        <v>74.95</v>
      </c>
      <c r="F4696">
        <v>76.41</v>
      </c>
      <c r="G4696" s="12">
        <v>-4.24E-2</v>
      </c>
      <c r="H4696" s="12">
        <v>1.95E-2</v>
      </c>
    </row>
    <row r="4697" spans="2:8" x14ac:dyDescent="0.35">
      <c r="B4697" t="s">
        <v>12962</v>
      </c>
      <c r="C4697" t="s">
        <v>12963</v>
      </c>
      <c r="D4697">
        <v>25.71</v>
      </c>
      <c r="E4697">
        <v>15.98</v>
      </c>
      <c r="F4697">
        <v>15.92</v>
      </c>
      <c r="G4697" s="12">
        <v>-0.38080000000000003</v>
      </c>
      <c r="H4697" s="12">
        <v>-3.8E-3</v>
      </c>
    </row>
    <row r="4698" spans="2:8" x14ac:dyDescent="0.35">
      <c r="B4698" t="s">
        <v>12964</v>
      </c>
      <c r="C4698" t="s">
        <v>12965</v>
      </c>
      <c r="D4698">
        <v>173.18</v>
      </c>
      <c r="E4698">
        <v>76.14</v>
      </c>
      <c r="F4698">
        <v>76.94</v>
      </c>
      <c r="G4698" s="12">
        <v>-0.55569999999999997</v>
      </c>
      <c r="H4698" s="12">
        <v>1.0500000000000001E-2</v>
      </c>
    </row>
    <row r="4699" spans="2:8" x14ac:dyDescent="0.35">
      <c r="B4699" t="s">
        <v>12966</v>
      </c>
      <c r="C4699" t="s">
        <v>12967</v>
      </c>
      <c r="D4699">
        <v>5.74</v>
      </c>
      <c r="E4699">
        <v>9.2899999999999991</v>
      </c>
      <c r="F4699">
        <v>7.4</v>
      </c>
      <c r="G4699" s="12">
        <v>0.28920000000000001</v>
      </c>
      <c r="H4699" s="12">
        <v>-0.2034</v>
      </c>
    </row>
    <row r="4700" spans="2:8" x14ac:dyDescent="0.35">
      <c r="B4700" t="s">
        <v>12968</v>
      </c>
      <c r="C4700" t="s">
        <v>12969</v>
      </c>
      <c r="D4700">
        <v>69.91</v>
      </c>
      <c r="E4700">
        <v>54.27</v>
      </c>
      <c r="F4700">
        <v>54.87</v>
      </c>
      <c r="G4700" s="12">
        <v>-0.21510000000000001</v>
      </c>
      <c r="H4700" s="12">
        <v>1.11E-2</v>
      </c>
    </row>
    <row r="4701" spans="2:8" x14ac:dyDescent="0.35">
      <c r="B4701" t="s">
        <v>12970</v>
      </c>
      <c r="C4701" t="s">
        <v>12971</v>
      </c>
      <c r="D4701">
        <v>12.79</v>
      </c>
      <c r="E4701">
        <v>25.12</v>
      </c>
      <c r="F4701">
        <v>23.11</v>
      </c>
      <c r="G4701" s="12">
        <v>0.80689999999999995</v>
      </c>
      <c r="H4701" s="12">
        <v>-0.08</v>
      </c>
    </row>
    <row r="4702" spans="2:8" x14ac:dyDescent="0.35">
      <c r="B4702" t="s">
        <v>12972</v>
      </c>
      <c r="C4702" t="s">
        <v>12973</v>
      </c>
      <c r="D4702">
        <v>54.94</v>
      </c>
      <c r="E4702">
        <v>42.38</v>
      </c>
      <c r="F4702">
        <v>40.15</v>
      </c>
      <c r="G4702" s="12">
        <v>-0.26919999999999999</v>
      </c>
      <c r="H4702" s="12">
        <v>-5.2600000000000001E-2</v>
      </c>
    </row>
    <row r="4703" spans="2:8" x14ac:dyDescent="0.35">
      <c r="B4703" t="s">
        <v>12974</v>
      </c>
      <c r="C4703" t="s">
        <v>12975</v>
      </c>
      <c r="D4703">
        <v>3.88</v>
      </c>
      <c r="E4703">
        <v>4.41</v>
      </c>
      <c r="F4703">
        <v>0.94</v>
      </c>
      <c r="G4703" s="12">
        <v>-0.75770000000000004</v>
      </c>
      <c r="H4703" s="12">
        <v>-0.78680000000000005</v>
      </c>
    </row>
    <row r="4704" spans="2:8" x14ac:dyDescent="0.35">
      <c r="B4704" t="s">
        <v>12976</v>
      </c>
      <c r="C4704" t="s">
        <v>12977</v>
      </c>
      <c r="D4704">
        <v>61.3</v>
      </c>
      <c r="E4704">
        <v>58.49</v>
      </c>
      <c r="F4704">
        <v>63.62</v>
      </c>
      <c r="G4704" s="12">
        <v>3.78E-2</v>
      </c>
      <c r="H4704" s="12">
        <v>8.77E-2</v>
      </c>
    </row>
    <row r="4705" spans="2:8" x14ac:dyDescent="0.35">
      <c r="B4705" t="s">
        <v>12978</v>
      </c>
      <c r="C4705" t="s">
        <v>12979</v>
      </c>
      <c r="D4705">
        <v>78.73</v>
      </c>
      <c r="E4705">
        <v>0</v>
      </c>
      <c r="F4705">
        <v>0</v>
      </c>
      <c r="G4705" s="12">
        <v>-1</v>
      </c>
      <c r="H4705" s="12"/>
    </row>
    <row r="4706" spans="2:8" x14ac:dyDescent="0.35">
      <c r="B4706" t="s">
        <v>12980</v>
      </c>
      <c r="C4706" t="s">
        <v>12981</v>
      </c>
      <c r="D4706">
        <v>0</v>
      </c>
      <c r="E4706">
        <v>70.010000000000005</v>
      </c>
      <c r="F4706">
        <v>69.510000000000005</v>
      </c>
      <c r="G4706" s="12"/>
      <c r="H4706" s="12">
        <v>-7.1000000000000004E-3</v>
      </c>
    </row>
    <row r="4707" spans="2:8" x14ac:dyDescent="0.35">
      <c r="B4707" t="s">
        <v>12982</v>
      </c>
      <c r="C4707" t="s">
        <v>12983</v>
      </c>
      <c r="D4707">
        <v>0</v>
      </c>
      <c r="E4707">
        <v>59.28</v>
      </c>
      <c r="F4707">
        <v>56.43</v>
      </c>
      <c r="G4707" s="12"/>
      <c r="H4707" s="12">
        <v>-4.8099999999999997E-2</v>
      </c>
    </row>
    <row r="4708" spans="2:8" x14ac:dyDescent="0.35">
      <c r="B4708" t="s">
        <v>12984</v>
      </c>
      <c r="C4708" t="s">
        <v>12985</v>
      </c>
      <c r="D4708">
        <v>519.72</v>
      </c>
      <c r="E4708">
        <v>310.3</v>
      </c>
      <c r="F4708">
        <v>287.27999999999997</v>
      </c>
      <c r="G4708" s="12">
        <v>-0.44719999999999999</v>
      </c>
      <c r="H4708" s="12">
        <v>-7.4200000000000002E-2</v>
      </c>
    </row>
    <row r="4709" spans="2:8" x14ac:dyDescent="0.35">
      <c r="B4709" t="s">
        <v>12989</v>
      </c>
      <c r="C4709" t="s">
        <v>12990</v>
      </c>
      <c r="D4709">
        <v>9.49</v>
      </c>
      <c r="E4709">
        <v>7.86</v>
      </c>
      <c r="F4709">
        <v>7.64</v>
      </c>
      <c r="G4709" s="12">
        <v>-0.19489999999999999</v>
      </c>
      <c r="H4709" s="12">
        <v>-2.8000000000000001E-2</v>
      </c>
    </row>
    <row r="4710" spans="2:8" x14ac:dyDescent="0.35">
      <c r="B4710" t="s">
        <v>12991</v>
      </c>
      <c r="C4710" t="s">
        <v>12992</v>
      </c>
      <c r="D4710">
        <v>137.58000000000001</v>
      </c>
      <c r="E4710">
        <v>96.57</v>
      </c>
      <c r="F4710">
        <v>89.72</v>
      </c>
      <c r="G4710" s="12">
        <v>-0.34789999999999999</v>
      </c>
      <c r="H4710" s="12">
        <v>-7.0900000000000005E-2</v>
      </c>
    </row>
    <row r="4711" spans="2:8" x14ac:dyDescent="0.35">
      <c r="B4711" t="s">
        <v>12993</v>
      </c>
      <c r="C4711" t="s">
        <v>12994</v>
      </c>
      <c r="D4711">
        <v>515.54999999999995</v>
      </c>
      <c r="E4711">
        <v>333.2</v>
      </c>
      <c r="F4711">
        <v>324.64999999999998</v>
      </c>
      <c r="G4711" s="12">
        <v>-0.37030000000000002</v>
      </c>
      <c r="H4711" s="12">
        <v>-2.5700000000000001E-2</v>
      </c>
    </row>
    <row r="4712" spans="2:8" x14ac:dyDescent="0.35">
      <c r="B4712" t="s">
        <v>12995</v>
      </c>
      <c r="C4712" t="s">
        <v>12996</v>
      </c>
      <c r="D4712">
        <v>0</v>
      </c>
      <c r="E4712">
        <v>106.6</v>
      </c>
      <c r="F4712">
        <v>93.22</v>
      </c>
      <c r="G4712" s="12"/>
      <c r="H4712" s="12">
        <v>-0.1255</v>
      </c>
    </row>
    <row r="4713" spans="2:8" x14ac:dyDescent="0.35">
      <c r="B4713" t="s">
        <v>12997</v>
      </c>
      <c r="C4713" t="s">
        <v>12998</v>
      </c>
      <c r="D4713">
        <v>19.02</v>
      </c>
      <c r="E4713">
        <v>25.93</v>
      </c>
      <c r="F4713">
        <v>9.99</v>
      </c>
      <c r="G4713" s="12">
        <v>-0.4748</v>
      </c>
      <c r="H4713" s="12">
        <v>-0.61470000000000002</v>
      </c>
    </row>
    <row r="4714" spans="2:8" x14ac:dyDescent="0.35">
      <c r="B4714" t="s">
        <v>12999</v>
      </c>
      <c r="C4714" t="s">
        <v>13000</v>
      </c>
      <c r="D4714">
        <v>608.42999999999995</v>
      </c>
      <c r="E4714">
        <v>635.07000000000005</v>
      </c>
      <c r="F4714">
        <v>269.87</v>
      </c>
      <c r="G4714" s="12">
        <v>-0.55640000000000001</v>
      </c>
      <c r="H4714" s="12">
        <v>-0.57509999999999994</v>
      </c>
    </row>
    <row r="4715" spans="2:8" x14ac:dyDescent="0.35">
      <c r="B4715" t="s">
        <v>13002</v>
      </c>
      <c r="C4715" t="s">
        <v>13003</v>
      </c>
      <c r="D4715">
        <v>84.62</v>
      </c>
      <c r="E4715">
        <v>0</v>
      </c>
      <c r="F4715">
        <v>0</v>
      </c>
      <c r="G4715" s="12">
        <v>-1</v>
      </c>
      <c r="H4715" s="12"/>
    </row>
    <row r="4716" spans="2:8" x14ac:dyDescent="0.35">
      <c r="B4716" t="s">
        <v>13004</v>
      </c>
      <c r="C4716" t="s">
        <v>13005</v>
      </c>
      <c r="D4716">
        <v>329.19</v>
      </c>
      <c r="E4716">
        <v>125.87</v>
      </c>
      <c r="F4716">
        <v>126.21</v>
      </c>
      <c r="G4716" s="12">
        <v>-0.61660000000000004</v>
      </c>
      <c r="H4716" s="12">
        <v>2.7000000000000001E-3</v>
      </c>
    </row>
    <row r="4717" spans="2:8" x14ac:dyDescent="0.35">
      <c r="B4717" t="s">
        <v>13006</v>
      </c>
      <c r="C4717" t="s">
        <v>13007</v>
      </c>
      <c r="D4717">
        <v>186.51</v>
      </c>
      <c r="E4717">
        <v>178.74</v>
      </c>
      <c r="F4717">
        <v>175.73</v>
      </c>
      <c r="G4717" s="12">
        <v>-5.7799999999999997E-2</v>
      </c>
      <c r="H4717" s="12">
        <v>-1.6799999999999999E-2</v>
      </c>
    </row>
    <row r="4718" spans="2:8" x14ac:dyDescent="0.35">
      <c r="B4718" t="s">
        <v>13008</v>
      </c>
      <c r="C4718" t="s">
        <v>13009</v>
      </c>
      <c r="D4718">
        <v>114.56</v>
      </c>
      <c r="E4718">
        <v>48.96</v>
      </c>
      <c r="F4718">
        <v>47.36</v>
      </c>
      <c r="G4718" s="12">
        <v>-0.58660000000000001</v>
      </c>
      <c r="H4718" s="12">
        <v>-3.27E-2</v>
      </c>
    </row>
    <row r="4719" spans="2:8" x14ac:dyDescent="0.35">
      <c r="B4719" t="s">
        <v>13010</v>
      </c>
      <c r="C4719" t="s">
        <v>13011</v>
      </c>
      <c r="D4719">
        <v>971.05</v>
      </c>
      <c r="E4719">
        <v>556.86</v>
      </c>
      <c r="F4719">
        <v>552.07000000000005</v>
      </c>
      <c r="G4719" s="12">
        <v>-0.43149999999999999</v>
      </c>
      <c r="H4719" s="12">
        <v>-8.6E-3</v>
      </c>
    </row>
    <row r="4720" spans="2:8" x14ac:dyDescent="0.35">
      <c r="B4720" t="s">
        <v>13015</v>
      </c>
      <c r="C4720" t="s">
        <v>13016</v>
      </c>
      <c r="D4720">
        <v>775.78</v>
      </c>
      <c r="E4720">
        <v>541.25</v>
      </c>
      <c r="F4720">
        <v>677.65</v>
      </c>
      <c r="G4720" s="12">
        <v>-0.1265</v>
      </c>
      <c r="H4720" s="12">
        <v>0.252</v>
      </c>
    </row>
    <row r="4721" spans="2:8" x14ac:dyDescent="0.35">
      <c r="B4721" t="s">
        <v>13019</v>
      </c>
      <c r="C4721" t="s">
        <v>13020</v>
      </c>
      <c r="D4721">
        <v>575.74</v>
      </c>
      <c r="E4721">
        <v>337.64</v>
      </c>
      <c r="F4721">
        <v>545.91</v>
      </c>
      <c r="G4721" s="12">
        <v>-5.1799999999999999E-2</v>
      </c>
      <c r="H4721" s="12">
        <v>0.61680000000000001</v>
      </c>
    </row>
    <row r="4722" spans="2:8" x14ac:dyDescent="0.35">
      <c r="B4722" t="s">
        <v>13021</v>
      </c>
      <c r="C4722" t="s">
        <v>13022</v>
      </c>
      <c r="D4722">
        <v>1487.41</v>
      </c>
      <c r="E4722">
        <v>1056.5999999999999</v>
      </c>
      <c r="F4722">
        <v>1563.55</v>
      </c>
      <c r="G4722" s="12">
        <v>5.1200000000000002E-2</v>
      </c>
      <c r="H4722" s="12">
        <v>0.4798</v>
      </c>
    </row>
    <row r="4723" spans="2:8" x14ac:dyDescent="0.35">
      <c r="B4723" t="s">
        <v>13024</v>
      </c>
      <c r="C4723" t="s">
        <v>13025</v>
      </c>
      <c r="D4723">
        <v>1182.29</v>
      </c>
      <c r="E4723">
        <v>871.56</v>
      </c>
      <c r="F4723">
        <v>1077.52</v>
      </c>
      <c r="G4723" s="12">
        <v>-8.8599999999999998E-2</v>
      </c>
      <c r="H4723" s="12">
        <v>0.23630000000000001</v>
      </c>
    </row>
    <row r="4724" spans="2:8" x14ac:dyDescent="0.35">
      <c r="B4724" t="s">
        <v>13029</v>
      </c>
      <c r="C4724" t="s">
        <v>13030</v>
      </c>
      <c r="D4724">
        <v>705.06</v>
      </c>
      <c r="E4724">
        <v>400.64</v>
      </c>
      <c r="F4724">
        <v>656.66</v>
      </c>
      <c r="G4724" s="12">
        <v>-6.8599999999999994E-2</v>
      </c>
      <c r="H4724" s="12">
        <v>0.63900000000000001</v>
      </c>
    </row>
    <row r="4725" spans="2:8" x14ac:dyDescent="0.35">
      <c r="B4725" t="s">
        <v>13031</v>
      </c>
      <c r="C4725" t="s">
        <v>13032</v>
      </c>
      <c r="D4725">
        <v>121.91</v>
      </c>
      <c r="E4725">
        <v>139.1</v>
      </c>
      <c r="F4725">
        <v>127.27</v>
      </c>
      <c r="G4725" s="12">
        <v>4.3999999999999997E-2</v>
      </c>
      <c r="H4725" s="12">
        <v>-8.5000000000000006E-2</v>
      </c>
    </row>
    <row r="4726" spans="2:8" x14ac:dyDescent="0.35">
      <c r="B4726" t="s">
        <v>13033</v>
      </c>
      <c r="C4726" t="s">
        <v>13034</v>
      </c>
      <c r="D4726">
        <v>1557.63</v>
      </c>
      <c r="E4726">
        <v>1023.91</v>
      </c>
      <c r="F4726">
        <v>1017.1</v>
      </c>
      <c r="G4726" s="12">
        <v>-0.34699999999999998</v>
      </c>
      <c r="H4726" s="12">
        <v>-6.7000000000000002E-3</v>
      </c>
    </row>
    <row r="4727" spans="2:8" x14ac:dyDescent="0.35">
      <c r="B4727" t="s">
        <v>13038</v>
      </c>
      <c r="C4727" t="s">
        <v>13039</v>
      </c>
      <c r="D4727">
        <v>380.96</v>
      </c>
      <c r="E4727">
        <v>221</v>
      </c>
      <c r="F4727">
        <v>222.09</v>
      </c>
      <c r="G4727" s="12">
        <v>-0.41699999999999998</v>
      </c>
      <c r="H4727" s="12">
        <v>4.8999999999999998E-3</v>
      </c>
    </row>
    <row r="4728" spans="2:8" x14ac:dyDescent="0.35">
      <c r="B4728" t="s">
        <v>13042</v>
      </c>
      <c r="C4728" t="s">
        <v>13043</v>
      </c>
      <c r="D4728">
        <v>1282.3699999999999</v>
      </c>
      <c r="E4728">
        <v>692.88</v>
      </c>
      <c r="F4728">
        <v>1302.8900000000001</v>
      </c>
      <c r="G4728" s="12">
        <v>1.6E-2</v>
      </c>
      <c r="H4728" s="12">
        <v>0.88039999999999996</v>
      </c>
    </row>
    <row r="4729" spans="2:8" x14ac:dyDescent="0.35">
      <c r="B4729" t="s">
        <v>13046</v>
      </c>
      <c r="C4729" t="s">
        <v>13047</v>
      </c>
      <c r="D4729">
        <v>326.77999999999997</v>
      </c>
      <c r="E4729">
        <v>256.70999999999998</v>
      </c>
      <c r="F4729">
        <v>309.24</v>
      </c>
      <c r="G4729" s="12">
        <v>-5.3699999999999998E-2</v>
      </c>
      <c r="H4729" s="12">
        <v>0.2046</v>
      </c>
    </row>
    <row r="4730" spans="2:8" x14ac:dyDescent="0.35">
      <c r="B4730" t="s">
        <v>13048</v>
      </c>
      <c r="C4730" t="s">
        <v>13049</v>
      </c>
      <c r="D4730">
        <v>782.89</v>
      </c>
      <c r="E4730">
        <v>695.64</v>
      </c>
      <c r="F4730">
        <v>696.77</v>
      </c>
      <c r="G4730" s="12">
        <v>-0.11</v>
      </c>
      <c r="H4730" s="12">
        <v>1.6000000000000001E-3</v>
      </c>
    </row>
    <row r="4731" spans="2:8" x14ac:dyDescent="0.35">
      <c r="B4731" t="s">
        <v>13048</v>
      </c>
      <c r="C4731" t="s">
        <v>13051</v>
      </c>
      <c r="D4731">
        <v>2133.48</v>
      </c>
      <c r="E4731">
        <v>2076.19</v>
      </c>
      <c r="F4731">
        <v>1783.24</v>
      </c>
      <c r="G4731" s="12">
        <v>-0.16420000000000001</v>
      </c>
      <c r="H4731" s="12">
        <v>-0.1411</v>
      </c>
    </row>
    <row r="4732" spans="2:8" x14ac:dyDescent="0.35">
      <c r="B4732" t="s">
        <v>13055</v>
      </c>
      <c r="C4732" t="s">
        <v>13056</v>
      </c>
      <c r="D4732">
        <v>146.03</v>
      </c>
      <c r="E4732">
        <v>136.04</v>
      </c>
      <c r="F4732">
        <v>110.29</v>
      </c>
      <c r="G4732" s="12">
        <v>-0.2447</v>
      </c>
      <c r="H4732" s="12">
        <v>-0.1893</v>
      </c>
    </row>
    <row r="4733" spans="2:8" x14ac:dyDescent="0.35">
      <c r="B4733" t="s">
        <v>13057</v>
      </c>
      <c r="C4733" t="s">
        <v>13058</v>
      </c>
      <c r="D4733">
        <v>86.23</v>
      </c>
      <c r="E4733">
        <v>79.489999999999995</v>
      </c>
      <c r="F4733">
        <v>85.14</v>
      </c>
      <c r="G4733" s="12">
        <v>-1.26E-2</v>
      </c>
      <c r="H4733" s="12">
        <v>7.1099999999999997E-2</v>
      </c>
    </row>
    <row r="4734" spans="2:8" x14ac:dyDescent="0.35">
      <c r="B4734" t="s">
        <v>13059</v>
      </c>
      <c r="C4734" t="s">
        <v>13060</v>
      </c>
      <c r="D4734">
        <v>32.26</v>
      </c>
      <c r="E4734">
        <v>13.82</v>
      </c>
      <c r="F4734">
        <v>9.58</v>
      </c>
      <c r="G4734" s="12">
        <v>-0.70299999999999996</v>
      </c>
      <c r="H4734" s="12">
        <v>-0.30680000000000002</v>
      </c>
    </row>
    <row r="4735" spans="2:8" x14ac:dyDescent="0.35">
      <c r="B4735" t="s">
        <v>13061</v>
      </c>
      <c r="C4735" t="s">
        <v>13062</v>
      </c>
      <c r="D4735">
        <v>71.510000000000005</v>
      </c>
      <c r="E4735">
        <v>43.46</v>
      </c>
      <c r="F4735">
        <v>43.23</v>
      </c>
      <c r="G4735" s="12">
        <v>-0.39550000000000002</v>
      </c>
      <c r="H4735" s="12">
        <v>-5.3E-3</v>
      </c>
    </row>
    <row r="4736" spans="2:8" x14ac:dyDescent="0.35">
      <c r="B4736" t="s">
        <v>13063</v>
      </c>
      <c r="C4736" t="s">
        <v>13064</v>
      </c>
      <c r="D4736">
        <v>13.31</v>
      </c>
      <c r="E4736">
        <v>8.0399999999999991</v>
      </c>
      <c r="F4736">
        <v>13.72</v>
      </c>
      <c r="G4736" s="12">
        <v>3.0800000000000001E-2</v>
      </c>
      <c r="H4736" s="12">
        <v>0.70650000000000002</v>
      </c>
    </row>
    <row r="4737" spans="2:8" x14ac:dyDescent="0.35">
      <c r="B4737" t="s">
        <v>13065</v>
      </c>
      <c r="C4737" t="s">
        <v>13066</v>
      </c>
      <c r="D4737">
        <v>1764.16</v>
      </c>
      <c r="E4737">
        <v>1546.6</v>
      </c>
      <c r="F4737">
        <v>1817.2</v>
      </c>
      <c r="G4737" s="12">
        <v>3.0099999999999998E-2</v>
      </c>
      <c r="H4737" s="12">
        <v>0.17499999999999999</v>
      </c>
    </row>
    <row r="4738" spans="2:8" x14ac:dyDescent="0.35">
      <c r="B4738" t="s">
        <v>13070</v>
      </c>
      <c r="C4738" t="s">
        <v>13071</v>
      </c>
      <c r="D4738">
        <v>816.97</v>
      </c>
      <c r="E4738">
        <v>810.58</v>
      </c>
      <c r="F4738">
        <v>827.2</v>
      </c>
      <c r="G4738" s="12">
        <v>1.2500000000000001E-2</v>
      </c>
      <c r="H4738" s="12">
        <v>2.0500000000000001E-2</v>
      </c>
    </row>
    <row r="4739" spans="2:8" x14ac:dyDescent="0.35">
      <c r="B4739" t="s">
        <v>13073</v>
      </c>
      <c r="C4739" t="s">
        <v>13074</v>
      </c>
      <c r="D4739">
        <v>518.02</v>
      </c>
      <c r="E4739">
        <v>392.76</v>
      </c>
      <c r="F4739">
        <v>506.61</v>
      </c>
      <c r="G4739" s="12">
        <v>-2.1999999999999999E-2</v>
      </c>
      <c r="H4739" s="12">
        <v>0.28989999999999999</v>
      </c>
    </row>
    <row r="4740" spans="2:8" x14ac:dyDescent="0.35">
      <c r="B4740" t="s">
        <v>13075</v>
      </c>
      <c r="C4740" t="s">
        <v>13076</v>
      </c>
      <c r="D4740">
        <v>778.77</v>
      </c>
      <c r="E4740">
        <v>381.57</v>
      </c>
      <c r="F4740">
        <v>384.46</v>
      </c>
      <c r="G4740" s="12">
        <v>-0.50629999999999997</v>
      </c>
      <c r="H4740" s="12">
        <v>7.6E-3</v>
      </c>
    </row>
    <row r="4741" spans="2:8" x14ac:dyDescent="0.35">
      <c r="B4741" t="s">
        <v>13077</v>
      </c>
      <c r="C4741" t="s">
        <v>13078</v>
      </c>
      <c r="D4741">
        <v>793.39</v>
      </c>
      <c r="E4741">
        <v>414.97</v>
      </c>
      <c r="F4741">
        <v>750.65</v>
      </c>
      <c r="G4741" s="12">
        <v>-5.3900000000000003E-2</v>
      </c>
      <c r="H4741" s="12">
        <v>0.80889999999999995</v>
      </c>
    </row>
    <row r="4742" spans="2:8" x14ac:dyDescent="0.35">
      <c r="B4742" t="s">
        <v>13079</v>
      </c>
      <c r="C4742" t="s">
        <v>13080</v>
      </c>
      <c r="D4742">
        <v>567.39</v>
      </c>
      <c r="E4742">
        <v>532.45000000000005</v>
      </c>
      <c r="F4742">
        <v>538.96</v>
      </c>
      <c r="G4742" s="12">
        <v>-5.0099999999999999E-2</v>
      </c>
      <c r="H4742" s="12">
        <v>1.2200000000000001E-2</v>
      </c>
    </row>
    <row r="4743" spans="2:8" x14ac:dyDescent="0.35">
      <c r="B4743" t="s">
        <v>13082</v>
      </c>
      <c r="C4743" t="s">
        <v>13083</v>
      </c>
      <c r="D4743">
        <v>21.94</v>
      </c>
      <c r="E4743">
        <v>16.13</v>
      </c>
      <c r="F4743">
        <v>13.75</v>
      </c>
      <c r="G4743" s="12">
        <v>-0.37330000000000002</v>
      </c>
      <c r="H4743" s="12">
        <v>-0.14760000000000001</v>
      </c>
    </row>
    <row r="4744" spans="2:8" x14ac:dyDescent="0.35">
      <c r="B4744" t="s">
        <v>13084</v>
      </c>
      <c r="C4744" t="s">
        <v>13085</v>
      </c>
      <c r="D4744">
        <v>76.28</v>
      </c>
      <c r="E4744">
        <v>54.55</v>
      </c>
      <c r="F4744">
        <v>88.46</v>
      </c>
      <c r="G4744" s="12">
        <v>0.15970000000000001</v>
      </c>
      <c r="H4744" s="12">
        <v>0.62160000000000004</v>
      </c>
    </row>
    <row r="4745" spans="2:8" x14ac:dyDescent="0.35">
      <c r="B4745" t="s">
        <v>13086</v>
      </c>
      <c r="C4745" t="s">
        <v>13087</v>
      </c>
      <c r="D4745">
        <v>1800.45</v>
      </c>
      <c r="E4745">
        <v>1185.0899999999999</v>
      </c>
      <c r="F4745">
        <v>1045.97</v>
      </c>
      <c r="G4745" s="12">
        <v>-0.41909999999999997</v>
      </c>
      <c r="H4745" s="12">
        <v>-0.1174</v>
      </c>
    </row>
    <row r="4746" spans="2:8" x14ac:dyDescent="0.35">
      <c r="B4746" t="s">
        <v>13091</v>
      </c>
      <c r="C4746" t="s">
        <v>13092</v>
      </c>
      <c r="D4746">
        <v>1784.3</v>
      </c>
      <c r="E4746">
        <v>834.68</v>
      </c>
      <c r="F4746">
        <v>1834.78</v>
      </c>
      <c r="G4746" s="12">
        <v>2.8299999999999999E-2</v>
      </c>
      <c r="H4746" s="12">
        <v>1.1981999999999999</v>
      </c>
    </row>
    <row r="4747" spans="2:8" x14ac:dyDescent="0.35">
      <c r="B4747" t="s">
        <v>13095</v>
      </c>
      <c r="C4747" t="s">
        <v>13096</v>
      </c>
      <c r="D4747">
        <v>907.64</v>
      </c>
      <c r="E4747">
        <v>825.84</v>
      </c>
      <c r="F4747">
        <v>440.98</v>
      </c>
      <c r="G4747" s="12">
        <v>-0.5141</v>
      </c>
      <c r="H4747" s="12">
        <v>-0.46600000000000003</v>
      </c>
    </row>
    <row r="4748" spans="2:8" x14ac:dyDescent="0.35">
      <c r="B4748" t="s">
        <v>13097</v>
      </c>
      <c r="C4748" t="s">
        <v>13098</v>
      </c>
      <c r="D4748">
        <v>640.35</v>
      </c>
      <c r="E4748">
        <v>337</v>
      </c>
      <c r="F4748">
        <v>330.28</v>
      </c>
      <c r="G4748" s="12">
        <v>-0.48420000000000002</v>
      </c>
      <c r="H4748" s="12">
        <v>-1.9900000000000001E-2</v>
      </c>
    </row>
    <row r="4749" spans="2:8" x14ac:dyDescent="0.35">
      <c r="B4749" t="s">
        <v>13101</v>
      </c>
      <c r="C4749" t="s">
        <v>13102</v>
      </c>
      <c r="D4749">
        <v>1084.47</v>
      </c>
      <c r="E4749">
        <v>268.62</v>
      </c>
      <c r="F4749">
        <v>691.4</v>
      </c>
      <c r="G4749" s="12">
        <v>-0.36249999999999999</v>
      </c>
      <c r="H4749" s="12">
        <v>1.5739000000000001</v>
      </c>
    </row>
    <row r="4750" spans="2:8" x14ac:dyDescent="0.35">
      <c r="B4750" t="s">
        <v>13105</v>
      </c>
      <c r="C4750" t="s">
        <v>13106</v>
      </c>
      <c r="D4750">
        <v>986.02</v>
      </c>
      <c r="E4750">
        <v>766.94</v>
      </c>
      <c r="F4750">
        <v>867.58</v>
      </c>
      <c r="G4750" s="12">
        <v>-0.1201</v>
      </c>
      <c r="H4750" s="12">
        <v>0.13120000000000001</v>
      </c>
    </row>
    <row r="4751" spans="2:8" x14ac:dyDescent="0.35">
      <c r="B4751" t="s">
        <v>13108</v>
      </c>
      <c r="C4751" t="s">
        <v>13109</v>
      </c>
      <c r="D4751">
        <v>1080.99</v>
      </c>
      <c r="E4751">
        <v>808.65</v>
      </c>
      <c r="F4751">
        <v>886.65</v>
      </c>
      <c r="G4751" s="12">
        <v>-0.17979999999999999</v>
      </c>
      <c r="H4751" s="12">
        <v>9.6500000000000002E-2</v>
      </c>
    </row>
    <row r="4752" spans="2:8" x14ac:dyDescent="0.35">
      <c r="B4752" t="s">
        <v>13112</v>
      </c>
      <c r="C4752" t="s">
        <v>13113</v>
      </c>
      <c r="D4752">
        <v>516.91999999999996</v>
      </c>
      <c r="E4752">
        <v>485.18</v>
      </c>
      <c r="F4752">
        <v>500.25</v>
      </c>
      <c r="G4752" s="12">
        <v>-3.2199999999999999E-2</v>
      </c>
      <c r="H4752" s="12">
        <v>3.1099999999999999E-2</v>
      </c>
    </row>
    <row r="4753" spans="2:8" x14ac:dyDescent="0.35">
      <c r="B4753" t="s">
        <v>13116</v>
      </c>
      <c r="C4753" t="s">
        <v>13117</v>
      </c>
      <c r="D4753">
        <v>2388.9</v>
      </c>
      <c r="E4753">
        <v>1427.91</v>
      </c>
      <c r="F4753">
        <v>1806.87</v>
      </c>
      <c r="G4753" s="12">
        <v>-0.24360000000000001</v>
      </c>
      <c r="H4753" s="12">
        <v>0.26540000000000002</v>
      </c>
    </row>
    <row r="4754" spans="2:8" x14ac:dyDescent="0.35">
      <c r="B4754" t="s">
        <v>13120</v>
      </c>
      <c r="C4754" t="s">
        <v>13121</v>
      </c>
      <c r="D4754">
        <v>2243.59</v>
      </c>
      <c r="E4754">
        <v>2038.23</v>
      </c>
      <c r="F4754">
        <v>1486.71</v>
      </c>
      <c r="G4754" s="12">
        <v>-0.33739999999999998</v>
      </c>
      <c r="H4754" s="12">
        <v>-0.27060000000000001</v>
      </c>
    </row>
    <row r="4755" spans="2:8" x14ac:dyDescent="0.35">
      <c r="B4755" t="s">
        <v>13124</v>
      </c>
      <c r="C4755" t="s">
        <v>13125</v>
      </c>
      <c r="D4755">
        <v>980.15</v>
      </c>
      <c r="E4755">
        <v>838.38</v>
      </c>
      <c r="F4755">
        <v>780.21</v>
      </c>
      <c r="G4755" s="12">
        <v>-0.20399999999999999</v>
      </c>
      <c r="H4755" s="12">
        <v>-6.9400000000000003E-2</v>
      </c>
    </row>
    <row r="4756" spans="2:8" x14ac:dyDescent="0.35">
      <c r="B4756" t="s">
        <v>13128</v>
      </c>
      <c r="C4756" t="s">
        <v>13129</v>
      </c>
      <c r="D4756">
        <v>1986.67</v>
      </c>
      <c r="E4756">
        <v>1310.54</v>
      </c>
      <c r="F4756">
        <v>1429.19</v>
      </c>
      <c r="G4756" s="12">
        <v>-0.28060000000000002</v>
      </c>
      <c r="H4756" s="12">
        <v>9.0499999999999997E-2</v>
      </c>
    </row>
    <row r="4757" spans="2:8" x14ac:dyDescent="0.35">
      <c r="B4757" t="s">
        <v>13133</v>
      </c>
      <c r="C4757" t="s">
        <v>13134</v>
      </c>
      <c r="D4757">
        <v>617.53</v>
      </c>
      <c r="E4757">
        <v>392.19</v>
      </c>
      <c r="F4757">
        <v>594.65</v>
      </c>
      <c r="G4757" s="12">
        <v>-3.7100000000000001E-2</v>
      </c>
      <c r="H4757" s="12">
        <v>0.51619999999999999</v>
      </c>
    </row>
    <row r="4758" spans="2:8" x14ac:dyDescent="0.35">
      <c r="B4758" t="s">
        <v>13138</v>
      </c>
      <c r="C4758" t="s">
        <v>13139</v>
      </c>
      <c r="D4758">
        <v>789.1</v>
      </c>
      <c r="E4758">
        <v>615.77</v>
      </c>
      <c r="F4758">
        <v>705.47</v>
      </c>
      <c r="G4758" s="12">
        <v>-0.106</v>
      </c>
      <c r="H4758" s="12">
        <v>0.1457</v>
      </c>
    </row>
    <row r="4759" spans="2:8" x14ac:dyDescent="0.35">
      <c r="B4759" t="s">
        <v>13142</v>
      </c>
      <c r="C4759" t="s">
        <v>13143</v>
      </c>
      <c r="D4759">
        <v>324.63</v>
      </c>
      <c r="E4759">
        <v>0</v>
      </c>
      <c r="F4759">
        <v>0</v>
      </c>
      <c r="G4759" s="12">
        <v>-1</v>
      </c>
      <c r="H4759" s="12"/>
    </row>
    <row r="4760" spans="2:8" x14ac:dyDescent="0.35">
      <c r="B4760" t="s">
        <v>13144</v>
      </c>
      <c r="C4760" t="s">
        <v>13145</v>
      </c>
      <c r="D4760">
        <v>1939.83</v>
      </c>
      <c r="E4760">
        <v>1435.39</v>
      </c>
      <c r="F4760">
        <v>1200.49</v>
      </c>
      <c r="G4760" s="12">
        <v>-0.38109999999999999</v>
      </c>
      <c r="H4760" s="12">
        <v>-0.1636</v>
      </c>
    </row>
    <row r="4761" spans="2:8" x14ac:dyDescent="0.35">
      <c r="B4761" t="s">
        <v>13149</v>
      </c>
      <c r="C4761" t="s">
        <v>13150</v>
      </c>
      <c r="D4761">
        <v>1879.08</v>
      </c>
      <c r="E4761">
        <v>1129.7</v>
      </c>
      <c r="F4761">
        <v>1128.67</v>
      </c>
      <c r="G4761" s="12">
        <v>-0.39929999999999999</v>
      </c>
      <c r="H4761" s="12">
        <v>-8.9999999999999998E-4</v>
      </c>
    </row>
    <row r="4762" spans="2:8" x14ac:dyDescent="0.35">
      <c r="B4762" t="s">
        <v>13154</v>
      </c>
      <c r="C4762" t="s">
        <v>13155</v>
      </c>
      <c r="D4762">
        <v>465.02</v>
      </c>
      <c r="E4762">
        <v>379.21</v>
      </c>
      <c r="F4762">
        <v>335.02</v>
      </c>
      <c r="G4762" s="12">
        <v>-0.27960000000000002</v>
      </c>
      <c r="H4762" s="12">
        <v>-0.11650000000000001</v>
      </c>
    </row>
    <row r="4763" spans="2:8" x14ac:dyDescent="0.35">
      <c r="B4763" t="s">
        <v>13156</v>
      </c>
      <c r="C4763" t="s">
        <v>13157</v>
      </c>
      <c r="D4763">
        <v>153.27000000000001</v>
      </c>
      <c r="E4763">
        <v>134.84</v>
      </c>
      <c r="F4763">
        <v>142.33000000000001</v>
      </c>
      <c r="G4763" s="12">
        <v>-7.1400000000000005E-2</v>
      </c>
      <c r="H4763" s="12">
        <v>5.5500000000000001E-2</v>
      </c>
    </row>
    <row r="4764" spans="2:8" x14ac:dyDescent="0.35">
      <c r="B4764" t="s">
        <v>13158</v>
      </c>
      <c r="C4764" t="s">
        <v>13159</v>
      </c>
      <c r="D4764">
        <v>1519.98</v>
      </c>
      <c r="E4764">
        <v>991.56</v>
      </c>
      <c r="F4764">
        <v>971.22</v>
      </c>
      <c r="G4764" s="12">
        <v>-0.36099999999999999</v>
      </c>
      <c r="H4764" s="12">
        <v>-2.0500000000000001E-2</v>
      </c>
    </row>
    <row r="4765" spans="2:8" x14ac:dyDescent="0.35">
      <c r="B4765" t="s">
        <v>13162</v>
      </c>
      <c r="C4765" t="s">
        <v>13163</v>
      </c>
      <c r="D4765">
        <v>529.84</v>
      </c>
      <c r="E4765">
        <v>431.73</v>
      </c>
      <c r="F4765">
        <v>428.57</v>
      </c>
      <c r="G4765" s="12">
        <v>-0.19109999999999999</v>
      </c>
      <c r="H4765" s="12">
        <v>-7.3000000000000001E-3</v>
      </c>
    </row>
    <row r="4766" spans="2:8" x14ac:dyDescent="0.35">
      <c r="B4766" t="s">
        <v>13165</v>
      </c>
      <c r="C4766" t="s">
        <v>13166</v>
      </c>
      <c r="D4766">
        <v>368.76</v>
      </c>
      <c r="E4766">
        <v>319.12</v>
      </c>
      <c r="F4766">
        <v>356.8</v>
      </c>
      <c r="G4766" s="12">
        <v>-3.2399999999999998E-2</v>
      </c>
      <c r="H4766" s="12">
        <v>0.1181</v>
      </c>
    </row>
    <row r="4767" spans="2:8" x14ac:dyDescent="0.35">
      <c r="B4767" t="s">
        <v>13169</v>
      </c>
      <c r="C4767" t="s">
        <v>13170</v>
      </c>
      <c r="D4767">
        <v>332.47</v>
      </c>
      <c r="E4767">
        <v>240.25</v>
      </c>
      <c r="F4767">
        <v>240.37</v>
      </c>
      <c r="G4767" s="12">
        <v>-0.27700000000000002</v>
      </c>
      <c r="H4767" s="12">
        <v>5.0000000000000001E-4</v>
      </c>
    </row>
    <row r="4768" spans="2:8" x14ac:dyDescent="0.35">
      <c r="B4768" t="s">
        <v>13172</v>
      </c>
      <c r="C4768" t="s">
        <v>13173</v>
      </c>
      <c r="D4768">
        <v>486.74</v>
      </c>
      <c r="E4768">
        <v>240.6</v>
      </c>
      <c r="F4768">
        <v>255.91</v>
      </c>
      <c r="G4768" s="12">
        <v>-0.47420000000000001</v>
      </c>
      <c r="H4768" s="12">
        <v>6.3600000000000004E-2</v>
      </c>
    </row>
    <row r="4769" spans="2:8" x14ac:dyDescent="0.35">
      <c r="B4769" t="s">
        <v>13175</v>
      </c>
      <c r="C4769" t="s">
        <v>13176</v>
      </c>
      <c r="D4769">
        <v>832.97</v>
      </c>
      <c r="E4769">
        <v>777.74</v>
      </c>
      <c r="F4769">
        <v>720</v>
      </c>
      <c r="G4769" s="12">
        <v>-0.1356</v>
      </c>
      <c r="H4769" s="12">
        <v>-7.4200000000000002E-2</v>
      </c>
    </row>
    <row r="4770" spans="2:8" x14ac:dyDescent="0.35">
      <c r="B4770" t="s">
        <v>13180</v>
      </c>
      <c r="C4770" t="s">
        <v>13181</v>
      </c>
      <c r="D4770">
        <v>471.5</v>
      </c>
      <c r="E4770">
        <v>370.93</v>
      </c>
      <c r="F4770">
        <v>356.44</v>
      </c>
      <c r="G4770" s="12">
        <v>-0.24399999999999999</v>
      </c>
      <c r="H4770" s="12">
        <v>-3.9100000000000003E-2</v>
      </c>
    </row>
    <row r="4771" spans="2:8" x14ac:dyDescent="0.35">
      <c r="B4771" t="s">
        <v>13182</v>
      </c>
      <c r="C4771" t="s">
        <v>13183</v>
      </c>
      <c r="D4771">
        <v>1376.62</v>
      </c>
      <c r="E4771">
        <v>696.06</v>
      </c>
      <c r="F4771">
        <v>464.61</v>
      </c>
      <c r="G4771" s="12">
        <v>-0.66249999999999998</v>
      </c>
      <c r="H4771" s="12">
        <v>-0.33250000000000002</v>
      </c>
    </row>
    <row r="4772" spans="2:8" x14ac:dyDescent="0.35">
      <c r="B4772" t="s">
        <v>13187</v>
      </c>
      <c r="C4772" t="s">
        <v>13188</v>
      </c>
      <c r="D4772">
        <v>834.94</v>
      </c>
      <c r="E4772">
        <v>633.79</v>
      </c>
      <c r="F4772">
        <v>806.88</v>
      </c>
      <c r="G4772" s="12">
        <v>-3.3599999999999998E-2</v>
      </c>
      <c r="H4772" s="12">
        <v>0.27310000000000001</v>
      </c>
    </row>
    <row r="4773" spans="2:8" x14ac:dyDescent="0.35">
      <c r="B4773" t="s">
        <v>13190</v>
      </c>
      <c r="C4773" t="s">
        <v>13191</v>
      </c>
      <c r="D4773">
        <v>1531.45</v>
      </c>
      <c r="E4773">
        <v>1139.29</v>
      </c>
      <c r="F4773">
        <v>1050.17</v>
      </c>
      <c r="G4773" s="12">
        <v>-0.31430000000000002</v>
      </c>
      <c r="H4773" s="12">
        <v>-7.8200000000000006E-2</v>
      </c>
    </row>
    <row r="4774" spans="2:8" x14ac:dyDescent="0.35">
      <c r="B4774" t="s">
        <v>13193</v>
      </c>
      <c r="C4774" t="s">
        <v>13194</v>
      </c>
      <c r="D4774">
        <v>883.88</v>
      </c>
      <c r="E4774">
        <v>556.99</v>
      </c>
      <c r="F4774">
        <v>512.29999999999995</v>
      </c>
      <c r="G4774" s="12">
        <v>-0.4204</v>
      </c>
      <c r="H4774" s="12">
        <v>-8.0199999999999994E-2</v>
      </c>
    </row>
    <row r="4775" spans="2:8" x14ac:dyDescent="0.35">
      <c r="B4775" t="s">
        <v>13198</v>
      </c>
      <c r="C4775" t="s">
        <v>13199</v>
      </c>
      <c r="D4775">
        <v>82.48</v>
      </c>
      <c r="E4775">
        <v>22.58</v>
      </c>
      <c r="F4775">
        <v>21.32</v>
      </c>
      <c r="G4775" s="12">
        <v>-0.74150000000000005</v>
      </c>
      <c r="H4775" s="12">
        <v>-5.5800000000000002E-2</v>
      </c>
    </row>
    <row r="4776" spans="2:8" x14ac:dyDescent="0.35">
      <c r="B4776" t="s">
        <v>13200</v>
      </c>
      <c r="C4776" t="s">
        <v>13201</v>
      </c>
      <c r="D4776">
        <v>1326.7</v>
      </c>
      <c r="E4776">
        <v>937.64</v>
      </c>
      <c r="F4776">
        <v>1833.35</v>
      </c>
      <c r="G4776" s="12">
        <v>0.38190000000000002</v>
      </c>
      <c r="H4776" s="12">
        <v>0.95530000000000004</v>
      </c>
    </row>
    <row r="4777" spans="2:8" x14ac:dyDescent="0.35">
      <c r="B4777" t="s">
        <v>13203</v>
      </c>
      <c r="C4777" t="s">
        <v>13204</v>
      </c>
      <c r="D4777">
        <v>963.85</v>
      </c>
      <c r="E4777">
        <v>848.64</v>
      </c>
      <c r="F4777">
        <v>955.19</v>
      </c>
      <c r="G4777" s="12">
        <v>-8.9999999999999993E-3</v>
      </c>
      <c r="H4777" s="12">
        <v>0.12559999999999999</v>
      </c>
    </row>
    <row r="4778" spans="2:8" x14ac:dyDescent="0.35">
      <c r="B4778" t="s">
        <v>13208</v>
      </c>
      <c r="C4778" t="s">
        <v>13209</v>
      </c>
      <c r="D4778">
        <v>109.13</v>
      </c>
      <c r="E4778">
        <v>119.36</v>
      </c>
      <c r="F4778">
        <v>138.19</v>
      </c>
      <c r="G4778" s="12">
        <v>0.26629999999999998</v>
      </c>
      <c r="H4778" s="12">
        <v>0.1578</v>
      </c>
    </row>
    <row r="4779" spans="2:8" x14ac:dyDescent="0.35">
      <c r="B4779" t="s">
        <v>13210</v>
      </c>
      <c r="C4779" t="s">
        <v>13211</v>
      </c>
      <c r="D4779">
        <v>1051.3399999999999</v>
      </c>
      <c r="E4779">
        <v>560.07000000000005</v>
      </c>
      <c r="F4779">
        <v>594.4</v>
      </c>
      <c r="G4779" s="12">
        <v>-0.43459999999999999</v>
      </c>
      <c r="H4779" s="12">
        <v>6.13E-2</v>
      </c>
    </row>
    <row r="4780" spans="2:8" x14ac:dyDescent="0.35">
      <c r="B4780" t="s">
        <v>13213</v>
      </c>
      <c r="C4780" t="s">
        <v>13214</v>
      </c>
      <c r="D4780">
        <v>978.37</v>
      </c>
      <c r="E4780">
        <v>727.84</v>
      </c>
      <c r="F4780">
        <v>1042.7</v>
      </c>
      <c r="G4780" s="12">
        <v>6.5799999999999997E-2</v>
      </c>
      <c r="H4780" s="12">
        <v>0.43259999999999998</v>
      </c>
    </row>
    <row r="4781" spans="2:8" x14ac:dyDescent="0.35">
      <c r="B4781" t="s">
        <v>13216</v>
      </c>
      <c r="C4781" t="s">
        <v>13217</v>
      </c>
      <c r="D4781">
        <v>758.14</v>
      </c>
      <c r="E4781">
        <v>542.28</v>
      </c>
      <c r="F4781">
        <v>613.66999999999996</v>
      </c>
      <c r="G4781" s="12">
        <v>-0.19059999999999999</v>
      </c>
      <c r="H4781" s="12">
        <v>0.13159999999999999</v>
      </c>
    </row>
    <row r="4782" spans="2:8" x14ac:dyDescent="0.35">
      <c r="B4782" t="s">
        <v>13219</v>
      </c>
      <c r="C4782" t="s">
        <v>13220</v>
      </c>
      <c r="D4782">
        <v>361.37</v>
      </c>
      <c r="E4782">
        <v>292.70999999999998</v>
      </c>
      <c r="F4782">
        <v>344.78</v>
      </c>
      <c r="G4782" s="12">
        <v>-4.5900000000000003E-2</v>
      </c>
      <c r="H4782" s="12">
        <v>0.1779</v>
      </c>
    </row>
    <row r="4783" spans="2:8" x14ac:dyDescent="0.35">
      <c r="B4783" t="s">
        <v>13222</v>
      </c>
      <c r="C4783" t="s">
        <v>13223</v>
      </c>
      <c r="D4783">
        <v>498.7</v>
      </c>
      <c r="E4783">
        <v>390.19</v>
      </c>
      <c r="F4783">
        <v>485.58</v>
      </c>
      <c r="G4783" s="12">
        <v>-2.63E-2</v>
      </c>
      <c r="H4783" s="12">
        <v>0.2445</v>
      </c>
    </row>
    <row r="4784" spans="2:8" x14ac:dyDescent="0.35">
      <c r="B4784" t="s">
        <v>13224</v>
      </c>
      <c r="C4784" t="s">
        <v>13225</v>
      </c>
      <c r="D4784">
        <v>914.67</v>
      </c>
      <c r="E4784">
        <v>651.97</v>
      </c>
      <c r="F4784">
        <v>668.45</v>
      </c>
      <c r="G4784" s="12">
        <v>-0.26919999999999999</v>
      </c>
      <c r="H4784" s="12">
        <v>2.53E-2</v>
      </c>
    </row>
    <row r="4785" spans="2:8" x14ac:dyDescent="0.35">
      <c r="B4785" t="s">
        <v>13227</v>
      </c>
      <c r="C4785" t="s">
        <v>13228</v>
      </c>
      <c r="D4785">
        <v>1521.95</v>
      </c>
      <c r="E4785">
        <v>873.49</v>
      </c>
      <c r="F4785">
        <v>1599.84</v>
      </c>
      <c r="G4785" s="12">
        <v>5.1200000000000002E-2</v>
      </c>
      <c r="H4785" s="12">
        <v>0.83150000000000002</v>
      </c>
    </row>
    <row r="4786" spans="2:8" x14ac:dyDescent="0.35">
      <c r="B4786" t="s">
        <v>13232</v>
      </c>
      <c r="C4786" t="s">
        <v>13233</v>
      </c>
      <c r="D4786">
        <v>589.82000000000005</v>
      </c>
      <c r="E4786">
        <v>237.7</v>
      </c>
      <c r="F4786">
        <v>673.52</v>
      </c>
      <c r="G4786" s="12">
        <v>0.1419</v>
      </c>
      <c r="H4786" s="12">
        <v>1.8334999999999999</v>
      </c>
    </row>
    <row r="4787" spans="2:8" x14ac:dyDescent="0.35">
      <c r="B4787" t="s">
        <v>13235</v>
      </c>
      <c r="C4787" t="s">
        <v>13236</v>
      </c>
      <c r="D4787">
        <v>820.69</v>
      </c>
      <c r="E4787">
        <v>1143.08</v>
      </c>
      <c r="F4787">
        <v>637.63</v>
      </c>
      <c r="G4787" s="12">
        <v>-0.22309999999999999</v>
      </c>
      <c r="H4787" s="12">
        <v>-0.44219999999999998</v>
      </c>
    </row>
    <row r="4788" spans="2:8" x14ac:dyDescent="0.35">
      <c r="B4788" t="s">
        <v>13239</v>
      </c>
      <c r="C4788" t="s">
        <v>13240</v>
      </c>
      <c r="D4788">
        <v>497.45</v>
      </c>
      <c r="E4788">
        <v>479.12</v>
      </c>
      <c r="F4788">
        <v>451.35</v>
      </c>
      <c r="G4788" s="12">
        <v>-9.2700000000000005E-2</v>
      </c>
      <c r="H4788" s="12">
        <v>-5.8000000000000003E-2</v>
      </c>
    </row>
    <row r="4789" spans="2:8" x14ac:dyDescent="0.35">
      <c r="B4789" t="s">
        <v>13241</v>
      </c>
      <c r="C4789" t="s">
        <v>13242</v>
      </c>
      <c r="D4789">
        <v>770.32</v>
      </c>
      <c r="E4789">
        <v>495.1</v>
      </c>
      <c r="F4789">
        <v>1022.78</v>
      </c>
      <c r="G4789" s="12">
        <v>0.32769999999999999</v>
      </c>
      <c r="H4789" s="12">
        <v>1.0658000000000001</v>
      </c>
    </row>
    <row r="4790" spans="2:8" x14ac:dyDescent="0.35">
      <c r="B4790" t="s">
        <v>13245</v>
      </c>
      <c r="C4790" t="s">
        <v>13246</v>
      </c>
      <c r="D4790">
        <v>470.24</v>
      </c>
      <c r="E4790">
        <v>309.66000000000003</v>
      </c>
      <c r="F4790">
        <v>464.28</v>
      </c>
      <c r="G4790" s="12">
        <v>-1.2699999999999999E-2</v>
      </c>
      <c r="H4790" s="12">
        <v>0.49930000000000002</v>
      </c>
    </row>
    <row r="4791" spans="2:8" x14ac:dyDescent="0.35">
      <c r="B4791" t="s">
        <v>13248</v>
      </c>
      <c r="C4791" t="s">
        <v>13249</v>
      </c>
      <c r="D4791">
        <v>1649</v>
      </c>
      <c r="E4791">
        <v>977.89</v>
      </c>
      <c r="F4791">
        <v>933.45</v>
      </c>
      <c r="G4791" s="12">
        <v>-0.43390000000000001</v>
      </c>
      <c r="H4791" s="12">
        <v>-4.5400000000000003E-2</v>
      </c>
    </row>
    <row r="4792" spans="2:8" x14ac:dyDescent="0.35">
      <c r="B4792" t="s">
        <v>13253</v>
      </c>
      <c r="C4792" t="s">
        <v>13254</v>
      </c>
      <c r="D4792">
        <v>534.78</v>
      </c>
      <c r="E4792">
        <v>468.83</v>
      </c>
      <c r="F4792">
        <v>524.19000000000005</v>
      </c>
      <c r="G4792" s="12">
        <v>-1.9800000000000002E-2</v>
      </c>
      <c r="H4792" s="12">
        <v>0.1181</v>
      </c>
    </row>
    <row r="4793" spans="2:8" x14ac:dyDescent="0.35">
      <c r="B4793" t="s">
        <v>13256</v>
      </c>
      <c r="C4793" t="s">
        <v>13257</v>
      </c>
      <c r="D4793">
        <v>783.38</v>
      </c>
      <c r="E4793">
        <v>382.59</v>
      </c>
      <c r="F4793">
        <v>825.51</v>
      </c>
      <c r="G4793" s="12">
        <v>5.3800000000000001E-2</v>
      </c>
      <c r="H4793" s="12">
        <v>1.1577</v>
      </c>
    </row>
    <row r="4794" spans="2:8" x14ac:dyDescent="0.35">
      <c r="B4794" t="s">
        <v>13260</v>
      </c>
      <c r="C4794" t="s">
        <v>13261</v>
      </c>
      <c r="D4794">
        <v>477.84</v>
      </c>
      <c r="E4794">
        <v>404.12</v>
      </c>
      <c r="F4794">
        <v>366.74</v>
      </c>
      <c r="G4794" s="12">
        <v>-0.23250000000000001</v>
      </c>
      <c r="H4794" s="12">
        <v>-9.2499999999999999E-2</v>
      </c>
    </row>
    <row r="4795" spans="2:8" x14ac:dyDescent="0.35">
      <c r="B4795" t="s">
        <v>13262</v>
      </c>
      <c r="C4795" t="s">
        <v>13263</v>
      </c>
      <c r="D4795">
        <v>1436.22</v>
      </c>
      <c r="E4795">
        <v>1103.76</v>
      </c>
      <c r="F4795">
        <v>1064.55</v>
      </c>
      <c r="G4795" s="12">
        <v>-0.25879999999999997</v>
      </c>
      <c r="H4795" s="12">
        <v>-3.5499999999999997E-2</v>
      </c>
    </row>
    <row r="4796" spans="2:8" x14ac:dyDescent="0.35">
      <c r="B4796" t="s">
        <v>13267</v>
      </c>
      <c r="C4796" t="s">
        <v>13268</v>
      </c>
      <c r="D4796">
        <v>386.62</v>
      </c>
      <c r="E4796">
        <v>332.39</v>
      </c>
      <c r="F4796">
        <v>274.12</v>
      </c>
      <c r="G4796" s="12">
        <v>-0.29099999999999998</v>
      </c>
      <c r="H4796" s="12">
        <v>-0.17530000000000001</v>
      </c>
    </row>
    <row r="4797" spans="2:8" x14ac:dyDescent="0.35">
      <c r="B4797" t="s">
        <v>13269</v>
      </c>
      <c r="C4797" t="s">
        <v>13270</v>
      </c>
      <c r="D4797">
        <v>1297.24</v>
      </c>
      <c r="E4797">
        <v>776.08</v>
      </c>
      <c r="F4797">
        <v>795.26</v>
      </c>
      <c r="G4797" s="12">
        <v>-0.38700000000000001</v>
      </c>
      <c r="H4797" s="12">
        <v>2.47E-2</v>
      </c>
    </row>
    <row r="4798" spans="2:8" x14ac:dyDescent="0.35">
      <c r="B4798" t="s">
        <v>13274</v>
      </c>
      <c r="C4798" t="s">
        <v>13275</v>
      </c>
      <c r="D4798">
        <v>2281.36</v>
      </c>
      <c r="E4798">
        <v>1531.54</v>
      </c>
      <c r="F4798">
        <v>2055.9</v>
      </c>
      <c r="G4798" s="12">
        <v>-9.8799999999999999E-2</v>
      </c>
      <c r="H4798" s="12">
        <v>0.34239999999999998</v>
      </c>
    </row>
    <row r="4799" spans="2:8" x14ac:dyDescent="0.35">
      <c r="B4799" t="s">
        <v>13279</v>
      </c>
      <c r="C4799" t="s">
        <v>13280</v>
      </c>
      <c r="D4799">
        <v>639.25</v>
      </c>
      <c r="E4799">
        <v>498.67</v>
      </c>
      <c r="F4799">
        <v>637.09</v>
      </c>
      <c r="G4799" s="12">
        <v>-3.3999999999999998E-3</v>
      </c>
      <c r="H4799" s="12">
        <v>0.27760000000000001</v>
      </c>
    </row>
    <row r="4800" spans="2:8" x14ac:dyDescent="0.35">
      <c r="B4800" t="s">
        <v>13282</v>
      </c>
      <c r="C4800" t="s">
        <v>13283</v>
      </c>
      <c r="D4800">
        <v>735.62</v>
      </c>
      <c r="E4800">
        <v>291.68</v>
      </c>
      <c r="F4800">
        <v>243.38</v>
      </c>
      <c r="G4800" s="12">
        <v>-0.66910000000000003</v>
      </c>
      <c r="H4800" s="12">
        <v>-0.1656</v>
      </c>
    </row>
    <row r="4801" spans="2:8" x14ac:dyDescent="0.35">
      <c r="B4801" t="s">
        <v>13285</v>
      </c>
      <c r="C4801" t="s">
        <v>13286</v>
      </c>
      <c r="D4801">
        <v>730.31</v>
      </c>
      <c r="E4801">
        <v>402.09</v>
      </c>
      <c r="F4801">
        <v>408.66</v>
      </c>
      <c r="G4801" s="12">
        <v>-0.44040000000000001</v>
      </c>
      <c r="H4801" s="12">
        <v>1.6299999999999999E-2</v>
      </c>
    </row>
    <row r="4802" spans="2:8" x14ac:dyDescent="0.35">
      <c r="B4802" t="s">
        <v>13287</v>
      </c>
      <c r="C4802" t="s">
        <v>13288</v>
      </c>
      <c r="D4802">
        <v>1361.8</v>
      </c>
      <c r="E4802">
        <v>1112.43</v>
      </c>
      <c r="F4802">
        <v>1107.24</v>
      </c>
      <c r="G4802" s="12">
        <v>-0.18690000000000001</v>
      </c>
      <c r="H4802" s="12">
        <v>-4.7000000000000002E-3</v>
      </c>
    </row>
    <row r="4803" spans="2:8" x14ac:dyDescent="0.35">
      <c r="B4803" t="s">
        <v>13292</v>
      </c>
      <c r="C4803" t="s">
        <v>13293</v>
      </c>
      <c r="D4803">
        <v>319.57</v>
      </c>
      <c r="E4803">
        <v>277.29000000000002</v>
      </c>
      <c r="F4803">
        <v>515.48</v>
      </c>
      <c r="G4803" s="12">
        <v>0.61299999999999999</v>
      </c>
      <c r="H4803" s="12">
        <v>0.85899999999999999</v>
      </c>
    </row>
    <row r="4804" spans="2:8" x14ac:dyDescent="0.35">
      <c r="B4804" t="s">
        <v>13294</v>
      </c>
      <c r="C4804" t="s">
        <v>13295</v>
      </c>
      <c r="D4804">
        <v>1352.6</v>
      </c>
      <c r="E4804">
        <v>1160.71</v>
      </c>
      <c r="F4804">
        <v>1220.02</v>
      </c>
      <c r="G4804" s="12">
        <v>-9.8000000000000004E-2</v>
      </c>
      <c r="H4804" s="12">
        <v>5.11E-2</v>
      </c>
    </row>
    <row r="4805" spans="2:8" x14ac:dyDescent="0.35">
      <c r="B4805" t="s">
        <v>13297</v>
      </c>
      <c r="C4805" t="s">
        <v>13298</v>
      </c>
      <c r="D4805">
        <v>3480.95</v>
      </c>
      <c r="E4805">
        <v>2363.2800000000002</v>
      </c>
      <c r="F4805">
        <v>2381.46</v>
      </c>
      <c r="G4805" s="12">
        <v>-0.31590000000000001</v>
      </c>
      <c r="H4805" s="12">
        <v>7.7000000000000002E-3</v>
      </c>
    </row>
    <row r="4806" spans="2:8" x14ac:dyDescent="0.35">
      <c r="B4806" t="s">
        <v>13302</v>
      </c>
      <c r="C4806" t="s">
        <v>13303</v>
      </c>
      <c r="D4806">
        <v>600.01</v>
      </c>
      <c r="E4806">
        <v>392.2</v>
      </c>
      <c r="F4806">
        <v>442.51</v>
      </c>
      <c r="G4806" s="12">
        <v>-0.26250000000000001</v>
      </c>
      <c r="H4806" s="12">
        <v>0.1283</v>
      </c>
    </row>
    <row r="4807" spans="2:8" x14ac:dyDescent="0.35">
      <c r="B4807" t="s">
        <v>13304</v>
      </c>
      <c r="C4807" t="s">
        <v>13305</v>
      </c>
      <c r="D4807">
        <v>2064.4299999999998</v>
      </c>
      <c r="E4807">
        <v>1211.3800000000001</v>
      </c>
      <c r="F4807">
        <v>1232.57</v>
      </c>
      <c r="G4807" s="12">
        <v>-0.40289999999999998</v>
      </c>
      <c r="H4807" s="12">
        <v>1.7500000000000002E-2</v>
      </c>
    </row>
    <row r="4808" spans="2:8" x14ac:dyDescent="0.35">
      <c r="B4808" t="s">
        <v>13308</v>
      </c>
      <c r="C4808" t="s">
        <v>13309</v>
      </c>
      <c r="D4808">
        <v>455.29</v>
      </c>
      <c r="E4808">
        <v>283.2</v>
      </c>
      <c r="F4808">
        <v>279.64</v>
      </c>
      <c r="G4808" s="12">
        <v>-0.38579999999999998</v>
      </c>
      <c r="H4808" s="12">
        <v>-1.26E-2</v>
      </c>
    </row>
    <row r="4809" spans="2:8" x14ac:dyDescent="0.35">
      <c r="B4809" t="s">
        <v>13310</v>
      </c>
      <c r="C4809" t="s">
        <v>13311</v>
      </c>
      <c r="D4809">
        <v>12.75</v>
      </c>
      <c r="E4809">
        <v>9.49</v>
      </c>
      <c r="F4809">
        <v>3.88</v>
      </c>
      <c r="G4809" s="12">
        <v>-0.69569999999999999</v>
      </c>
      <c r="H4809" s="12">
        <v>-0.59109999999999996</v>
      </c>
    </row>
    <row r="4810" spans="2:8" x14ac:dyDescent="0.35">
      <c r="B4810" t="s">
        <v>13312</v>
      </c>
      <c r="C4810" t="s">
        <v>13313</v>
      </c>
      <c r="D4810">
        <v>1548.41</v>
      </c>
      <c r="E4810">
        <v>990.05</v>
      </c>
      <c r="F4810">
        <v>1005.12</v>
      </c>
      <c r="G4810" s="12">
        <v>-0.35089999999999999</v>
      </c>
      <c r="H4810" s="12">
        <v>1.52E-2</v>
      </c>
    </row>
    <row r="4811" spans="2:8" x14ac:dyDescent="0.35">
      <c r="B4811" t="s">
        <v>13317</v>
      </c>
      <c r="C4811" t="s">
        <v>13318</v>
      </c>
      <c r="D4811">
        <v>1156.3900000000001</v>
      </c>
      <c r="E4811">
        <v>451.76</v>
      </c>
      <c r="F4811">
        <v>876.58</v>
      </c>
      <c r="G4811" s="12">
        <v>-0.24199999999999999</v>
      </c>
      <c r="H4811" s="12">
        <v>0.94040000000000001</v>
      </c>
    </row>
    <row r="4812" spans="2:8" x14ac:dyDescent="0.35">
      <c r="B4812" t="s">
        <v>13320</v>
      </c>
      <c r="C4812" t="s">
        <v>13321</v>
      </c>
      <c r="D4812">
        <v>297.67</v>
      </c>
      <c r="E4812">
        <v>170.39</v>
      </c>
      <c r="F4812">
        <v>295.88</v>
      </c>
      <c r="G4812" s="12">
        <v>-6.0000000000000001E-3</v>
      </c>
      <c r="H4812" s="12">
        <v>0.73650000000000004</v>
      </c>
    </row>
    <row r="4813" spans="2:8" x14ac:dyDescent="0.35">
      <c r="B4813" t="s">
        <v>13322</v>
      </c>
      <c r="C4813" t="s">
        <v>13323</v>
      </c>
      <c r="D4813">
        <v>1721.86</v>
      </c>
      <c r="E4813">
        <v>1228.3900000000001</v>
      </c>
      <c r="F4813">
        <v>1520.07</v>
      </c>
      <c r="G4813" s="12">
        <v>-0.1172</v>
      </c>
      <c r="H4813" s="12">
        <v>0.2374</v>
      </c>
    </row>
    <row r="4814" spans="2:8" x14ac:dyDescent="0.35">
      <c r="B4814" t="s">
        <v>13325</v>
      </c>
      <c r="C4814" t="s">
        <v>13326</v>
      </c>
      <c r="D4814">
        <v>283.42</v>
      </c>
      <c r="E4814">
        <v>147</v>
      </c>
      <c r="F4814">
        <v>266.73</v>
      </c>
      <c r="G4814" s="12">
        <v>-5.8900000000000001E-2</v>
      </c>
      <c r="H4814" s="12">
        <v>0.8145</v>
      </c>
    </row>
    <row r="4815" spans="2:8" x14ac:dyDescent="0.35">
      <c r="B4815" t="s">
        <v>13327</v>
      </c>
      <c r="C4815" t="s">
        <v>13328</v>
      </c>
      <c r="D4815">
        <v>789.73</v>
      </c>
      <c r="E4815">
        <v>906.86</v>
      </c>
      <c r="F4815">
        <v>826.67</v>
      </c>
      <c r="G4815" s="12">
        <v>4.6800000000000001E-2</v>
      </c>
      <c r="H4815" s="12">
        <v>-8.8400000000000006E-2</v>
      </c>
    </row>
    <row r="4816" spans="2:8" x14ac:dyDescent="0.35">
      <c r="B4816" t="s">
        <v>13331</v>
      </c>
      <c r="C4816" t="s">
        <v>13332</v>
      </c>
      <c r="D4816">
        <v>1537.35</v>
      </c>
      <c r="E4816">
        <v>836.92</v>
      </c>
      <c r="F4816">
        <v>895.14</v>
      </c>
      <c r="G4816" s="12">
        <v>-0.41770000000000002</v>
      </c>
      <c r="H4816" s="12">
        <v>6.9599999999999995E-2</v>
      </c>
    </row>
    <row r="4817" spans="2:8" x14ac:dyDescent="0.35">
      <c r="B4817" t="s">
        <v>13335</v>
      </c>
      <c r="C4817" t="s">
        <v>13336</v>
      </c>
      <c r="D4817">
        <v>1759.99</v>
      </c>
      <c r="E4817">
        <v>1383.93</v>
      </c>
      <c r="F4817">
        <v>1355.45</v>
      </c>
      <c r="G4817" s="12">
        <v>-0.22989999999999999</v>
      </c>
      <c r="H4817" s="12">
        <v>-2.06E-2</v>
      </c>
    </row>
    <row r="4818" spans="2:8" x14ac:dyDescent="0.35">
      <c r="B4818" t="s">
        <v>13339</v>
      </c>
      <c r="C4818" t="s">
        <v>13340</v>
      </c>
      <c r="D4818">
        <v>4272.68</v>
      </c>
      <c r="E4818">
        <v>2106.11</v>
      </c>
      <c r="F4818">
        <v>2275.41</v>
      </c>
      <c r="G4818" s="12">
        <v>-0.46750000000000003</v>
      </c>
      <c r="H4818" s="12">
        <v>8.0399999999999999E-2</v>
      </c>
    </row>
    <row r="4819" spans="2:8" x14ac:dyDescent="0.35">
      <c r="B4819" t="s">
        <v>13344</v>
      </c>
      <c r="C4819" t="s">
        <v>13345</v>
      </c>
      <c r="D4819">
        <v>1969.29</v>
      </c>
      <c r="E4819">
        <v>1448.31</v>
      </c>
      <c r="F4819">
        <v>2346.0100000000002</v>
      </c>
      <c r="G4819" s="12">
        <v>0.1913</v>
      </c>
      <c r="H4819" s="12">
        <v>0.61980000000000002</v>
      </c>
    </row>
    <row r="4820" spans="2:8" x14ac:dyDescent="0.35">
      <c r="B4820" t="s">
        <v>13347</v>
      </c>
      <c r="C4820" t="s">
        <v>13348</v>
      </c>
      <c r="D4820">
        <v>2401.15</v>
      </c>
      <c r="E4820">
        <v>1525.63</v>
      </c>
      <c r="F4820">
        <v>1489.66</v>
      </c>
      <c r="G4820" s="12">
        <v>-0.37959999999999999</v>
      </c>
      <c r="H4820" s="12">
        <v>-2.3599999999999999E-2</v>
      </c>
    </row>
    <row r="4821" spans="2:8" x14ac:dyDescent="0.35">
      <c r="B4821" t="s">
        <v>13352</v>
      </c>
      <c r="C4821" t="s">
        <v>13353</v>
      </c>
      <c r="D4821">
        <v>1609.22</v>
      </c>
      <c r="E4821">
        <v>827.39</v>
      </c>
      <c r="F4821">
        <v>305.33999999999997</v>
      </c>
      <c r="G4821" s="12">
        <v>-0.81030000000000002</v>
      </c>
      <c r="H4821" s="12">
        <v>-0.63100000000000001</v>
      </c>
    </row>
    <row r="4822" spans="2:8" x14ac:dyDescent="0.35">
      <c r="B4822" t="s">
        <v>13356</v>
      </c>
      <c r="C4822" t="s">
        <v>13357</v>
      </c>
      <c r="D4822">
        <v>3948.48</v>
      </c>
      <c r="E4822">
        <v>2769.85</v>
      </c>
      <c r="F4822">
        <v>2768.32</v>
      </c>
      <c r="G4822" s="12">
        <v>-0.2989</v>
      </c>
      <c r="H4822" s="12">
        <v>-5.9999999999999995E-4</v>
      </c>
    </row>
    <row r="4823" spans="2:8" x14ac:dyDescent="0.35">
      <c r="B4823" t="s">
        <v>13361</v>
      </c>
      <c r="C4823" t="s">
        <v>13362</v>
      </c>
      <c r="D4823">
        <v>0</v>
      </c>
      <c r="E4823">
        <v>143.72999999999999</v>
      </c>
      <c r="F4823">
        <v>84.05</v>
      </c>
      <c r="G4823" s="12"/>
      <c r="H4823" s="12">
        <v>-0.41520000000000001</v>
      </c>
    </row>
    <row r="4824" spans="2:8" x14ac:dyDescent="0.35">
      <c r="B4824" t="s">
        <v>13363</v>
      </c>
      <c r="C4824" t="s">
        <v>13364</v>
      </c>
      <c r="D4824">
        <v>1800.13</v>
      </c>
      <c r="E4824">
        <v>1298.77</v>
      </c>
      <c r="F4824">
        <v>1318.23</v>
      </c>
      <c r="G4824" s="12">
        <v>-0.26769999999999999</v>
      </c>
      <c r="H4824" s="12">
        <v>1.4999999999999999E-2</v>
      </c>
    </row>
    <row r="4825" spans="2:8" x14ac:dyDescent="0.35">
      <c r="B4825" t="s">
        <v>13367</v>
      </c>
      <c r="C4825" t="s">
        <v>13368</v>
      </c>
      <c r="D4825">
        <v>2010.11</v>
      </c>
      <c r="E4825">
        <v>729.5</v>
      </c>
      <c r="F4825">
        <v>725.41</v>
      </c>
      <c r="G4825" s="12">
        <v>-0.6391</v>
      </c>
      <c r="H4825" s="12">
        <v>-5.5999999999999999E-3</v>
      </c>
    </row>
    <row r="4826" spans="2:8" x14ac:dyDescent="0.35">
      <c r="B4826" t="s">
        <v>13370</v>
      </c>
      <c r="C4826" t="s">
        <v>13371</v>
      </c>
      <c r="D4826">
        <v>3087.14</v>
      </c>
      <c r="E4826">
        <v>2273.65</v>
      </c>
      <c r="F4826">
        <v>2199.9</v>
      </c>
      <c r="G4826" s="12">
        <v>-0.28739999999999999</v>
      </c>
      <c r="H4826" s="12">
        <v>-3.2399999999999998E-2</v>
      </c>
    </row>
    <row r="4827" spans="2:8" x14ac:dyDescent="0.35">
      <c r="B4827" t="s">
        <v>13375</v>
      </c>
      <c r="C4827" t="s">
        <v>13376</v>
      </c>
      <c r="D4827">
        <v>456.28</v>
      </c>
      <c r="E4827">
        <v>261.01</v>
      </c>
      <c r="F4827">
        <v>278.52</v>
      </c>
      <c r="G4827" s="12">
        <v>-0.3896</v>
      </c>
      <c r="H4827" s="12">
        <v>6.7100000000000007E-2</v>
      </c>
    </row>
    <row r="4828" spans="2:8" x14ac:dyDescent="0.35">
      <c r="B4828" t="s">
        <v>13379</v>
      </c>
      <c r="C4828" t="s">
        <v>13380</v>
      </c>
      <c r="D4828">
        <v>1411.77</v>
      </c>
      <c r="E4828">
        <v>1164.7</v>
      </c>
      <c r="F4828">
        <v>1183.6099999999999</v>
      </c>
      <c r="G4828" s="12">
        <v>-0.16159999999999999</v>
      </c>
      <c r="H4828" s="12">
        <v>1.6199999999999999E-2</v>
      </c>
    </row>
    <row r="4829" spans="2:8" x14ac:dyDescent="0.35">
      <c r="B4829" t="s">
        <v>13384</v>
      </c>
      <c r="C4829" t="s">
        <v>13385</v>
      </c>
      <c r="D4829">
        <v>1358.5</v>
      </c>
      <c r="E4829">
        <v>988.31</v>
      </c>
      <c r="F4829">
        <v>818.25</v>
      </c>
      <c r="G4829" s="12">
        <v>-0.3977</v>
      </c>
      <c r="H4829" s="12">
        <v>-0.1721</v>
      </c>
    </row>
    <row r="4830" spans="2:8" x14ac:dyDescent="0.35">
      <c r="B4830" t="s">
        <v>13389</v>
      </c>
      <c r="C4830" t="s">
        <v>13390</v>
      </c>
      <c r="D4830">
        <v>1376.54</v>
      </c>
      <c r="E4830">
        <v>964.73</v>
      </c>
      <c r="F4830">
        <v>1339.97</v>
      </c>
      <c r="G4830" s="12">
        <v>-2.6599999999999999E-2</v>
      </c>
      <c r="H4830" s="12">
        <v>0.38900000000000001</v>
      </c>
    </row>
    <row r="4831" spans="2:8" x14ac:dyDescent="0.35">
      <c r="B4831" t="s">
        <v>13391</v>
      </c>
      <c r="C4831" t="s">
        <v>13392</v>
      </c>
      <c r="D4831">
        <v>315.06</v>
      </c>
      <c r="E4831">
        <v>230.42</v>
      </c>
      <c r="F4831">
        <v>257.24</v>
      </c>
      <c r="G4831" s="12">
        <v>-0.1835</v>
      </c>
      <c r="H4831" s="12">
        <v>0.1164</v>
      </c>
    </row>
    <row r="4832" spans="2:8" x14ac:dyDescent="0.35">
      <c r="B4832" t="s">
        <v>13394</v>
      </c>
      <c r="C4832" t="s">
        <v>13395</v>
      </c>
      <c r="D4832">
        <v>905.25</v>
      </c>
      <c r="E4832">
        <v>488.24</v>
      </c>
      <c r="F4832">
        <v>533.64</v>
      </c>
      <c r="G4832" s="12">
        <v>-0.41049999999999998</v>
      </c>
      <c r="H4832" s="12">
        <v>9.2999999999999999E-2</v>
      </c>
    </row>
    <row r="4833" spans="2:8" x14ac:dyDescent="0.35">
      <c r="B4833" t="s">
        <v>13399</v>
      </c>
      <c r="C4833" t="s">
        <v>13400</v>
      </c>
      <c r="D4833">
        <v>0</v>
      </c>
      <c r="E4833">
        <v>2.8</v>
      </c>
      <c r="F4833">
        <v>7.92</v>
      </c>
      <c r="G4833" s="12"/>
      <c r="H4833" s="12">
        <v>1.8286</v>
      </c>
    </row>
    <row r="4834" spans="2:8" x14ac:dyDescent="0.35">
      <c r="B4834" t="s">
        <v>13401</v>
      </c>
      <c r="C4834" t="s">
        <v>13402</v>
      </c>
      <c r="D4834">
        <v>2948.28</v>
      </c>
      <c r="E4834">
        <v>2690.47</v>
      </c>
      <c r="F4834">
        <v>2616.4299999999998</v>
      </c>
      <c r="G4834" s="12">
        <v>-0.11260000000000001</v>
      </c>
      <c r="H4834" s="12">
        <v>-2.75E-2</v>
      </c>
    </row>
    <row r="4835" spans="2:8" x14ac:dyDescent="0.35">
      <c r="B4835" t="s">
        <v>13406</v>
      </c>
      <c r="C4835" t="s">
        <v>13407</v>
      </c>
      <c r="D4835">
        <v>3270.37</v>
      </c>
      <c r="E4835">
        <v>2925.86</v>
      </c>
      <c r="F4835">
        <v>3077.18</v>
      </c>
      <c r="G4835" s="12">
        <v>-5.91E-2</v>
      </c>
      <c r="H4835" s="12">
        <v>5.1700000000000003E-2</v>
      </c>
    </row>
    <row r="4836" spans="2:8" x14ac:dyDescent="0.35">
      <c r="B4836" t="s">
        <v>13411</v>
      </c>
      <c r="C4836" t="s">
        <v>13412</v>
      </c>
      <c r="D4836">
        <v>4118.1899999999996</v>
      </c>
      <c r="E4836">
        <v>4516.7700000000004</v>
      </c>
      <c r="F4836">
        <v>4576.91</v>
      </c>
      <c r="G4836" s="12">
        <v>0.1114</v>
      </c>
      <c r="H4836" s="12">
        <v>1.3299999999999999E-2</v>
      </c>
    </row>
    <row r="4837" spans="2:8" x14ac:dyDescent="0.35">
      <c r="B4837" t="s">
        <v>13416</v>
      </c>
      <c r="C4837" t="s">
        <v>13417</v>
      </c>
      <c r="D4837">
        <v>179.79</v>
      </c>
      <c r="E4837">
        <v>81.42</v>
      </c>
      <c r="F4837">
        <v>216</v>
      </c>
      <c r="G4837" s="12">
        <v>0.2014</v>
      </c>
      <c r="H4837" s="12">
        <v>1.6529</v>
      </c>
    </row>
    <row r="4838" spans="2:8" x14ac:dyDescent="0.35">
      <c r="B4838" t="s">
        <v>13418</v>
      </c>
      <c r="C4838" t="s">
        <v>13419</v>
      </c>
      <c r="D4838">
        <v>485.53</v>
      </c>
      <c r="E4838">
        <v>667.2</v>
      </c>
      <c r="F4838">
        <v>527.35</v>
      </c>
      <c r="G4838" s="12">
        <v>8.6099999999999996E-2</v>
      </c>
      <c r="H4838" s="12">
        <v>-0.20960000000000001</v>
      </c>
    </row>
    <row r="4839" spans="2:8" x14ac:dyDescent="0.35">
      <c r="B4839" t="s">
        <v>13420</v>
      </c>
      <c r="C4839" t="s">
        <v>13421</v>
      </c>
      <c r="D4839">
        <v>744.26</v>
      </c>
      <c r="E4839">
        <v>615.70000000000005</v>
      </c>
      <c r="F4839">
        <v>552.37</v>
      </c>
      <c r="G4839" s="12">
        <v>-0.25779999999999997</v>
      </c>
      <c r="H4839" s="12">
        <v>-0.10290000000000001</v>
      </c>
    </row>
    <row r="4840" spans="2:8" x14ac:dyDescent="0.35">
      <c r="B4840" t="s">
        <v>13423</v>
      </c>
      <c r="C4840" t="s">
        <v>13424</v>
      </c>
      <c r="D4840">
        <v>305.10000000000002</v>
      </c>
      <c r="E4840">
        <v>204.61</v>
      </c>
      <c r="F4840">
        <v>186.8</v>
      </c>
      <c r="G4840" s="12">
        <v>-0.38769999999999999</v>
      </c>
      <c r="H4840" s="12">
        <v>-8.6999999999999994E-2</v>
      </c>
    </row>
    <row r="4841" spans="2:8" x14ac:dyDescent="0.35">
      <c r="B4841" t="s">
        <v>13425</v>
      </c>
      <c r="C4841" t="s">
        <v>13426</v>
      </c>
      <c r="D4841">
        <v>1528.31</v>
      </c>
      <c r="E4841">
        <v>1124.44</v>
      </c>
      <c r="F4841">
        <v>586.94000000000005</v>
      </c>
      <c r="G4841" s="12">
        <v>-0.61599999999999999</v>
      </c>
      <c r="H4841" s="12">
        <v>-0.47799999999999998</v>
      </c>
    </row>
    <row r="4842" spans="2:8" x14ac:dyDescent="0.35">
      <c r="B4842" t="s">
        <v>13429</v>
      </c>
      <c r="C4842" t="s">
        <v>13430</v>
      </c>
      <c r="D4842">
        <v>3123.52</v>
      </c>
      <c r="E4842">
        <v>2928.51</v>
      </c>
      <c r="F4842">
        <v>2513.83</v>
      </c>
      <c r="G4842" s="12">
        <v>-0.19520000000000001</v>
      </c>
      <c r="H4842" s="12">
        <v>-0.1416</v>
      </c>
    </row>
    <row r="4843" spans="2:8" x14ac:dyDescent="0.35">
      <c r="B4843" t="s">
        <v>13434</v>
      </c>
      <c r="C4843" t="s">
        <v>13435</v>
      </c>
      <c r="D4843">
        <v>320.33999999999997</v>
      </c>
      <c r="E4843">
        <v>207.94</v>
      </c>
      <c r="F4843">
        <v>216.84</v>
      </c>
      <c r="G4843" s="12">
        <v>-0.3231</v>
      </c>
      <c r="H4843" s="12">
        <v>4.2799999999999998E-2</v>
      </c>
    </row>
    <row r="4844" spans="2:8" x14ac:dyDescent="0.35">
      <c r="B4844" t="s">
        <v>13436</v>
      </c>
      <c r="C4844" t="s">
        <v>13437</v>
      </c>
      <c r="D4844">
        <v>1868.67</v>
      </c>
      <c r="E4844">
        <v>1030.93</v>
      </c>
      <c r="F4844">
        <v>1036.23</v>
      </c>
      <c r="G4844" s="12">
        <v>-0.44550000000000001</v>
      </c>
      <c r="H4844" s="12">
        <v>5.1000000000000004E-3</v>
      </c>
    </row>
    <row r="4845" spans="2:8" x14ac:dyDescent="0.35">
      <c r="B4845" t="s">
        <v>13441</v>
      </c>
      <c r="C4845" t="s">
        <v>13442</v>
      </c>
      <c r="D4845">
        <v>2526.84</v>
      </c>
      <c r="E4845">
        <v>2136.87</v>
      </c>
      <c r="F4845">
        <v>1979.96</v>
      </c>
      <c r="G4845" s="12">
        <v>-0.21640000000000001</v>
      </c>
      <c r="H4845" s="12">
        <v>-7.3400000000000007E-2</v>
      </c>
    </row>
    <row r="4846" spans="2:8" x14ac:dyDescent="0.35">
      <c r="B4846" t="s">
        <v>13446</v>
      </c>
      <c r="C4846" t="s">
        <v>13447</v>
      </c>
      <c r="D4846">
        <v>2064.9499999999998</v>
      </c>
      <c r="E4846">
        <v>1488.37</v>
      </c>
      <c r="F4846">
        <v>2201.69</v>
      </c>
      <c r="G4846" s="12">
        <v>6.6199999999999995E-2</v>
      </c>
      <c r="H4846" s="12">
        <v>0.4793</v>
      </c>
    </row>
    <row r="4847" spans="2:8" x14ac:dyDescent="0.35">
      <c r="B4847" t="s">
        <v>13450</v>
      </c>
      <c r="C4847" t="s">
        <v>13451</v>
      </c>
      <c r="D4847">
        <v>4040.79</v>
      </c>
      <c r="E4847">
        <v>2751.72</v>
      </c>
      <c r="F4847">
        <v>2534.3200000000002</v>
      </c>
      <c r="G4847" s="12">
        <v>-0.37280000000000002</v>
      </c>
      <c r="H4847" s="12">
        <v>-7.9000000000000001E-2</v>
      </c>
    </row>
    <row r="4848" spans="2:8" x14ac:dyDescent="0.35">
      <c r="B4848" t="s">
        <v>13455</v>
      </c>
      <c r="C4848" t="s">
        <v>13456</v>
      </c>
      <c r="D4848">
        <v>3342.18</v>
      </c>
      <c r="E4848">
        <v>2420.1799999999998</v>
      </c>
      <c r="F4848">
        <v>2111.4299999999998</v>
      </c>
      <c r="G4848" s="12">
        <v>-0.36820000000000003</v>
      </c>
      <c r="H4848" s="12">
        <v>-0.12759999999999999</v>
      </c>
    </row>
    <row r="4849" spans="2:8" x14ac:dyDescent="0.35">
      <c r="B4849" t="s">
        <v>13460</v>
      </c>
      <c r="C4849" t="s">
        <v>13461</v>
      </c>
      <c r="D4849">
        <v>3545.94</v>
      </c>
      <c r="E4849">
        <v>2262.17</v>
      </c>
      <c r="F4849">
        <v>3172.33</v>
      </c>
      <c r="G4849" s="12">
        <v>-0.10539999999999999</v>
      </c>
      <c r="H4849" s="12">
        <v>0.40229999999999999</v>
      </c>
    </row>
    <row r="4850" spans="2:8" x14ac:dyDescent="0.35">
      <c r="B4850" t="s">
        <v>13465</v>
      </c>
      <c r="C4850" t="s">
        <v>13466</v>
      </c>
      <c r="D4850">
        <v>3528.91</v>
      </c>
      <c r="E4850">
        <v>2813.23</v>
      </c>
      <c r="F4850">
        <v>3811.94</v>
      </c>
      <c r="G4850" s="12">
        <v>8.0199999999999994E-2</v>
      </c>
      <c r="H4850" s="12">
        <v>0.35499999999999998</v>
      </c>
    </row>
    <row r="4851" spans="2:8" x14ac:dyDescent="0.35">
      <c r="B4851" t="s">
        <v>13470</v>
      </c>
      <c r="C4851" t="s">
        <v>13471</v>
      </c>
      <c r="D4851">
        <v>3275.48</v>
      </c>
      <c r="E4851">
        <v>2309.48</v>
      </c>
      <c r="F4851">
        <v>2235.62</v>
      </c>
      <c r="G4851" s="12">
        <v>-0.3175</v>
      </c>
      <c r="H4851" s="12">
        <v>-3.2000000000000001E-2</v>
      </c>
    </row>
    <row r="4852" spans="2:8" x14ac:dyDescent="0.35">
      <c r="B4852" t="s">
        <v>13475</v>
      </c>
      <c r="C4852" t="s">
        <v>13476</v>
      </c>
      <c r="D4852">
        <v>2044.81</v>
      </c>
      <c r="E4852">
        <v>1817.58</v>
      </c>
      <c r="F4852">
        <v>2083.04</v>
      </c>
      <c r="G4852" s="12">
        <v>1.8700000000000001E-2</v>
      </c>
      <c r="H4852" s="12">
        <v>0.14610000000000001</v>
      </c>
    </row>
    <row r="4853" spans="2:8" x14ac:dyDescent="0.35">
      <c r="B4853" t="s">
        <v>13480</v>
      </c>
      <c r="C4853" t="s">
        <v>13481</v>
      </c>
      <c r="D4853">
        <v>1805.26</v>
      </c>
      <c r="E4853">
        <v>1558.36</v>
      </c>
      <c r="F4853">
        <v>1381.79</v>
      </c>
      <c r="G4853" s="12">
        <v>-0.2346</v>
      </c>
      <c r="H4853" s="12">
        <v>-0.1133</v>
      </c>
    </row>
    <row r="4854" spans="2:8" x14ac:dyDescent="0.35">
      <c r="B4854" t="s">
        <v>13484</v>
      </c>
      <c r="C4854" t="s">
        <v>13485</v>
      </c>
      <c r="D4854">
        <v>931.15</v>
      </c>
      <c r="E4854">
        <v>832.16</v>
      </c>
      <c r="F4854">
        <v>867.99</v>
      </c>
      <c r="G4854" s="12">
        <v>-6.7799999999999999E-2</v>
      </c>
      <c r="H4854" s="12">
        <v>4.3099999999999999E-2</v>
      </c>
    </row>
    <row r="4855" spans="2:8" x14ac:dyDescent="0.35">
      <c r="B4855" t="s">
        <v>13489</v>
      </c>
      <c r="C4855" t="s">
        <v>13490</v>
      </c>
      <c r="D4855">
        <v>4965.2</v>
      </c>
      <c r="E4855">
        <v>2870.86</v>
      </c>
      <c r="F4855">
        <v>2849.14</v>
      </c>
      <c r="G4855" s="12">
        <v>-0.42620000000000002</v>
      </c>
      <c r="H4855" s="12">
        <v>-7.6E-3</v>
      </c>
    </row>
    <row r="4856" spans="2:8" x14ac:dyDescent="0.35">
      <c r="B4856" t="s">
        <v>13494</v>
      </c>
      <c r="C4856" t="s">
        <v>13495</v>
      </c>
      <c r="D4856">
        <v>1589.16</v>
      </c>
      <c r="E4856">
        <v>1200.8499999999999</v>
      </c>
      <c r="F4856">
        <v>1104.46</v>
      </c>
      <c r="G4856" s="12">
        <v>-0.30499999999999999</v>
      </c>
      <c r="H4856" s="12">
        <v>-8.0299999999999996E-2</v>
      </c>
    </row>
    <row r="4857" spans="2:8" x14ac:dyDescent="0.35">
      <c r="B4857" t="s">
        <v>13498</v>
      </c>
      <c r="C4857" t="s">
        <v>13499</v>
      </c>
      <c r="D4857">
        <v>493.94</v>
      </c>
      <c r="E4857">
        <v>560.23</v>
      </c>
      <c r="F4857">
        <v>325.31</v>
      </c>
      <c r="G4857" s="12">
        <v>-0.34139999999999998</v>
      </c>
      <c r="H4857" s="12">
        <v>-0.41930000000000001</v>
      </c>
    </row>
    <row r="4858" spans="2:8" x14ac:dyDescent="0.35">
      <c r="B4858" t="s">
        <v>13501</v>
      </c>
      <c r="C4858" t="s">
        <v>13502</v>
      </c>
      <c r="D4858">
        <v>163.24</v>
      </c>
      <c r="E4858">
        <v>161.81</v>
      </c>
      <c r="F4858">
        <v>182.4</v>
      </c>
      <c r="G4858" s="12">
        <v>0.1174</v>
      </c>
      <c r="H4858" s="12">
        <v>0.12720000000000001</v>
      </c>
    </row>
    <row r="4859" spans="2:8" x14ac:dyDescent="0.35">
      <c r="B4859" t="s">
        <v>13503</v>
      </c>
      <c r="C4859" t="s">
        <v>13504</v>
      </c>
      <c r="D4859">
        <v>234.66</v>
      </c>
      <c r="E4859">
        <v>198.97</v>
      </c>
      <c r="F4859">
        <v>212.14</v>
      </c>
      <c r="G4859" s="12">
        <v>-9.6000000000000002E-2</v>
      </c>
      <c r="H4859" s="12">
        <v>6.6199999999999995E-2</v>
      </c>
    </row>
    <row r="4860" spans="2:8" x14ac:dyDescent="0.35">
      <c r="B4860" t="s">
        <v>13505</v>
      </c>
      <c r="C4860" t="s">
        <v>13506</v>
      </c>
      <c r="D4860">
        <v>0</v>
      </c>
      <c r="E4860">
        <v>32.409999999999997</v>
      </c>
      <c r="F4860">
        <v>33.020000000000003</v>
      </c>
      <c r="G4860" s="12"/>
      <c r="H4860" s="12">
        <v>1.8800000000000001E-2</v>
      </c>
    </row>
    <row r="4861" spans="2:8" x14ac:dyDescent="0.35">
      <c r="B4861" t="s">
        <v>13507</v>
      </c>
      <c r="C4861" t="s">
        <v>13508</v>
      </c>
      <c r="D4861">
        <v>130.44</v>
      </c>
      <c r="E4861">
        <v>114.22</v>
      </c>
      <c r="F4861">
        <v>117.25</v>
      </c>
      <c r="G4861" s="12">
        <v>-0.1011</v>
      </c>
      <c r="H4861" s="12">
        <v>2.6499999999999999E-2</v>
      </c>
    </row>
    <row r="4862" spans="2:8" x14ac:dyDescent="0.35">
      <c r="B4862" t="s">
        <v>13509</v>
      </c>
      <c r="C4862" t="s">
        <v>13510</v>
      </c>
      <c r="D4862">
        <v>69.239999999999995</v>
      </c>
      <c r="E4862">
        <v>74.260000000000005</v>
      </c>
      <c r="F4862">
        <v>53.57</v>
      </c>
      <c r="G4862" s="12">
        <v>-0.2263</v>
      </c>
      <c r="H4862" s="12">
        <v>-0.27860000000000001</v>
      </c>
    </row>
    <row r="4863" spans="2:8" x14ac:dyDescent="0.35">
      <c r="B4863" t="s">
        <v>13511</v>
      </c>
      <c r="C4863" t="s">
        <v>13512</v>
      </c>
      <c r="D4863">
        <v>36.700000000000003</v>
      </c>
      <c r="E4863">
        <v>44.74</v>
      </c>
      <c r="F4863">
        <v>13.49</v>
      </c>
      <c r="G4863" s="12">
        <v>-0.63239999999999996</v>
      </c>
      <c r="H4863" s="12">
        <v>-0.69850000000000001</v>
      </c>
    </row>
    <row r="4864" spans="2:8" x14ac:dyDescent="0.35">
      <c r="B4864" t="s">
        <v>13513</v>
      </c>
      <c r="C4864" t="s">
        <v>13514</v>
      </c>
      <c r="D4864">
        <v>107.75</v>
      </c>
      <c r="E4864">
        <v>73.84</v>
      </c>
      <c r="F4864">
        <v>73.7</v>
      </c>
      <c r="G4864" s="12">
        <v>-0.316</v>
      </c>
      <c r="H4864" s="12">
        <v>-1.9E-3</v>
      </c>
    </row>
    <row r="4865" spans="2:8" x14ac:dyDescent="0.35">
      <c r="B4865" t="s">
        <v>13515</v>
      </c>
      <c r="C4865" t="s">
        <v>13516</v>
      </c>
      <c r="D4865">
        <v>1182.2</v>
      </c>
      <c r="E4865">
        <v>522.45000000000005</v>
      </c>
      <c r="F4865">
        <v>345.3</v>
      </c>
      <c r="G4865" s="12">
        <v>-0.70789999999999997</v>
      </c>
      <c r="H4865" s="12">
        <v>-0.33910000000000001</v>
      </c>
    </row>
    <row r="4866" spans="2:8" x14ac:dyDescent="0.35">
      <c r="B4866" t="s">
        <v>13517</v>
      </c>
      <c r="C4866" t="s">
        <v>13518</v>
      </c>
      <c r="D4866">
        <v>24.27</v>
      </c>
      <c r="E4866">
        <v>14.12</v>
      </c>
      <c r="F4866">
        <v>14.13</v>
      </c>
      <c r="G4866" s="12">
        <v>-0.4178</v>
      </c>
      <c r="H4866" s="12">
        <v>6.9999999999999999E-4</v>
      </c>
    </row>
    <row r="4867" spans="2:8" x14ac:dyDescent="0.35">
      <c r="B4867" t="s">
        <v>13519</v>
      </c>
      <c r="C4867" t="s">
        <v>13520</v>
      </c>
      <c r="D4867">
        <v>1854.66</v>
      </c>
      <c r="E4867">
        <v>1477.89</v>
      </c>
      <c r="F4867">
        <v>1860.98</v>
      </c>
      <c r="G4867" s="12">
        <v>3.3999999999999998E-3</v>
      </c>
      <c r="H4867" s="12">
        <v>0.25919999999999999</v>
      </c>
    </row>
    <row r="4868" spans="2:8" x14ac:dyDescent="0.35">
      <c r="B4868" t="s">
        <v>13523</v>
      </c>
      <c r="C4868" t="s">
        <v>13524</v>
      </c>
      <c r="D4868">
        <v>379.02</v>
      </c>
      <c r="E4868">
        <v>210.77</v>
      </c>
      <c r="F4868">
        <v>343.82</v>
      </c>
      <c r="G4868" s="12">
        <v>-9.2899999999999996E-2</v>
      </c>
      <c r="H4868" s="12">
        <v>0.63129999999999997</v>
      </c>
    </row>
    <row r="4869" spans="2:8" x14ac:dyDescent="0.35">
      <c r="B4869" t="s">
        <v>13525</v>
      </c>
      <c r="C4869" t="s">
        <v>13526</v>
      </c>
      <c r="D4869">
        <v>71.42</v>
      </c>
      <c r="E4869">
        <v>0</v>
      </c>
      <c r="F4869">
        <v>0</v>
      </c>
      <c r="G4869" s="12">
        <v>-1</v>
      </c>
      <c r="H4869" s="12"/>
    </row>
    <row r="4870" spans="2:8" x14ac:dyDescent="0.35">
      <c r="B4870" t="s">
        <v>13527</v>
      </c>
      <c r="C4870" t="s">
        <v>13528</v>
      </c>
      <c r="D4870">
        <v>751.84</v>
      </c>
      <c r="E4870">
        <v>177.24</v>
      </c>
      <c r="F4870">
        <v>176.14</v>
      </c>
      <c r="G4870" s="12">
        <v>-0.76570000000000005</v>
      </c>
      <c r="H4870" s="12">
        <v>-6.1999999999999998E-3</v>
      </c>
    </row>
    <row r="4871" spans="2:8" x14ac:dyDescent="0.35">
      <c r="B4871" t="s">
        <v>13527</v>
      </c>
      <c r="C4871" t="s">
        <v>13530</v>
      </c>
      <c r="D4871">
        <v>113.8</v>
      </c>
      <c r="E4871">
        <v>78.150000000000006</v>
      </c>
      <c r="F4871">
        <v>74.930000000000007</v>
      </c>
      <c r="G4871" s="12">
        <v>-0.34160000000000001</v>
      </c>
      <c r="H4871" s="12">
        <v>-4.1200000000000001E-2</v>
      </c>
    </row>
    <row r="4872" spans="2:8" x14ac:dyDescent="0.35">
      <c r="B4872" t="s">
        <v>13527</v>
      </c>
      <c r="C4872" t="s">
        <v>13531</v>
      </c>
      <c r="D4872">
        <v>563.88</v>
      </c>
      <c r="E4872">
        <v>315.74</v>
      </c>
      <c r="F4872">
        <v>654.08000000000004</v>
      </c>
      <c r="G4872" s="12">
        <v>0.16</v>
      </c>
      <c r="H4872" s="12">
        <v>1.0716000000000001</v>
      </c>
    </row>
    <row r="4873" spans="2:8" x14ac:dyDescent="0.35">
      <c r="B4873" t="s">
        <v>13527</v>
      </c>
      <c r="C4873" t="s">
        <v>13532</v>
      </c>
      <c r="D4873">
        <v>502.34</v>
      </c>
      <c r="E4873">
        <v>464.02</v>
      </c>
      <c r="F4873">
        <v>381.29</v>
      </c>
      <c r="G4873" s="12">
        <v>-0.24099999999999999</v>
      </c>
      <c r="H4873" s="12">
        <v>-0.17829999999999999</v>
      </c>
    </row>
    <row r="4874" spans="2:8" x14ac:dyDescent="0.35">
      <c r="B4874" t="s">
        <v>13533</v>
      </c>
      <c r="C4874" t="s">
        <v>13534</v>
      </c>
      <c r="D4874">
        <v>293.20999999999998</v>
      </c>
      <c r="E4874">
        <v>153.44</v>
      </c>
      <c r="F4874">
        <v>151.91</v>
      </c>
      <c r="G4874" s="12">
        <v>-0.4819</v>
      </c>
      <c r="H4874" s="12">
        <v>-0.01</v>
      </c>
    </row>
    <row r="4875" spans="2:8" x14ac:dyDescent="0.35">
      <c r="B4875" t="s">
        <v>13535</v>
      </c>
      <c r="C4875" t="s">
        <v>13536</v>
      </c>
      <c r="D4875">
        <v>389.12</v>
      </c>
      <c r="E4875">
        <v>160.04</v>
      </c>
      <c r="F4875">
        <v>144.21</v>
      </c>
      <c r="G4875" s="12">
        <v>-0.62939999999999996</v>
      </c>
      <c r="H4875" s="12">
        <v>-9.8900000000000002E-2</v>
      </c>
    </row>
    <row r="4876" spans="2:8" x14ac:dyDescent="0.35">
      <c r="B4876" t="s">
        <v>13537</v>
      </c>
      <c r="C4876" t="s">
        <v>13538</v>
      </c>
      <c r="D4876">
        <v>29.53</v>
      </c>
      <c r="E4876">
        <v>30.46</v>
      </c>
      <c r="F4876">
        <v>38.81</v>
      </c>
      <c r="G4876" s="12">
        <v>0.31430000000000002</v>
      </c>
      <c r="H4876" s="12">
        <v>0.27410000000000001</v>
      </c>
    </row>
    <row r="4877" spans="2:8" x14ac:dyDescent="0.35">
      <c r="B4877" t="s">
        <v>13539</v>
      </c>
      <c r="C4877" t="s">
        <v>13540</v>
      </c>
      <c r="D4877">
        <v>491.85</v>
      </c>
      <c r="E4877">
        <v>286.73</v>
      </c>
      <c r="F4877">
        <v>295.61</v>
      </c>
      <c r="G4877" s="12">
        <v>-0.39900000000000002</v>
      </c>
      <c r="H4877" s="12">
        <v>3.1E-2</v>
      </c>
    </row>
    <row r="4878" spans="2:8" x14ac:dyDescent="0.35">
      <c r="B4878" t="s">
        <v>13542</v>
      </c>
      <c r="C4878" t="s">
        <v>13543</v>
      </c>
      <c r="D4878">
        <v>444.96</v>
      </c>
      <c r="E4878">
        <v>119.42</v>
      </c>
      <c r="F4878">
        <v>456.25</v>
      </c>
      <c r="G4878" s="12">
        <v>2.5399999999999999E-2</v>
      </c>
      <c r="H4878" s="12">
        <v>2.8205</v>
      </c>
    </row>
    <row r="4879" spans="2:8" x14ac:dyDescent="0.35">
      <c r="B4879" t="s">
        <v>13545</v>
      </c>
      <c r="C4879" t="s">
        <v>13546</v>
      </c>
      <c r="D4879">
        <v>0</v>
      </c>
      <c r="E4879">
        <v>90.73</v>
      </c>
      <c r="F4879">
        <v>142.01</v>
      </c>
      <c r="G4879" s="12"/>
      <c r="H4879" s="12">
        <v>0.56520000000000004</v>
      </c>
    </row>
    <row r="4880" spans="2:8" x14ac:dyDescent="0.35">
      <c r="B4880" t="s">
        <v>13548</v>
      </c>
      <c r="C4880" t="s">
        <v>13549</v>
      </c>
      <c r="D4880">
        <v>119.69</v>
      </c>
      <c r="E4880">
        <v>116.32</v>
      </c>
      <c r="F4880">
        <v>125.52</v>
      </c>
      <c r="G4880" s="12">
        <v>4.87E-2</v>
      </c>
      <c r="H4880" s="12">
        <v>7.9100000000000004E-2</v>
      </c>
    </row>
    <row r="4881" spans="2:8" x14ac:dyDescent="0.35">
      <c r="B4881" t="s">
        <v>13550</v>
      </c>
      <c r="C4881" t="s">
        <v>13551</v>
      </c>
      <c r="D4881">
        <v>100.29</v>
      </c>
      <c r="E4881">
        <v>68.400000000000006</v>
      </c>
      <c r="F4881">
        <v>60.78</v>
      </c>
      <c r="G4881" s="12">
        <v>-0.39400000000000002</v>
      </c>
      <c r="H4881" s="12">
        <v>-0.1114</v>
      </c>
    </row>
    <row r="4882" spans="2:8" x14ac:dyDescent="0.35">
      <c r="B4882" t="s">
        <v>13552</v>
      </c>
      <c r="C4882" t="s">
        <v>13553</v>
      </c>
      <c r="D4882">
        <v>109.99</v>
      </c>
      <c r="E4882">
        <v>66.56</v>
      </c>
      <c r="F4882">
        <v>73.180000000000007</v>
      </c>
      <c r="G4882" s="12">
        <v>-0.3347</v>
      </c>
      <c r="H4882" s="12">
        <v>9.9500000000000005E-2</v>
      </c>
    </row>
    <row r="4883" spans="2:8" x14ac:dyDescent="0.35">
      <c r="B4883" t="s">
        <v>13554</v>
      </c>
      <c r="C4883" t="s">
        <v>13555</v>
      </c>
      <c r="D4883">
        <v>2688.69</v>
      </c>
      <c r="E4883">
        <v>2216.36</v>
      </c>
      <c r="F4883">
        <v>2298.11</v>
      </c>
      <c r="G4883" s="12">
        <v>-0.14530000000000001</v>
      </c>
      <c r="H4883" s="12">
        <v>3.6900000000000002E-2</v>
      </c>
    </row>
    <row r="4884" spans="2:8" x14ac:dyDescent="0.35">
      <c r="B4884" t="s">
        <v>13559</v>
      </c>
      <c r="C4884" t="s">
        <v>13560</v>
      </c>
      <c r="D4884">
        <v>3763.51</v>
      </c>
      <c r="E4884">
        <v>1916.32</v>
      </c>
      <c r="F4884">
        <v>1910.96</v>
      </c>
      <c r="G4884" s="12">
        <v>-0.49220000000000003</v>
      </c>
      <c r="H4884" s="12">
        <v>-2.8E-3</v>
      </c>
    </row>
    <row r="4885" spans="2:8" x14ac:dyDescent="0.35">
      <c r="B4885" t="s">
        <v>13564</v>
      </c>
      <c r="C4885" t="s">
        <v>13565</v>
      </c>
      <c r="D4885">
        <v>1866.82</v>
      </c>
      <c r="E4885">
        <v>1007.88</v>
      </c>
      <c r="F4885">
        <v>2017.22</v>
      </c>
      <c r="G4885" s="12">
        <v>8.0600000000000005E-2</v>
      </c>
      <c r="H4885" s="12">
        <v>1.0014000000000001</v>
      </c>
    </row>
    <row r="4886" spans="2:8" x14ac:dyDescent="0.35">
      <c r="B4886" t="s">
        <v>13569</v>
      </c>
      <c r="C4886" t="s">
        <v>13570</v>
      </c>
      <c r="D4886">
        <v>4305.93</v>
      </c>
      <c r="E4886">
        <v>2821.77</v>
      </c>
      <c r="F4886">
        <v>2963.05</v>
      </c>
      <c r="G4886" s="12">
        <v>-0.31190000000000001</v>
      </c>
      <c r="H4886" s="12">
        <v>5.0099999999999999E-2</v>
      </c>
    </row>
    <row r="4887" spans="2:8" x14ac:dyDescent="0.35">
      <c r="B4887" t="s">
        <v>13574</v>
      </c>
      <c r="C4887" t="s">
        <v>13575</v>
      </c>
      <c r="D4887">
        <v>5335.94</v>
      </c>
      <c r="E4887">
        <v>3737.92</v>
      </c>
      <c r="F4887">
        <v>3889.25</v>
      </c>
      <c r="G4887" s="12">
        <v>-0.27110000000000001</v>
      </c>
      <c r="H4887" s="12">
        <v>4.0500000000000001E-2</v>
      </c>
    </row>
    <row r="4888" spans="2:8" x14ac:dyDescent="0.35">
      <c r="B4888" t="s">
        <v>13579</v>
      </c>
      <c r="C4888" t="s">
        <v>13580</v>
      </c>
      <c r="D4888">
        <v>6382.6</v>
      </c>
      <c r="E4888">
        <v>4912.79</v>
      </c>
      <c r="F4888">
        <v>4216.97</v>
      </c>
      <c r="G4888" s="12">
        <v>-0.33929999999999999</v>
      </c>
      <c r="H4888" s="12">
        <v>-0.1416</v>
      </c>
    </row>
    <row r="4889" spans="2:8" x14ac:dyDescent="0.35">
      <c r="B4889" t="s">
        <v>13584</v>
      </c>
      <c r="C4889" t="s">
        <v>13585</v>
      </c>
      <c r="D4889">
        <v>3217.91</v>
      </c>
      <c r="E4889">
        <v>1918.53</v>
      </c>
      <c r="F4889">
        <v>1692.37</v>
      </c>
      <c r="G4889" s="12">
        <v>-0.47410000000000002</v>
      </c>
      <c r="H4889" s="12">
        <v>-0.1179</v>
      </c>
    </row>
    <row r="4890" spans="2:8" x14ac:dyDescent="0.35">
      <c r="B4890" t="s">
        <v>13589</v>
      </c>
      <c r="C4890" t="s">
        <v>13590</v>
      </c>
      <c r="D4890">
        <v>4281.75</v>
      </c>
      <c r="E4890">
        <v>3948.83</v>
      </c>
      <c r="F4890">
        <v>3290.84</v>
      </c>
      <c r="G4890" s="12">
        <v>-0.23139999999999999</v>
      </c>
      <c r="H4890" s="12">
        <v>-0.1666</v>
      </c>
    </row>
    <row r="4891" spans="2:8" x14ac:dyDescent="0.35">
      <c r="B4891" t="s">
        <v>13594</v>
      </c>
      <c r="C4891" t="s">
        <v>13595</v>
      </c>
      <c r="D4891">
        <v>5215.5200000000004</v>
      </c>
      <c r="E4891">
        <v>2744.29</v>
      </c>
      <c r="F4891">
        <v>2786.91</v>
      </c>
      <c r="G4891" s="12">
        <v>-0.4657</v>
      </c>
      <c r="H4891" s="12">
        <v>1.55E-2</v>
      </c>
    </row>
    <row r="4892" spans="2:8" x14ac:dyDescent="0.35">
      <c r="B4892" t="s">
        <v>13599</v>
      </c>
      <c r="C4892" t="s">
        <v>13600</v>
      </c>
      <c r="D4892">
        <v>5437.92</v>
      </c>
      <c r="E4892">
        <v>3753.99</v>
      </c>
      <c r="F4892">
        <v>3743.57</v>
      </c>
      <c r="G4892" s="12">
        <v>-0.31159999999999999</v>
      </c>
      <c r="H4892" s="12">
        <v>-2.8E-3</v>
      </c>
    </row>
    <row r="4893" spans="2:8" x14ac:dyDescent="0.35">
      <c r="B4893" t="s">
        <v>13604</v>
      </c>
      <c r="C4893" t="s">
        <v>13605</v>
      </c>
      <c r="D4893">
        <v>1625.83</v>
      </c>
      <c r="E4893">
        <v>1507.5</v>
      </c>
      <c r="F4893">
        <v>1206.28</v>
      </c>
      <c r="G4893" s="12">
        <v>-0.2581</v>
      </c>
      <c r="H4893" s="12">
        <v>-0.19980000000000001</v>
      </c>
    </row>
    <row r="4894" spans="2:8" x14ac:dyDescent="0.35">
      <c r="B4894" t="s">
        <v>13608</v>
      </c>
      <c r="C4894" t="s">
        <v>13609</v>
      </c>
      <c r="D4894">
        <v>2824.86</v>
      </c>
      <c r="E4894">
        <v>2150.69</v>
      </c>
      <c r="F4894">
        <v>2309.54</v>
      </c>
      <c r="G4894" s="12">
        <v>-0.18240000000000001</v>
      </c>
      <c r="H4894" s="12">
        <v>7.3899999999999993E-2</v>
      </c>
    </row>
    <row r="4895" spans="2:8" x14ac:dyDescent="0.35">
      <c r="B4895" t="s">
        <v>13613</v>
      </c>
      <c r="C4895" t="s">
        <v>13614</v>
      </c>
      <c r="D4895">
        <v>7532.56</v>
      </c>
      <c r="E4895">
        <v>4715.87</v>
      </c>
      <c r="F4895">
        <v>7019.06</v>
      </c>
      <c r="G4895" s="12">
        <v>-6.8199999999999997E-2</v>
      </c>
      <c r="H4895" s="12">
        <v>0.4884</v>
      </c>
    </row>
    <row r="4896" spans="2:8" x14ac:dyDescent="0.35">
      <c r="B4896" t="s">
        <v>13618</v>
      </c>
      <c r="C4896" t="s">
        <v>13619</v>
      </c>
      <c r="D4896">
        <v>321.07</v>
      </c>
      <c r="E4896">
        <v>244.08</v>
      </c>
      <c r="F4896">
        <v>334.45</v>
      </c>
      <c r="G4896" s="12">
        <v>4.1700000000000001E-2</v>
      </c>
      <c r="H4896" s="12">
        <v>0.37019999999999997</v>
      </c>
    </row>
    <row r="4897" spans="2:8" x14ac:dyDescent="0.35">
      <c r="B4897" t="s">
        <v>13620</v>
      </c>
      <c r="C4897" t="s">
        <v>13621</v>
      </c>
      <c r="D4897">
        <v>7338.82</v>
      </c>
      <c r="E4897">
        <v>4201.71</v>
      </c>
      <c r="F4897">
        <v>4155.24</v>
      </c>
      <c r="G4897" s="12">
        <v>-0.43380000000000002</v>
      </c>
      <c r="H4897" s="12">
        <v>-1.11E-2</v>
      </c>
    </row>
    <row r="4898" spans="2:8" x14ac:dyDescent="0.35">
      <c r="B4898" t="s">
        <v>13625</v>
      </c>
      <c r="C4898" t="s">
        <v>13626</v>
      </c>
      <c r="D4898">
        <v>3545.24</v>
      </c>
      <c r="E4898">
        <v>3121.21</v>
      </c>
      <c r="F4898">
        <v>3359.91</v>
      </c>
      <c r="G4898" s="12">
        <v>-5.2299999999999999E-2</v>
      </c>
      <c r="H4898" s="12">
        <v>7.6499999999999999E-2</v>
      </c>
    </row>
    <row r="4899" spans="2:8" x14ac:dyDescent="0.35">
      <c r="B4899" t="s">
        <v>13625</v>
      </c>
      <c r="C4899" t="s">
        <v>13630</v>
      </c>
      <c r="D4899">
        <v>1474.22</v>
      </c>
      <c r="E4899">
        <v>1077.1300000000001</v>
      </c>
      <c r="F4899">
        <v>1084.68</v>
      </c>
      <c r="G4899" s="12">
        <v>-0.26419999999999999</v>
      </c>
      <c r="H4899" s="12">
        <v>7.0000000000000001E-3</v>
      </c>
    </row>
    <row r="4900" spans="2:8" x14ac:dyDescent="0.35">
      <c r="B4900" t="s">
        <v>13625</v>
      </c>
      <c r="C4900" t="s">
        <v>13633</v>
      </c>
      <c r="D4900">
        <v>3986.52</v>
      </c>
      <c r="E4900">
        <v>3577.12</v>
      </c>
      <c r="F4900">
        <v>3524.15</v>
      </c>
      <c r="G4900" s="12">
        <v>-0.11600000000000001</v>
      </c>
      <c r="H4900" s="12">
        <v>-1.4800000000000001E-2</v>
      </c>
    </row>
    <row r="4901" spans="2:8" x14ac:dyDescent="0.35">
      <c r="B4901" t="s">
        <v>13636</v>
      </c>
      <c r="C4901" t="s">
        <v>13637</v>
      </c>
      <c r="D4901">
        <v>12814.14</v>
      </c>
      <c r="E4901">
        <v>5108.16</v>
      </c>
      <c r="F4901">
        <v>5072.3100000000004</v>
      </c>
      <c r="G4901" s="12">
        <v>-0.60419999999999996</v>
      </c>
      <c r="H4901" s="12">
        <v>-7.0000000000000001E-3</v>
      </c>
    </row>
    <row r="4902" spans="2:8" x14ac:dyDescent="0.35">
      <c r="B4902" t="s">
        <v>13641</v>
      </c>
      <c r="C4902" t="s">
        <v>13642</v>
      </c>
      <c r="D4902">
        <v>990.37</v>
      </c>
      <c r="E4902">
        <v>637.87</v>
      </c>
      <c r="F4902">
        <v>646.82000000000005</v>
      </c>
      <c r="G4902" s="12">
        <v>-0.34689999999999999</v>
      </c>
      <c r="H4902" s="12">
        <v>1.4E-2</v>
      </c>
    </row>
    <row r="4903" spans="2:8" x14ac:dyDescent="0.35">
      <c r="B4903" t="s">
        <v>13644</v>
      </c>
      <c r="C4903" t="s">
        <v>13645</v>
      </c>
      <c r="D4903">
        <v>13.39</v>
      </c>
      <c r="E4903">
        <v>15.31</v>
      </c>
      <c r="F4903">
        <v>7.33</v>
      </c>
      <c r="G4903" s="12">
        <v>-0.4526</v>
      </c>
      <c r="H4903" s="12">
        <v>-0.5212</v>
      </c>
    </row>
    <row r="4904" spans="2:8" x14ac:dyDescent="0.35">
      <c r="B4904" t="s">
        <v>13646</v>
      </c>
      <c r="C4904" t="s">
        <v>13647</v>
      </c>
      <c r="D4904">
        <v>379.25</v>
      </c>
      <c r="E4904">
        <v>315.74</v>
      </c>
      <c r="F4904">
        <v>336.91</v>
      </c>
      <c r="G4904" s="12">
        <v>-0.1116</v>
      </c>
      <c r="H4904" s="12">
        <v>6.7000000000000004E-2</v>
      </c>
    </row>
    <row r="4905" spans="2:8" x14ac:dyDescent="0.35">
      <c r="B4905" t="s">
        <v>13648</v>
      </c>
      <c r="C4905" t="s">
        <v>13649</v>
      </c>
      <c r="D4905">
        <v>83.27</v>
      </c>
      <c r="E4905">
        <v>54.51</v>
      </c>
      <c r="F4905">
        <v>54.28</v>
      </c>
      <c r="G4905" s="12">
        <v>-0.34810000000000002</v>
      </c>
      <c r="H4905" s="12">
        <v>-4.1999999999999997E-3</v>
      </c>
    </row>
    <row r="4906" spans="2:8" x14ac:dyDescent="0.35">
      <c r="B4906" t="s">
        <v>13650</v>
      </c>
      <c r="C4906" t="s">
        <v>13651</v>
      </c>
      <c r="D4906">
        <v>67.290000000000006</v>
      </c>
      <c r="E4906">
        <v>36.83</v>
      </c>
      <c r="F4906">
        <v>36.15</v>
      </c>
      <c r="G4906" s="12">
        <v>-0.46279999999999999</v>
      </c>
      <c r="H4906" s="12">
        <v>-1.8499999999999999E-2</v>
      </c>
    </row>
    <row r="4907" spans="2:8" x14ac:dyDescent="0.35">
      <c r="B4907" t="s">
        <v>13652</v>
      </c>
      <c r="C4907" t="s">
        <v>13653</v>
      </c>
      <c r="D4907">
        <v>51.03</v>
      </c>
      <c r="E4907">
        <v>36</v>
      </c>
      <c r="F4907">
        <v>39.93</v>
      </c>
      <c r="G4907" s="12">
        <v>-0.2175</v>
      </c>
      <c r="H4907" s="12">
        <v>0.10920000000000001</v>
      </c>
    </row>
    <row r="4908" spans="2:8" x14ac:dyDescent="0.35">
      <c r="B4908" t="s">
        <v>13654</v>
      </c>
      <c r="C4908" t="s">
        <v>13655</v>
      </c>
      <c r="D4908">
        <v>134.19</v>
      </c>
      <c r="E4908">
        <v>92.55</v>
      </c>
      <c r="F4908">
        <v>83.95</v>
      </c>
      <c r="G4908" s="12">
        <v>-0.37440000000000001</v>
      </c>
      <c r="H4908" s="12">
        <v>-9.2899999999999996E-2</v>
      </c>
    </row>
    <row r="4909" spans="2:8" x14ac:dyDescent="0.35">
      <c r="B4909" t="s">
        <v>13656</v>
      </c>
      <c r="C4909" t="s">
        <v>13657</v>
      </c>
      <c r="D4909">
        <v>171.38</v>
      </c>
      <c r="E4909">
        <v>120.31</v>
      </c>
      <c r="F4909">
        <v>103.08</v>
      </c>
      <c r="G4909" s="12">
        <v>-0.39850000000000002</v>
      </c>
      <c r="H4909" s="12">
        <v>-0.14319999999999999</v>
      </c>
    </row>
    <row r="4910" spans="2:8" x14ac:dyDescent="0.35">
      <c r="B4910" t="s">
        <v>13658</v>
      </c>
      <c r="C4910" t="s">
        <v>13659</v>
      </c>
      <c r="D4910">
        <v>246.96</v>
      </c>
      <c r="E4910">
        <v>191.48</v>
      </c>
      <c r="F4910">
        <v>0</v>
      </c>
      <c r="G4910" s="12">
        <v>-1</v>
      </c>
      <c r="H4910" s="12">
        <v>-1</v>
      </c>
    </row>
    <row r="4911" spans="2:8" x14ac:dyDescent="0.35">
      <c r="B4911" t="s">
        <v>13660</v>
      </c>
      <c r="C4911" t="s">
        <v>13661</v>
      </c>
      <c r="D4911">
        <v>89.02</v>
      </c>
      <c r="E4911">
        <v>88.87</v>
      </c>
      <c r="F4911">
        <v>84.73</v>
      </c>
      <c r="G4911" s="12">
        <v>-4.82E-2</v>
      </c>
      <c r="H4911" s="12">
        <v>-4.6600000000000003E-2</v>
      </c>
    </row>
    <row r="4912" spans="2:8" x14ac:dyDescent="0.35">
      <c r="B4912" t="s">
        <v>13662</v>
      </c>
      <c r="C4912" t="s">
        <v>13663</v>
      </c>
      <c r="D4912">
        <v>4.97</v>
      </c>
      <c r="E4912">
        <v>4.47</v>
      </c>
      <c r="F4912">
        <v>8.75</v>
      </c>
      <c r="G4912" s="12">
        <v>0.76060000000000005</v>
      </c>
      <c r="H4912" s="12">
        <v>0.95750000000000002</v>
      </c>
    </row>
    <row r="4913" spans="2:8" x14ac:dyDescent="0.35">
      <c r="B4913" t="s">
        <v>13664</v>
      </c>
      <c r="C4913" t="s">
        <v>13665</v>
      </c>
      <c r="D4913">
        <v>714.08</v>
      </c>
      <c r="E4913">
        <v>304.12</v>
      </c>
      <c r="F4913">
        <v>352.31</v>
      </c>
      <c r="G4913" s="12">
        <v>-0.50660000000000005</v>
      </c>
      <c r="H4913" s="12">
        <v>0.1585</v>
      </c>
    </row>
    <row r="4914" spans="2:8" x14ac:dyDescent="0.35">
      <c r="B4914" t="s">
        <v>13668</v>
      </c>
      <c r="C4914" t="s">
        <v>13669</v>
      </c>
      <c r="D4914">
        <v>78.31</v>
      </c>
      <c r="E4914">
        <v>78.19</v>
      </c>
      <c r="F4914">
        <v>84.74</v>
      </c>
      <c r="G4914" s="12">
        <v>8.2100000000000006E-2</v>
      </c>
      <c r="H4914" s="12">
        <v>8.3799999999999999E-2</v>
      </c>
    </row>
    <row r="4915" spans="2:8" x14ac:dyDescent="0.35">
      <c r="B4915" t="s">
        <v>13670</v>
      </c>
      <c r="C4915" t="s">
        <v>13671</v>
      </c>
      <c r="D4915">
        <v>42.94</v>
      </c>
      <c r="E4915">
        <v>32.42</v>
      </c>
      <c r="F4915">
        <v>34.24</v>
      </c>
      <c r="G4915" s="12">
        <v>-0.2026</v>
      </c>
      <c r="H4915" s="12">
        <v>5.6099999999999997E-2</v>
      </c>
    </row>
    <row r="4916" spans="2:8" x14ac:dyDescent="0.35">
      <c r="B4916" t="s">
        <v>13672</v>
      </c>
      <c r="C4916" t="s">
        <v>13673</v>
      </c>
      <c r="D4916">
        <v>58.86</v>
      </c>
      <c r="E4916">
        <v>39.96</v>
      </c>
      <c r="F4916">
        <v>48.48</v>
      </c>
      <c r="G4916" s="12">
        <v>-0.1764</v>
      </c>
      <c r="H4916" s="12">
        <v>0.2132</v>
      </c>
    </row>
    <row r="4917" spans="2:8" x14ac:dyDescent="0.35">
      <c r="B4917" t="s">
        <v>13674</v>
      </c>
      <c r="C4917" t="s">
        <v>13675</v>
      </c>
      <c r="D4917">
        <v>11.18</v>
      </c>
      <c r="E4917">
        <v>11.82</v>
      </c>
      <c r="F4917">
        <v>15.82</v>
      </c>
      <c r="G4917" s="12">
        <v>0.41499999999999998</v>
      </c>
      <c r="H4917" s="12">
        <v>0.33839999999999998</v>
      </c>
    </row>
    <row r="4918" spans="2:8" x14ac:dyDescent="0.35">
      <c r="B4918" t="s">
        <v>13676</v>
      </c>
      <c r="C4918" t="s">
        <v>13677</v>
      </c>
      <c r="D4918">
        <v>11.48</v>
      </c>
      <c r="E4918">
        <v>8.8800000000000008</v>
      </c>
      <c r="F4918">
        <v>12.69</v>
      </c>
      <c r="G4918" s="12">
        <v>0.10539999999999999</v>
      </c>
      <c r="H4918" s="12">
        <v>0.42909999999999998</v>
      </c>
    </row>
    <row r="4919" spans="2:8" x14ac:dyDescent="0.35">
      <c r="B4919" t="s">
        <v>13678</v>
      </c>
      <c r="C4919" t="s">
        <v>13679</v>
      </c>
      <c r="D4919">
        <v>74.510000000000005</v>
      </c>
      <c r="E4919">
        <v>40.520000000000003</v>
      </c>
      <c r="F4919">
        <v>43.75</v>
      </c>
      <c r="G4919" s="12">
        <v>-0.4128</v>
      </c>
      <c r="H4919" s="12">
        <v>7.9699999999999993E-2</v>
      </c>
    </row>
    <row r="4920" spans="2:8" x14ac:dyDescent="0.35">
      <c r="B4920" t="s">
        <v>13680</v>
      </c>
      <c r="C4920" t="s">
        <v>13681</v>
      </c>
      <c r="D4920">
        <v>14.47</v>
      </c>
      <c r="E4920">
        <v>19.690000000000001</v>
      </c>
      <c r="F4920">
        <v>6.05</v>
      </c>
      <c r="G4920" s="12">
        <v>-0.58189999999999997</v>
      </c>
      <c r="H4920" s="12">
        <v>-0.69269999999999998</v>
      </c>
    </row>
    <row r="4921" spans="2:8" x14ac:dyDescent="0.35">
      <c r="B4921" t="s">
        <v>13682</v>
      </c>
      <c r="C4921" t="s">
        <v>13683</v>
      </c>
      <c r="D4921">
        <v>30.09</v>
      </c>
      <c r="E4921">
        <v>18.690000000000001</v>
      </c>
      <c r="F4921">
        <v>26.14</v>
      </c>
      <c r="G4921" s="12">
        <v>-0.1313</v>
      </c>
      <c r="H4921" s="12">
        <v>0.39860000000000001</v>
      </c>
    </row>
    <row r="4922" spans="2:8" x14ac:dyDescent="0.35">
      <c r="B4922" t="s">
        <v>13684</v>
      </c>
      <c r="C4922" t="s">
        <v>13685</v>
      </c>
      <c r="D4922">
        <v>66.86</v>
      </c>
      <c r="E4922">
        <v>72.19</v>
      </c>
      <c r="F4922">
        <v>74.7</v>
      </c>
      <c r="G4922" s="12">
        <v>0.1173</v>
      </c>
      <c r="H4922" s="12">
        <v>3.4799999999999998E-2</v>
      </c>
    </row>
    <row r="4923" spans="2:8" x14ac:dyDescent="0.35">
      <c r="B4923" t="s">
        <v>13686</v>
      </c>
      <c r="C4923" t="s">
        <v>13687</v>
      </c>
      <c r="D4923">
        <v>69.05</v>
      </c>
      <c r="E4923">
        <v>75.040000000000006</v>
      </c>
      <c r="F4923">
        <v>81.99</v>
      </c>
      <c r="G4923" s="12">
        <v>0.18740000000000001</v>
      </c>
      <c r="H4923" s="12">
        <v>9.2600000000000002E-2</v>
      </c>
    </row>
    <row r="4924" spans="2:8" x14ac:dyDescent="0.35">
      <c r="B4924" t="s">
        <v>13688</v>
      </c>
      <c r="C4924" t="s">
        <v>13689</v>
      </c>
      <c r="D4924">
        <v>86.61</v>
      </c>
      <c r="E4924">
        <v>70.31</v>
      </c>
      <c r="F4924">
        <v>101.65</v>
      </c>
      <c r="G4924" s="12">
        <v>0.17369999999999999</v>
      </c>
      <c r="H4924" s="12">
        <v>0.44569999999999999</v>
      </c>
    </row>
    <row r="4925" spans="2:8" x14ac:dyDescent="0.35">
      <c r="B4925" t="s">
        <v>13690</v>
      </c>
      <c r="C4925" t="s">
        <v>13691</v>
      </c>
      <c r="D4925">
        <v>7.7</v>
      </c>
      <c r="E4925">
        <v>7.3</v>
      </c>
      <c r="F4925">
        <v>6.31</v>
      </c>
      <c r="G4925" s="12">
        <v>-0.18049999999999999</v>
      </c>
      <c r="H4925" s="12">
        <v>-0.1356</v>
      </c>
    </row>
    <row r="4926" spans="2:8" x14ac:dyDescent="0.35">
      <c r="B4926" t="s">
        <v>13692</v>
      </c>
      <c r="C4926" t="s">
        <v>13693</v>
      </c>
      <c r="D4926">
        <v>150.62</v>
      </c>
      <c r="E4926">
        <v>139.35</v>
      </c>
      <c r="F4926">
        <v>118.82</v>
      </c>
      <c r="G4926" s="12">
        <v>-0.21110000000000001</v>
      </c>
      <c r="H4926" s="12">
        <v>-0.14729999999999999</v>
      </c>
    </row>
    <row r="4927" spans="2:8" x14ac:dyDescent="0.35">
      <c r="B4927" t="s">
        <v>13694</v>
      </c>
      <c r="C4927" t="s">
        <v>13695</v>
      </c>
      <c r="D4927">
        <v>36.75</v>
      </c>
      <c r="E4927">
        <v>30.36</v>
      </c>
      <c r="F4927">
        <v>31.6</v>
      </c>
      <c r="G4927" s="12">
        <v>-0.1401</v>
      </c>
      <c r="H4927" s="12">
        <v>4.0800000000000003E-2</v>
      </c>
    </row>
    <row r="4928" spans="2:8" x14ac:dyDescent="0.35">
      <c r="B4928" t="s">
        <v>13696</v>
      </c>
      <c r="C4928" t="s">
        <v>13697</v>
      </c>
      <c r="D4928">
        <v>51.34</v>
      </c>
      <c r="E4928">
        <v>28.68</v>
      </c>
      <c r="F4928">
        <v>83.22</v>
      </c>
      <c r="G4928" s="12">
        <v>0.621</v>
      </c>
      <c r="H4928" s="12">
        <v>1.9016999999999999</v>
      </c>
    </row>
    <row r="4929" spans="2:8" x14ac:dyDescent="0.35">
      <c r="B4929" t="s">
        <v>13698</v>
      </c>
      <c r="C4929" t="s">
        <v>13699</v>
      </c>
      <c r="D4929">
        <v>21.5</v>
      </c>
      <c r="E4929">
        <v>15.39</v>
      </c>
      <c r="F4929">
        <v>15.86</v>
      </c>
      <c r="G4929" s="12">
        <v>-0.26229999999999998</v>
      </c>
      <c r="H4929" s="12">
        <v>3.0499999999999999E-2</v>
      </c>
    </row>
    <row r="4930" spans="2:8" x14ac:dyDescent="0.35">
      <c r="B4930" t="s">
        <v>13700</v>
      </c>
      <c r="C4930" t="s">
        <v>13701</v>
      </c>
      <c r="D4930">
        <v>36.9</v>
      </c>
      <c r="E4930">
        <v>32.119999999999997</v>
      </c>
      <c r="F4930">
        <v>34.01</v>
      </c>
      <c r="G4930" s="12">
        <v>-7.8299999999999995E-2</v>
      </c>
      <c r="H4930" s="12">
        <v>5.8799999999999998E-2</v>
      </c>
    </row>
    <row r="4931" spans="2:8" x14ac:dyDescent="0.35">
      <c r="B4931" t="s">
        <v>13702</v>
      </c>
      <c r="C4931" t="s">
        <v>13703</v>
      </c>
      <c r="D4931">
        <v>429.76</v>
      </c>
      <c r="E4931">
        <v>153.13999999999999</v>
      </c>
      <c r="F4931">
        <v>291.95</v>
      </c>
      <c r="G4931" s="12">
        <v>-0.32069999999999999</v>
      </c>
      <c r="H4931" s="12">
        <v>0.90639999999999998</v>
      </c>
    </row>
    <row r="4932" spans="2:8" x14ac:dyDescent="0.35">
      <c r="B4932" t="s">
        <v>13704</v>
      </c>
      <c r="C4932" t="s">
        <v>13705</v>
      </c>
      <c r="D4932">
        <v>0</v>
      </c>
      <c r="E4932">
        <v>250.24</v>
      </c>
      <c r="F4932">
        <v>249.85</v>
      </c>
      <c r="G4932" s="12"/>
      <c r="H4932" s="12">
        <v>-1.6000000000000001E-3</v>
      </c>
    </row>
    <row r="4933" spans="2:8" x14ac:dyDescent="0.35">
      <c r="B4933" t="s">
        <v>13706</v>
      </c>
      <c r="C4933" t="s">
        <v>13707</v>
      </c>
      <c r="D4933">
        <v>427.63</v>
      </c>
      <c r="E4933">
        <v>0</v>
      </c>
      <c r="F4933">
        <v>0</v>
      </c>
      <c r="G4933" s="12">
        <v>-1</v>
      </c>
      <c r="H4933" s="12"/>
    </row>
    <row r="4934" spans="2:8" x14ac:dyDescent="0.35">
      <c r="B4934" t="s">
        <v>13708</v>
      </c>
      <c r="C4934" t="s">
        <v>13709</v>
      </c>
      <c r="D4934">
        <v>672.05</v>
      </c>
      <c r="E4934">
        <v>520.79999999999995</v>
      </c>
      <c r="F4934">
        <v>587.84</v>
      </c>
      <c r="G4934" s="12">
        <v>-0.12529999999999999</v>
      </c>
      <c r="H4934" s="12">
        <v>0.12870000000000001</v>
      </c>
    </row>
    <row r="4935" spans="2:8" x14ac:dyDescent="0.35">
      <c r="B4935" t="s">
        <v>13712</v>
      </c>
      <c r="C4935" t="s">
        <v>13713</v>
      </c>
      <c r="D4935">
        <v>196.3</v>
      </c>
      <c r="E4935">
        <v>108.89</v>
      </c>
      <c r="F4935">
        <v>109.96</v>
      </c>
      <c r="G4935" s="12">
        <v>-0.43980000000000002</v>
      </c>
      <c r="H4935" s="12">
        <v>9.7999999999999997E-3</v>
      </c>
    </row>
    <row r="4936" spans="2:8" x14ac:dyDescent="0.35">
      <c r="B4936" t="s">
        <v>13715</v>
      </c>
      <c r="C4936" t="s">
        <v>13716</v>
      </c>
      <c r="D4936">
        <v>37.270000000000003</v>
      </c>
      <c r="E4936">
        <v>28.18</v>
      </c>
      <c r="F4936">
        <v>43.18</v>
      </c>
      <c r="G4936" s="12">
        <v>0.15859999999999999</v>
      </c>
      <c r="H4936" s="12">
        <v>0.5323</v>
      </c>
    </row>
    <row r="4937" spans="2:8" x14ac:dyDescent="0.35">
      <c r="B4937" t="s">
        <v>13717</v>
      </c>
      <c r="C4937" t="s">
        <v>13718</v>
      </c>
      <c r="D4937">
        <v>30.25</v>
      </c>
      <c r="E4937">
        <v>13.92</v>
      </c>
      <c r="F4937">
        <v>0</v>
      </c>
      <c r="G4937" s="12">
        <v>-1</v>
      </c>
      <c r="H4937" s="12">
        <v>-1</v>
      </c>
    </row>
    <row r="4938" spans="2:8" x14ac:dyDescent="0.35">
      <c r="B4938" t="s">
        <v>13719</v>
      </c>
      <c r="C4938" t="s">
        <v>13720</v>
      </c>
      <c r="D4938">
        <v>14.25</v>
      </c>
      <c r="E4938">
        <v>13.57</v>
      </c>
      <c r="F4938">
        <v>15.8</v>
      </c>
      <c r="G4938" s="12">
        <v>0.10879999999999999</v>
      </c>
      <c r="H4938" s="12">
        <v>0.1643</v>
      </c>
    </row>
    <row r="4939" spans="2:8" x14ac:dyDescent="0.35">
      <c r="B4939" t="s">
        <v>13721</v>
      </c>
      <c r="C4939" t="s">
        <v>13722</v>
      </c>
      <c r="D4939">
        <v>44.65</v>
      </c>
      <c r="E4939">
        <v>45.6</v>
      </c>
      <c r="F4939">
        <v>54.21</v>
      </c>
      <c r="G4939" s="12">
        <v>0.21410000000000001</v>
      </c>
      <c r="H4939" s="12">
        <v>0.1888</v>
      </c>
    </row>
    <row r="4940" spans="2:8" x14ac:dyDescent="0.35">
      <c r="B4940" t="s">
        <v>13723</v>
      </c>
      <c r="C4940" t="s">
        <v>13724</v>
      </c>
      <c r="D4940">
        <v>0</v>
      </c>
      <c r="E4940">
        <v>15.02</v>
      </c>
      <c r="F4940">
        <v>26.66</v>
      </c>
      <c r="G4940" s="12"/>
      <c r="H4940" s="12">
        <v>0.77500000000000002</v>
      </c>
    </row>
    <row r="4941" spans="2:8" x14ac:dyDescent="0.35">
      <c r="B4941" t="s">
        <v>13725</v>
      </c>
      <c r="C4941" t="s">
        <v>13726</v>
      </c>
      <c r="D4941">
        <v>127</v>
      </c>
      <c r="E4941">
        <v>104.23</v>
      </c>
      <c r="F4941">
        <v>120.17</v>
      </c>
      <c r="G4941" s="12">
        <v>-5.3800000000000001E-2</v>
      </c>
      <c r="H4941" s="12">
        <v>0.15290000000000001</v>
      </c>
    </row>
    <row r="4942" spans="2:8" x14ac:dyDescent="0.35">
      <c r="B4942" t="s">
        <v>13727</v>
      </c>
      <c r="C4942" t="s">
        <v>13728</v>
      </c>
      <c r="D4942">
        <v>51.04</v>
      </c>
      <c r="E4942">
        <v>31.71</v>
      </c>
      <c r="F4942">
        <v>41.29</v>
      </c>
      <c r="G4942" s="12">
        <v>-0.191</v>
      </c>
      <c r="H4942" s="12">
        <v>0.30209999999999998</v>
      </c>
    </row>
    <row r="4943" spans="2:8" x14ac:dyDescent="0.35">
      <c r="B4943" t="s">
        <v>13729</v>
      </c>
      <c r="C4943" t="s">
        <v>13730</v>
      </c>
      <c r="D4943">
        <v>37.31</v>
      </c>
      <c r="E4943">
        <v>35.54</v>
      </c>
      <c r="F4943">
        <v>46.17</v>
      </c>
      <c r="G4943" s="12">
        <v>0.23749999999999999</v>
      </c>
      <c r="H4943" s="12">
        <v>0.29909999999999998</v>
      </c>
    </row>
    <row r="4944" spans="2:8" x14ac:dyDescent="0.35">
      <c r="B4944" t="s">
        <v>13731</v>
      </c>
      <c r="C4944" t="s">
        <v>13732</v>
      </c>
      <c r="D4944">
        <v>7.62</v>
      </c>
      <c r="E4944">
        <v>7.26</v>
      </c>
      <c r="F4944">
        <v>6.73</v>
      </c>
      <c r="G4944" s="12">
        <v>-0.1168</v>
      </c>
      <c r="H4944" s="12">
        <v>-7.2999999999999995E-2</v>
      </c>
    </row>
    <row r="4945" spans="2:8" x14ac:dyDescent="0.35">
      <c r="B4945" t="s">
        <v>13733</v>
      </c>
      <c r="C4945" t="s">
        <v>13734</v>
      </c>
      <c r="D4945">
        <v>20.329999999999998</v>
      </c>
      <c r="E4945">
        <v>17.68</v>
      </c>
      <c r="F4945">
        <v>16.809999999999999</v>
      </c>
      <c r="G4945" s="12">
        <v>-0.1731</v>
      </c>
      <c r="H4945" s="12">
        <v>-4.9200000000000001E-2</v>
      </c>
    </row>
    <row r="4946" spans="2:8" x14ac:dyDescent="0.35">
      <c r="B4946" t="s">
        <v>13735</v>
      </c>
      <c r="C4946" t="s">
        <v>13736</v>
      </c>
      <c r="D4946">
        <v>29.77</v>
      </c>
      <c r="E4946">
        <v>13.16</v>
      </c>
      <c r="F4946">
        <v>31.38</v>
      </c>
      <c r="G4946" s="12">
        <v>5.4100000000000002E-2</v>
      </c>
      <c r="H4946" s="12">
        <v>1.3845000000000001</v>
      </c>
    </row>
    <row r="4947" spans="2:8" x14ac:dyDescent="0.35">
      <c r="B4947" t="s">
        <v>13737</v>
      </c>
      <c r="C4947" t="s">
        <v>13738</v>
      </c>
      <c r="D4947">
        <v>9.5299999999999994</v>
      </c>
      <c r="E4947">
        <v>7.17</v>
      </c>
      <c r="F4947">
        <v>8.52</v>
      </c>
      <c r="G4947" s="12">
        <v>-0.106</v>
      </c>
      <c r="H4947" s="12">
        <v>0.1883</v>
      </c>
    </row>
    <row r="4948" spans="2:8" x14ac:dyDescent="0.35">
      <c r="B4948" t="s">
        <v>13739</v>
      </c>
      <c r="C4948" t="s">
        <v>13740</v>
      </c>
      <c r="D4948">
        <v>24.23</v>
      </c>
      <c r="E4948">
        <v>21.02</v>
      </c>
      <c r="F4948">
        <v>22.33</v>
      </c>
      <c r="G4948" s="12">
        <v>-7.8399999999999997E-2</v>
      </c>
      <c r="H4948" s="12">
        <v>6.2300000000000001E-2</v>
      </c>
    </row>
    <row r="4949" spans="2:8" x14ac:dyDescent="0.35">
      <c r="B4949" t="s">
        <v>13741</v>
      </c>
      <c r="C4949" t="s">
        <v>13742</v>
      </c>
      <c r="D4949">
        <v>182.24</v>
      </c>
      <c r="E4949">
        <v>136.36000000000001</v>
      </c>
      <c r="F4949">
        <v>135.66</v>
      </c>
      <c r="G4949" s="12">
        <v>-0.25559999999999999</v>
      </c>
      <c r="H4949" s="12">
        <v>-5.1000000000000004E-3</v>
      </c>
    </row>
    <row r="4950" spans="2:8" x14ac:dyDescent="0.35">
      <c r="B4950" t="s">
        <v>13744</v>
      </c>
      <c r="C4950" t="s">
        <v>13745</v>
      </c>
      <c r="D4950">
        <v>93.55</v>
      </c>
      <c r="E4950">
        <v>96.67</v>
      </c>
      <c r="F4950">
        <v>143.72999999999999</v>
      </c>
      <c r="G4950" s="12">
        <v>0.53639999999999999</v>
      </c>
      <c r="H4950" s="12">
        <v>0.48680000000000001</v>
      </c>
    </row>
    <row r="4951" spans="2:8" x14ac:dyDescent="0.35">
      <c r="B4951" t="s">
        <v>13746</v>
      </c>
      <c r="C4951" t="s">
        <v>13747</v>
      </c>
      <c r="D4951">
        <v>77.540000000000006</v>
      </c>
      <c r="E4951">
        <v>75.98</v>
      </c>
      <c r="F4951">
        <v>77.260000000000005</v>
      </c>
      <c r="G4951" s="12">
        <v>-3.5999999999999999E-3</v>
      </c>
      <c r="H4951" s="12">
        <v>1.6799999999999999E-2</v>
      </c>
    </row>
    <row r="4952" spans="2:8" x14ac:dyDescent="0.35">
      <c r="B4952" t="s">
        <v>13748</v>
      </c>
      <c r="C4952" t="s">
        <v>13749</v>
      </c>
      <c r="D4952">
        <v>3740.21</v>
      </c>
      <c r="E4952">
        <v>2188.06</v>
      </c>
      <c r="F4952">
        <v>2324.17</v>
      </c>
      <c r="G4952" s="12">
        <v>-0.37859999999999999</v>
      </c>
      <c r="H4952" s="12">
        <v>6.2199999999999998E-2</v>
      </c>
    </row>
    <row r="4953" spans="2:8" x14ac:dyDescent="0.35">
      <c r="B4953" t="s">
        <v>13753</v>
      </c>
      <c r="C4953" t="s">
        <v>13754</v>
      </c>
      <c r="D4953">
        <v>853.33</v>
      </c>
      <c r="E4953">
        <v>380.01</v>
      </c>
      <c r="F4953">
        <v>777.48</v>
      </c>
      <c r="G4953" s="12">
        <v>-8.8900000000000007E-2</v>
      </c>
      <c r="H4953" s="12">
        <v>1.0459000000000001</v>
      </c>
    </row>
    <row r="4954" spans="2:8" x14ac:dyDescent="0.35">
      <c r="B4954" t="s">
        <v>13755</v>
      </c>
      <c r="C4954" t="s">
        <v>13756</v>
      </c>
      <c r="D4954">
        <v>3437.02</v>
      </c>
      <c r="E4954">
        <v>1204.1500000000001</v>
      </c>
      <c r="F4954">
        <v>3904.84</v>
      </c>
      <c r="G4954" s="12">
        <v>0.1361</v>
      </c>
      <c r="H4954" s="12">
        <v>2.2427999999999999</v>
      </c>
    </row>
    <row r="4955" spans="2:8" x14ac:dyDescent="0.35">
      <c r="B4955" t="s">
        <v>13755</v>
      </c>
      <c r="C4955" t="s">
        <v>13758</v>
      </c>
      <c r="D4955">
        <v>605.82000000000005</v>
      </c>
      <c r="E4955">
        <v>400.8</v>
      </c>
      <c r="F4955">
        <v>327.9</v>
      </c>
      <c r="G4955" s="12">
        <v>-0.45879999999999999</v>
      </c>
      <c r="H4955" s="12">
        <v>-0.18190000000000001</v>
      </c>
    </row>
    <row r="4956" spans="2:8" x14ac:dyDescent="0.35">
      <c r="B4956" t="s">
        <v>13759</v>
      </c>
      <c r="C4956" t="s">
        <v>13760</v>
      </c>
      <c r="D4956">
        <v>900.87</v>
      </c>
      <c r="E4956">
        <v>381.99</v>
      </c>
      <c r="F4956">
        <v>7.85</v>
      </c>
      <c r="G4956" s="12">
        <v>-0.99129999999999996</v>
      </c>
      <c r="H4956" s="12">
        <v>-0.97940000000000005</v>
      </c>
    </row>
    <row r="4957" spans="2:8" x14ac:dyDescent="0.35">
      <c r="B4957" t="s">
        <v>13761</v>
      </c>
      <c r="C4957" t="s">
        <v>13762</v>
      </c>
      <c r="D4957">
        <v>28.98</v>
      </c>
      <c r="E4957">
        <v>28.44</v>
      </c>
      <c r="F4957">
        <v>28.7</v>
      </c>
      <c r="G4957" s="12">
        <v>-9.7000000000000003E-3</v>
      </c>
      <c r="H4957" s="12">
        <v>9.1000000000000004E-3</v>
      </c>
    </row>
    <row r="4958" spans="2:8" x14ac:dyDescent="0.35">
      <c r="B4958" t="s">
        <v>13763</v>
      </c>
      <c r="C4958" t="s">
        <v>13764</v>
      </c>
      <c r="D4958">
        <v>30.49</v>
      </c>
      <c r="E4958">
        <v>12.93</v>
      </c>
      <c r="F4958">
        <v>31.52</v>
      </c>
      <c r="G4958" s="12">
        <v>3.3799999999999997E-2</v>
      </c>
      <c r="H4958" s="12">
        <v>1.4377</v>
      </c>
    </row>
    <row r="4959" spans="2:8" x14ac:dyDescent="0.35">
      <c r="B4959" t="s">
        <v>13765</v>
      </c>
      <c r="C4959" t="s">
        <v>13766</v>
      </c>
      <c r="D4959">
        <v>21.27</v>
      </c>
      <c r="E4959">
        <v>23.9</v>
      </c>
      <c r="F4959">
        <v>27.16</v>
      </c>
      <c r="G4959" s="12">
        <v>0.27689999999999998</v>
      </c>
      <c r="H4959" s="12">
        <v>0.13639999999999999</v>
      </c>
    </row>
    <row r="4960" spans="2:8" x14ac:dyDescent="0.35">
      <c r="B4960" t="s">
        <v>13767</v>
      </c>
      <c r="C4960" t="s">
        <v>13768</v>
      </c>
      <c r="D4960">
        <v>48.59</v>
      </c>
      <c r="E4960">
        <v>45.97</v>
      </c>
      <c r="F4960">
        <v>42.47</v>
      </c>
      <c r="G4960" s="12">
        <v>-0.126</v>
      </c>
      <c r="H4960" s="12">
        <v>-7.6100000000000001E-2</v>
      </c>
    </row>
    <row r="4961" spans="2:8" x14ac:dyDescent="0.35">
      <c r="B4961" t="s">
        <v>13769</v>
      </c>
      <c r="C4961" t="s">
        <v>13770</v>
      </c>
      <c r="D4961">
        <v>26.39</v>
      </c>
      <c r="E4961">
        <v>25.67</v>
      </c>
      <c r="F4961">
        <v>29.17</v>
      </c>
      <c r="G4961" s="12">
        <v>0.1053</v>
      </c>
      <c r="H4961" s="12">
        <v>0.1363</v>
      </c>
    </row>
    <row r="4962" spans="2:8" x14ac:dyDescent="0.35">
      <c r="B4962" t="s">
        <v>13771</v>
      </c>
      <c r="C4962" t="s">
        <v>13772</v>
      </c>
      <c r="D4962">
        <v>19.149999999999999</v>
      </c>
      <c r="E4962">
        <v>0</v>
      </c>
      <c r="F4962">
        <v>0</v>
      </c>
      <c r="G4962" s="12">
        <v>-1</v>
      </c>
      <c r="H4962" s="12"/>
    </row>
    <row r="4963" spans="2:8" x14ac:dyDescent="0.35">
      <c r="B4963" t="s">
        <v>13773</v>
      </c>
      <c r="C4963" t="s">
        <v>13774</v>
      </c>
      <c r="D4963">
        <v>288.20999999999998</v>
      </c>
      <c r="E4963">
        <v>174.3</v>
      </c>
      <c r="F4963">
        <v>168.27</v>
      </c>
      <c r="G4963" s="12">
        <v>-0.41620000000000001</v>
      </c>
      <c r="H4963" s="12">
        <v>-3.4599999999999999E-2</v>
      </c>
    </row>
    <row r="4964" spans="2:8" x14ac:dyDescent="0.35">
      <c r="B4964" t="s">
        <v>13777</v>
      </c>
      <c r="C4964" t="s">
        <v>13778</v>
      </c>
      <c r="D4964">
        <v>851.29</v>
      </c>
      <c r="E4964">
        <v>440.23</v>
      </c>
      <c r="F4964">
        <v>415.09</v>
      </c>
      <c r="G4964" s="12">
        <v>-0.51239999999999997</v>
      </c>
      <c r="H4964" s="12">
        <v>-5.7099999999999998E-2</v>
      </c>
    </row>
    <row r="4965" spans="2:8" x14ac:dyDescent="0.35">
      <c r="B4965" t="s">
        <v>13781</v>
      </c>
      <c r="C4965" t="s">
        <v>13782</v>
      </c>
      <c r="D4965">
        <v>0</v>
      </c>
      <c r="E4965">
        <v>15.18</v>
      </c>
      <c r="F4965">
        <v>32.619999999999997</v>
      </c>
      <c r="G4965" s="12"/>
      <c r="H4965" s="12">
        <v>1.1489</v>
      </c>
    </row>
    <row r="4966" spans="2:8" x14ac:dyDescent="0.35">
      <c r="B4966" t="s">
        <v>13783</v>
      </c>
      <c r="C4966" t="s">
        <v>13784</v>
      </c>
      <c r="D4966">
        <v>2946.75</v>
      </c>
      <c r="E4966">
        <v>1942.06</v>
      </c>
      <c r="F4966">
        <v>2808.31</v>
      </c>
      <c r="G4966" s="12">
        <v>-4.7E-2</v>
      </c>
      <c r="H4966" s="12">
        <v>0.44600000000000001</v>
      </c>
    </row>
    <row r="4967" spans="2:8" x14ac:dyDescent="0.35">
      <c r="B4967" t="s">
        <v>13787</v>
      </c>
      <c r="C4967" t="s">
        <v>13788</v>
      </c>
      <c r="D4967">
        <v>1331.67</v>
      </c>
      <c r="E4967">
        <v>894.26</v>
      </c>
      <c r="F4967">
        <v>820.97</v>
      </c>
      <c r="G4967" s="12">
        <v>-0.38350000000000001</v>
      </c>
      <c r="H4967" s="12">
        <v>-8.2000000000000003E-2</v>
      </c>
    </row>
    <row r="4968" spans="2:8" x14ac:dyDescent="0.35">
      <c r="B4968" t="s">
        <v>13791</v>
      </c>
      <c r="C4968" t="s">
        <v>13792</v>
      </c>
      <c r="D4968">
        <v>77.099999999999994</v>
      </c>
      <c r="E4968">
        <v>99.82</v>
      </c>
      <c r="F4968">
        <v>107.83</v>
      </c>
      <c r="G4968" s="12">
        <v>0.39860000000000001</v>
      </c>
      <c r="H4968" s="12">
        <v>8.0199999999999994E-2</v>
      </c>
    </row>
    <row r="4969" spans="2:8" x14ac:dyDescent="0.35">
      <c r="B4969" t="s">
        <v>13793</v>
      </c>
      <c r="C4969" t="s">
        <v>13794</v>
      </c>
      <c r="D4969">
        <v>149.49</v>
      </c>
      <c r="E4969">
        <v>74.599999999999994</v>
      </c>
      <c r="F4969">
        <v>156.19999999999999</v>
      </c>
      <c r="G4969" s="12">
        <v>4.4900000000000002E-2</v>
      </c>
      <c r="H4969" s="12">
        <v>1.0938000000000001</v>
      </c>
    </row>
    <row r="4970" spans="2:8" x14ac:dyDescent="0.35">
      <c r="B4970" t="s">
        <v>13795</v>
      </c>
      <c r="C4970" t="s">
        <v>13796</v>
      </c>
      <c r="D4970">
        <v>69.23</v>
      </c>
      <c r="E4970">
        <v>40.880000000000003</v>
      </c>
      <c r="F4970">
        <v>10.4</v>
      </c>
      <c r="G4970" s="12">
        <v>-0.8498</v>
      </c>
      <c r="H4970" s="12">
        <v>-0.74560000000000004</v>
      </c>
    </row>
    <row r="4971" spans="2:8" x14ac:dyDescent="0.35">
      <c r="B4971" t="s">
        <v>13797</v>
      </c>
      <c r="C4971" t="s">
        <v>13798</v>
      </c>
      <c r="D4971">
        <v>187.36</v>
      </c>
      <c r="E4971">
        <v>133.76</v>
      </c>
      <c r="F4971">
        <v>148.43</v>
      </c>
      <c r="G4971" s="12">
        <v>-0.20780000000000001</v>
      </c>
      <c r="H4971" s="12">
        <v>0.10970000000000001</v>
      </c>
    </row>
    <row r="4972" spans="2:8" x14ac:dyDescent="0.35">
      <c r="B4972" t="s">
        <v>13800</v>
      </c>
      <c r="C4972" t="s">
        <v>13801</v>
      </c>
      <c r="D4972">
        <v>16.23</v>
      </c>
      <c r="E4972">
        <v>18.899999999999999</v>
      </c>
      <c r="F4972">
        <v>18.600000000000001</v>
      </c>
      <c r="G4972" s="12">
        <v>0.14599999999999999</v>
      </c>
      <c r="H4972" s="12">
        <v>-1.5900000000000001E-2</v>
      </c>
    </row>
    <row r="4973" spans="2:8" x14ac:dyDescent="0.35">
      <c r="B4973" t="s">
        <v>13802</v>
      </c>
      <c r="C4973" t="s">
        <v>13803</v>
      </c>
      <c r="D4973">
        <v>22.13</v>
      </c>
      <c r="E4973">
        <v>21.2</v>
      </c>
      <c r="F4973">
        <v>21.95</v>
      </c>
      <c r="G4973" s="12">
        <v>-8.0999999999999996E-3</v>
      </c>
      <c r="H4973" s="12">
        <v>3.5400000000000001E-2</v>
      </c>
    </row>
    <row r="4974" spans="2:8" x14ac:dyDescent="0.35">
      <c r="B4974" t="s">
        <v>13804</v>
      </c>
      <c r="C4974" t="s">
        <v>13805</v>
      </c>
      <c r="D4974">
        <v>538.04</v>
      </c>
      <c r="E4974">
        <v>452.68</v>
      </c>
      <c r="F4974">
        <v>420.78</v>
      </c>
      <c r="G4974" s="12">
        <v>-0.21790000000000001</v>
      </c>
      <c r="H4974" s="12">
        <v>-7.0499999999999993E-2</v>
      </c>
    </row>
    <row r="4975" spans="2:8" x14ac:dyDescent="0.35">
      <c r="B4975" t="s">
        <v>13808</v>
      </c>
      <c r="C4975" t="s">
        <v>13809</v>
      </c>
      <c r="D4975">
        <v>120.31</v>
      </c>
      <c r="E4975">
        <v>46.86</v>
      </c>
      <c r="F4975">
        <v>48.59</v>
      </c>
      <c r="G4975" s="12">
        <v>-0.59609999999999996</v>
      </c>
      <c r="H4975" s="12">
        <v>3.6900000000000002E-2</v>
      </c>
    </row>
    <row r="4976" spans="2:8" x14ac:dyDescent="0.35">
      <c r="B4976" t="s">
        <v>13810</v>
      </c>
      <c r="C4976" t="s">
        <v>13811</v>
      </c>
      <c r="D4976">
        <v>136.63999999999999</v>
      </c>
      <c r="E4976">
        <v>140.09</v>
      </c>
      <c r="F4976">
        <v>78.09</v>
      </c>
      <c r="G4976" s="12">
        <v>-0.42849999999999999</v>
      </c>
      <c r="H4976" s="12">
        <v>-0.44259999999999999</v>
      </c>
    </row>
    <row r="4977" spans="2:8" x14ac:dyDescent="0.35">
      <c r="B4977" t="s">
        <v>13813</v>
      </c>
      <c r="C4977" t="s">
        <v>13814</v>
      </c>
      <c r="D4977">
        <v>129.18</v>
      </c>
      <c r="E4977">
        <v>116.9</v>
      </c>
      <c r="F4977">
        <v>121.86</v>
      </c>
      <c r="G4977" s="12">
        <v>-5.67E-2</v>
      </c>
      <c r="H4977" s="12">
        <v>4.24E-2</v>
      </c>
    </row>
    <row r="4978" spans="2:8" x14ac:dyDescent="0.35">
      <c r="B4978" t="s">
        <v>13815</v>
      </c>
      <c r="C4978" t="s">
        <v>13816</v>
      </c>
      <c r="D4978">
        <v>2142.88</v>
      </c>
      <c r="E4978">
        <v>1584.8</v>
      </c>
      <c r="F4978">
        <v>1420.97</v>
      </c>
      <c r="G4978" s="12">
        <v>-0.33689999999999998</v>
      </c>
      <c r="H4978" s="12">
        <v>-0.10340000000000001</v>
      </c>
    </row>
    <row r="4979" spans="2:8" x14ac:dyDescent="0.35">
      <c r="B4979" t="s">
        <v>13820</v>
      </c>
      <c r="C4979" t="s">
        <v>13821</v>
      </c>
      <c r="D4979">
        <v>1149.96</v>
      </c>
      <c r="E4979">
        <v>998.41</v>
      </c>
      <c r="F4979">
        <v>1119.8499999999999</v>
      </c>
      <c r="G4979" s="12">
        <v>-2.6200000000000001E-2</v>
      </c>
      <c r="H4979" s="12">
        <v>0.1216</v>
      </c>
    </row>
    <row r="4980" spans="2:8" x14ac:dyDescent="0.35">
      <c r="B4980" t="s">
        <v>13824</v>
      </c>
      <c r="C4980" t="s">
        <v>13825</v>
      </c>
      <c r="D4980">
        <v>2.33</v>
      </c>
      <c r="E4980">
        <v>0</v>
      </c>
      <c r="F4980">
        <v>0</v>
      </c>
      <c r="G4980" s="12">
        <v>-1</v>
      </c>
      <c r="H4980" s="12"/>
    </row>
    <row r="4981" spans="2:8" x14ac:dyDescent="0.35">
      <c r="B4981" t="s">
        <v>13826</v>
      </c>
      <c r="C4981" t="s">
        <v>13827</v>
      </c>
      <c r="D4981">
        <v>64.31</v>
      </c>
      <c r="E4981">
        <v>35.53</v>
      </c>
      <c r="F4981">
        <v>34.65</v>
      </c>
      <c r="G4981" s="12">
        <v>-0.4612</v>
      </c>
      <c r="H4981" s="12">
        <v>-2.4799999999999999E-2</v>
      </c>
    </row>
    <row r="4982" spans="2:8" x14ac:dyDescent="0.35">
      <c r="B4982" t="s">
        <v>13828</v>
      </c>
      <c r="C4982" t="s">
        <v>13829</v>
      </c>
      <c r="D4982">
        <v>621.01</v>
      </c>
      <c r="E4982">
        <v>163.16</v>
      </c>
      <c r="F4982">
        <v>161.25</v>
      </c>
      <c r="G4982" s="12">
        <v>-0.74029999999999996</v>
      </c>
      <c r="H4982" s="12">
        <v>-1.17E-2</v>
      </c>
    </row>
    <row r="4983" spans="2:8" x14ac:dyDescent="0.35">
      <c r="B4983" t="s">
        <v>13830</v>
      </c>
      <c r="C4983" t="s">
        <v>13831</v>
      </c>
      <c r="D4983">
        <v>47.33</v>
      </c>
      <c r="E4983">
        <v>40.25</v>
      </c>
      <c r="F4983">
        <v>41.21</v>
      </c>
      <c r="G4983" s="12">
        <v>-0.1293</v>
      </c>
      <c r="H4983" s="12">
        <v>2.3900000000000001E-2</v>
      </c>
    </row>
    <row r="4984" spans="2:8" x14ac:dyDescent="0.35">
      <c r="B4984" t="s">
        <v>13832</v>
      </c>
      <c r="C4984" t="s">
        <v>13833</v>
      </c>
      <c r="D4984">
        <v>3642.81</v>
      </c>
      <c r="E4984">
        <v>2184.0500000000002</v>
      </c>
      <c r="F4984">
        <v>3776.34</v>
      </c>
      <c r="G4984" s="12">
        <v>3.6700000000000003E-2</v>
      </c>
      <c r="H4984" s="12">
        <v>0.72909999999999997</v>
      </c>
    </row>
    <row r="4985" spans="2:8" x14ac:dyDescent="0.35">
      <c r="B4985" t="s">
        <v>13836</v>
      </c>
      <c r="C4985" t="s">
        <v>13837</v>
      </c>
      <c r="D4985">
        <v>2659.16</v>
      </c>
      <c r="E4985">
        <v>1795.77</v>
      </c>
      <c r="F4985">
        <v>1990.36</v>
      </c>
      <c r="G4985" s="12">
        <v>-0.2515</v>
      </c>
      <c r="H4985" s="12">
        <v>0.1084</v>
      </c>
    </row>
    <row r="4986" spans="2:8" x14ac:dyDescent="0.35">
      <c r="B4986" t="s">
        <v>13841</v>
      </c>
      <c r="C4986" t="s">
        <v>13842</v>
      </c>
      <c r="D4986">
        <v>671.41</v>
      </c>
      <c r="E4986">
        <v>493.28</v>
      </c>
      <c r="F4986">
        <v>531.63</v>
      </c>
      <c r="G4986" s="12">
        <v>-0.2082</v>
      </c>
      <c r="H4986" s="12">
        <v>7.7700000000000005E-2</v>
      </c>
    </row>
    <row r="4987" spans="2:8" x14ac:dyDescent="0.35">
      <c r="B4987" t="s">
        <v>13844</v>
      </c>
      <c r="C4987" t="s">
        <v>13845</v>
      </c>
      <c r="D4987">
        <v>2167.6799999999998</v>
      </c>
      <c r="E4987">
        <v>2062.44</v>
      </c>
      <c r="F4987">
        <v>1894.39</v>
      </c>
      <c r="G4987" s="12">
        <v>-0.12609999999999999</v>
      </c>
      <c r="H4987" s="12">
        <v>-8.1500000000000003E-2</v>
      </c>
    </row>
    <row r="4988" spans="2:8" x14ac:dyDescent="0.35">
      <c r="B4988" t="s">
        <v>13848</v>
      </c>
      <c r="C4988" t="s">
        <v>13849</v>
      </c>
      <c r="D4988">
        <v>1001.35</v>
      </c>
      <c r="E4988">
        <v>552.82000000000005</v>
      </c>
      <c r="F4988">
        <v>438.16</v>
      </c>
      <c r="G4988" s="12">
        <v>-0.56240000000000001</v>
      </c>
      <c r="H4988" s="12">
        <v>-0.2074</v>
      </c>
    </row>
    <row r="4989" spans="2:8" x14ac:dyDescent="0.35">
      <c r="B4989" t="s">
        <v>13851</v>
      </c>
      <c r="C4989" t="s">
        <v>13852</v>
      </c>
      <c r="D4989">
        <v>5425.11</v>
      </c>
      <c r="E4989">
        <v>5010.78</v>
      </c>
      <c r="F4989">
        <v>4360.26</v>
      </c>
      <c r="G4989" s="12">
        <v>-0.1963</v>
      </c>
      <c r="H4989" s="12">
        <v>-0.1298</v>
      </c>
    </row>
    <row r="4990" spans="2:8" x14ac:dyDescent="0.35">
      <c r="B4990" t="s">
        <v>13856</v>
      </c>
      <c r="C4990" t="s">
        <v>13857</v>
      </c>
      <c r="D4990">
        <v>24.52</v>
      </c>
      <c r="E4990">
        <v>30.52</v>
      </c>
      <c r="F4990">
        <v>27.91</v>
      </c>
      <c r="G4990" s="12">
        <v>0.13830000000000001</v>
      </c>
      <c r="H4990" s="12">
        <v>-8.5500000000000007E-2</v>
      </c>
    </row>
    <row r="4991" spans="2:8" x14ac:dyDescent="0.35">
      <c r="B4991" t="s">
        <v>13858</v>
      </c>
      <c r="C4991" t="s">
        <v>13859</v>
      </c>
      <c r="D4991">
        <v>31.66</v>
      </c>
      <c r="E4991">
        <v>15.99</v>
      </c>
      <c r="F4991">
        <v>22.82</v>
      </c>
      <c r="G4991" s="12">
        <v>-0.2792</v>
      </c>
      <c r="H4991" s="12">
        <v>0.42709999999999998</v>
      </c>
    </row>
    <row r="4992" spans="2:8" x14ac:dyDescent="0.35">
      <c r="B4992" t="s">
        <v>13860</v>
      </c>
      <c r="C4992" t="s">
        <v>13861</v>
      </c>
      <c r="D4992">
        <v>53.12</v>
      </c>
      <c r="E4992">
        <v>74.17</v>
      </c>
      <c r="F4992">
        <v>89.54</v>
      </c>
      <c r="G4992" s="12">
        <v>0.68559999999999999</v>
      </c>
      <c r="H4992" s="12">
        <v>0.2072</v>
      </c>
    </row>
    <row r="4993" spans="2:8" x14ac:dyDescent="0.35">
      <c r="B4993" t="s">
        <v>13862</v>
      </c>
      <c r="C4993" t="s">
        <v>13863</v>
      </c>
      <c r="D4993">
        <v>187.98</v>
      </c>
      <c r="E4993">
        <v>185.14</v>
      </c>
      <c r="F4993">
        <v>185.54</v>
      </c>
      <c r="G4993" s="12">
        <v>-1.2999999999999999E-2</v>
      </c>
      <c r="H4993" s="12">
        <v>2.2000000000000001E-3</v>
      </c>
    </row>
    <row r="4994" spans="2:8" x14ac:dyDescent="0.35">
      <c r="B4994" t="s">
        <v>13864</v>
      </c>
      <c r="C4994" t="s">
        <v>13865</v>
      </c>
      <c r="D4994">
        <v>38.26</v>
      </c>
      <c r="E4994">
        <v>28.73</v>
      </c>
      <c r="F4994">
        <v>30.2</v>
      </c>
      <c r="G4994" s="12">
        <v>-0.2107</v>
      </c>
      <c r="H4994" s="12">
        <v>5.1200000000000002E-2</v>
      </c>
    </row>
    <row r="4995" spans="2:8" x14ac:dyDescent="0.35">
      <c r="B4995" t="s">
        <v>13866</v>
      </c>
      <c r="C4995" t="s">
        <v>13867</v>
      </c>
      <c r="D4995">
        <v>128.53</v>
      </c>
      <c r="E4995">
        <v>55.94</v>
      </c>
      <c r="F4995">
        <v>56.17</v>
      </c>
      <c r="G4995" s="12">
        <v>-0.56299999999999994</v>
      </c>
      <c r="H4995" s="12">
        <v>4.1000000000000003E-3</v>
      </c>
    </row>
    <row r="4996" spans="2:8" x14ac:dyDescent="0.35">
      <c r="B4996" t="s">
        <v>13868</v>
      </c>
      <c r="C4996" t="s">
        <v>13869</v>
      </c>
      <c r="D4996">
        <v>883.38</v>
      </c>
      <c r="E4996">
        <v>334.78</v>
      </c>
      <c r="F4996">
        <v>826.23</v>
      </c>
      <c r="G4996" s="12">
        <v>-6.4699999999999994E-2</v>
      </c>
      <c r="H4996" s="12">
        <v>1.468</v>
      </c>
    </row>
    <row r="4997" spans="2:8" x14ac:dyDescent="0.35">
      <c r="B4997" t="s">
        <v>13871</v>
      </c>
      <c r="C4997" t="s">
        <v>13872</v>
      </c>
      <c r="D4997">
        <v>3047.26</v>
      </c>
      <c r="E4997">
        <v>2310.79</v>
      </c>
      <c r="F4997">
        <v>2330.81</v>
      </c>
      <c r="G4997" s="12">
        <v>-0.2351</v>
      </c>
      <c r="H4997" s="12">
        <v>8.6999999999999994E-3</v>
      </c>
    </row>
    <row r="4998" spans="2:8" x14ac:dyDescent="0.35">
      <c r="B4998" t="s">
        <v>13875</v>
      </c>
      <c r="C4998" t="s">
        <v>13876</v>
      </c>
      <c r="D4998">
        <v>808.89</v>
      </c>
      <c r="E4998">
        <v>121.14</v>
      </c>
      <c r="F4998">
        <v>250.63</v>
      </c>
      <c r="G4998" s="12">
        <v>-0.69020000000000004</v>
      </c>
      <c r="H4998" s="12">
        <v>1.0689</v>
      </c>
    </row>
    <row r="4999" spans="2:8" x14ac:dyDescent="0.35">
      <c r="B4999" t="s">
        <v>13875</v>
      </c>
      <c r="C4999" t="s">
        <v>13877</v>
      </c>
      <c r="D4999">
        <v>99.52</v>
      </c>
      <c r="E4999">
        <v>78.37</v>
      </c>
      <c r="F4999">
        <v>53.29</v>
      </c>
      <c r="G4999" s="12">
        <v>-0.46450000000000002</v>
      </c>
      <c r="H4999" s="12">
        <v>-0.32</v>
      </c>
    </row>
    <row r="5000" spans="2:8" x14ac:dyDescent="0.35">
      <c r="B5000" t="s">
        <v>13875</v>
      </c>
      <c r="C5000" t="s">
        <v>13878</v>
      </c>
      <c r="D5000">
        <v>622.17999999999995</v>
      </c>
      <c r="E5000">
        <v>421.71</v>
      </c>
      <c r="F5000">
        <v>449.95</v>
      </c>
      <c r="G5000" s="12">
        <v>-0.27679999999999999</v>
      </c>
      <c r="H5000" s="12">
        <v>6.7000000000000004E-2</v>
      </c>
    </row>
    <row r="5001" spans="2:8" x14ac:dyDescent="0.35">
      <c r="B5001" t="s">
        <v>13875</v>
      </c>
      <c r="C5001" t="s">
        <v>13879</v>
      </c>
      <c r="D5001">
        <v>57.1</v>
      </c>
      <c r="E5001">
        <v>0</v>
      </c>
      <c r="F5001">
        <v>0</v>
      </c>
      <c r="G5001" s="12">
        <v>-1</v>
      </c>
      <c r="H5001" s="12"/>
    </row>
    <row r="5002" spans="2:8" x14ac:dyDescent="0.35">
      <c r="B5002" t="s">
        <v>13880</v>
      </c>
      <c r="C5002" t="s">
        <v>13881</v>
      </c>
      <c r="D5002">
        <v>49.05</v>
      </c>
      <c r="E5002">
        <v>28.03</v>
      </c>
      <c r="F5002">
        <v>27.79</v>
      </c>
      <c r="G5002" s="12">
        <v>-0.43340000000000001</v>
      </c>
      <c r="H5002" s="12">
        <v>-8.6E-3</v>
      </c>
    </row>
    <row r="5003" spans="2:8" x14ac:dyDescent="0.35">
      <c r="B5003" t="s">
        <v>13882</v>
      </c>
      <c r="C5003" t="s">
        <v>13883</v>
      </c>
      <c r="D5003">
        <v>48.61</v>
      </c>
      <c r="E5003">
        <v>40.06</v>
      </c>
      <c r="F5003">
        <v>34.18</v>
      </c>
      <c r="G5003" s="12">
        <v>-0.2969</v>
      </c>
      <c r="H5003" s="12">
        <v>-0.14680000000000001</v>
      </c>
    </row>
    <row r="5004" spans="2:8" x14ac:dyDescent="0.35">
      <c r="B5004" t="s">
        <v>13884</v>
      </c>
      <c r="C5004" t="s">
        <v>13885</v>
      </c>
      <c r="D5004">
        <v>1011.39</v>
      </c>
      <c r="E5004">
        <v>935.46</v>
      </c>
      <c r="F5004">
        <v>770.43</v>
      </c>
      <c r="G5004" s="12">
        <v>-0.2382</v>
      </c>
      <c r="H5004" s="12">
        <v>-0.1764</v>
      </c>
    </row>
    <row r="5005" spans="2:8" x14ac:dyDescent="0.35">
      <c r="B5005" t="s">
        <v>13886</v>
      </c>
      <c r="C5005" t="s">
        <v>13887</v>
      </c>
      <c r="D5005">
        <v>792.88</v>
      </c>
      <c r="E5005">
        <v>476.65</v>
      </c>
      <c r="F5005">
        <v>517</v>
      </c>
      <c r="G5005" s="12">
        <v>-0.34789999999999999</v>
      </c>
      <c r="H5005" s="12">
        <v>8.4699999999999998E-2</v>
      </c>
    </row>
    <row r="5006" spans="2:8" x14ac:dyDescent="0.35">
      <c r="B5006" t="s">
        <v>13890</v>
      </c>
      <c r="C5006" t="s">
        <v>13891</v>
      </c>
      <c r="D5006">
        <v>1453.09</v>
      </c>
      <c r="E5006">
        <v>1028.3599999999999</v>
      </c>
      <c r="F5006">
        <v>1446.79</v>
      </c>
      <c r="G5006" s="12">
        <v>-4.3E-3</v>
      </c>
      <c r="H5006" s="12">
        <v>0.40689999999999998</v>
      </c>
    </row>
    <row r="5007" spans="2:8" x14ac:dyDescent="0.35">
      <c r="B5007" t="s">
        <v>13895</v>
      </c>
      <c r="C5007" t="s">
        <v>13896</v>
      </c>
      <c r="D5007">
        <v>1003.04</v>
      </c>
      <c r="E5007">
        <v>642.15</v>
      </c>
      <c r="F5007">
        <v>541.44000000000005</v>
      </c>
      <c r="G5007" s="12">
        <v>-0.4602</v>
      </c>
      <c r="H5007" s="12">
        <v>-0.15679999999999999</v>
      </c>
    </row>
    <row r="5008" spans="2:8" x14ac:dyDescent="0.35">
      <c r="B5008" t="s">
        <v>13898</v>
      </c>
      <c r="C5008" t="s">
        <v>13899</v>
      </c>
      <c r="D5008">
        <v>191.74</v>
      </c>
      <c r="E5008">
        <v>166.49</v>
      </c>
      <c r="F5008">
        <v>165.61</v>
      </c>
      <c r="G5008" s="12">
        <v>-0.1363</v>
      </c>
      <c r="H5008" s="12">
        <v>-5.3E-3</v>
      </c>
    </row>
    <row r="5009" spans="2:8" x14ac:dyDescent="0.35">
      <c r="B5009" t="s">
        <v>13900</v>
      </c>
      <c r="C5009" t="s">
        <v>13901</v>
      </c>
      <c r="D5009">
        <v>8.2100000000000009</v>
      </c>
      <c r="E5009">
        <v>0</v>
      </c>
      <c r="F5009">
        <v>0</v>
      </c>
      <c r="G5009" s="12">
        <v>-1</v>
      </c>
      <c r="H5009" s="12"/>
    </row>
    <row r="5010" spans="2:8" x14ac:dyDescent="0.35">
      <c r="B5010" t="s">
        <v>13902</v>
      </c>
      <c r="C5010" t="s">
        <v>13903</v>
      </c>
      <c r="D5010">
        <v>169.15</v>
      </c>
      <c r="E5010">
        <v>134.91</v>
      </c>
      <c r="F5010">
        <v>139.77000000000001</v>
      </c>
      <c r="G5010" s="12">
        <v>-0.17369999999999999</v>
      </c>
      <c r="H5010" s="12">
        <v>3.5999999999999997E-2</v>
      </c>
    </row>
    <row r="5011" spans="2:8" x14ac:dyDescent="0.35">
      <c r="B5011" t="s">
        <v>13904</v>
      </c>
      <c r="C5011" t="s">
        <v>13905</v>
      </c>
      <c r="D5011">
        <v>3001.33</v>
      </c>
      <c r="E5011">
        <v>2694.62</v>
      </c>
      <c r="F5011">
        <v>2731.93</v>
      </c>
      <c r="G5011" s="12">
        <v>-8.9800000000000005E-2</v>
      </c>
      <c r="H5011" s="12">
        <v>1.38E-2</v>
      </c>
    </row>
    <row r="5012" spans="2:8" x14ac:dyDescent="0.35">
      <c r="B5012" t="s">
        <v>13909</v>
      </c>
      <c r="C5012" t="s">
        <v>13910</v>
      </c>
      <c r="D5012">
        <v>1066.06</v>
      </c>
      <c r="E5012">
        <v>627.24</v>
      </c>
      <c r="F5012">
        <v>738.19</v>
      </c>
      <c r="G5012" s="12">
        <v>-0.30759999999999998</v>
      </c>
      <c r="H5012" s="12">
        <v>0.1769</v>
      </c>
    </row>
    <row r="5013" spans="2:8" x14ac:dyDescent="0.35">
      <c r="B5013" t="s">
        <v>13913</v>
      </c>
      <c r="C5013" t="s">
        <v>13914</v>
      </c>
      <c r="D5013">
        <v>1788.04</v>
      </c>
      <c r="E5013">
        <v>1199.95</v>
      </c>
      <c r="F5013">
        <v>1531.45</v>
      </c>
      <c r="G5013" s="12">
        <v>-0.14349999999999999</v>
      </c>
      <c r="H5013" s="12">
        <v>0.27629999999999999</v>
      </c>
    </row>
    <row r="5014" spans="2:8" x14ac:dyDescent="0.35">
      <c r="B5014" t="s">
        <v>13918</v>
      </c>
      <c r="C5014" t="s">
        <v>13919</v>
      </c>
      <c r="D5014">
        <v>1642.06</v>
      </c>
      <c r="E5014">
        <v>1323.19</v>
      </c>
      <c r="F5014">
        <v>1880.71</v>
      </c>
      <c r="G5014" s="12">
        <v>0.14530000000000001</v>
      </c>
      <c r="H5014" s="12">
        <v>0.42130000000000001</v>
      </c>
    </row>
    <row r="5015" spans="2:8" x14ac:dyDescent="0.35">
      <c r="B5015" t="s">
        <v>13923</v>
      </c>
      <c r="C5015" t="s">
        <v>13924</v>
      </c>
      <c r="D5015">
        <v>107.82</v>
      </c>
      <c r="E5015">
        <v>106.35</v>
      </c>
      <c r="F5015">
        <v>145.30000000000001</v>
      </c>
      <c r="G5015" s="12">
        <v>0.34760000000000002</v>
      </c>
      <c r="H5015" s="12">
        <v>0.36620000000000003</v>
      </c>
    </row>
    <row r="5016" spans="2:8" x14ac:dyDescent="0.35">
      <c r="B5016" t="s">
        <v>13925</v>
      </c>
      <c r="C5016" t="s">
        <v>13926</v>
      </c>
      <c r="D5016">
        <v>108.72</v>
      </c>
      <c r="E5016">
        <v>88.48</v>
      </c>
      <c r="F5016">
        <v>86.08</v>
      </c>
      <c r="G5016" s="12">
        <v>-0.2082</v>
      </c>
      <c r="H5016" s="12">
        <v>-2.7099999999999999E-2</v>
      </c>
    </row>
    <row r="5017" spans="2:8" x14ac:dyDescent="0.35">
      <c r="B5017" t="s">
        <v>13927</v>
      </c>
      <c r="C5017" t="s">
        <v>13928</v>
      </c>
      <c r="D5017">
        <v>174.36</v>
      </c>
      <c r="E5017">
        <v>135.91999999999999</v>
      </c>
      <c r="F5017">
        <v>204.05</v>
      </c>
      <c r="G5017" s="12">
        <v>0.17030000000000001</v>
      </c>
      <c r="H5017" s="12">
        <v>0.50129999999999997</v>
      </c>
    </row>
    <row r="5018" spans="2:8" x14ac:dyDescent="0.35">
      <c r="B5018" t="s">
        <v>13929</v>
      </c>
      <c r="C5018" t="s">
        <v>13930</v>
      </c>
      <c r="D5018">
        <v>44.4</v>
      </c>
      <c r="E5018">
        <v>31.34</v>
      </c>
      <c r="F5018">
        <v>53.14</v>
      </c>
      <c r="G5018" s="12">
        <v>0.1968</v>
      </c>
      <c r="H5018" s="12">
        <v>0.6956</v>
      </c>
    </row>
    <row r="5019" spans="2:8" x14ac:dyDescent="0.35">
      <c r="B5019" t="s">
        <v>13931</v>
      </c>
      <c r="C5019" t="s">
        <v>13932</v>
      </c>
      <c r="D5019">
        <v>1269.3900000000001</v>
      </c>
      <c r="E5019">
        <v>1302.5</v>
      </c>
      <c r="F5019">
        <v>1150.49</v>
      </c>
      <c r="G5019" s="12">
        <v>-9.3700000000000006E-2</v>
      </c>
      <c r="H5019" s="12">
        <v>-0.1167</v>
      </c>
    </row>
    <row r="5020" spans="2:8" x14ac:dyDescent="0.35">
      <c r="B5020" t="s">
        <v>13934</v>
      </c>
      <c r="C5020" t="s">
        <v>13935</v>
      </c>
      <c r="D5020">
        <v>3856.71</v>
      </c>
      <c r="E5020">
        <v>2145.42</v>
      </c>
      <c r="F5020">
        <v>2048.6</v>
      </c>
      <c r="G5020" s="12">
        <v>-0.46879999999999999</v>
      </c>
      <c r="H5020" s="12">
        <v>-4.5100000000000001E-2</v>
      </c>
    </row>
    <row r="5021" spans="2:8" x14ac:dyDescent="0.35">
      <c r="B5021" t="s">
        <v>13939</v>
      </c>
      <c r="C5021" t="s">
        <v>13940</v>
      </c>
      <c r="D5021">
        <v>1777.27</v>
      </c>
      <c r="E5021">
        <v>1155.42</v>
      </c>
      <c r="F5021">
        <v>1208.26</v>
      </c>
      <c r="G5021" s="12">
        <v>-0.32019999999999998</v>
      </c>
      <c r="H5021" s="12">
        <v>4.5699999999999998E-2</v>
      </c>
    </row>
    <row r="5022" spans="2:8" x14ac:dyDescent="0.35">
      <c r="B5022" t="s">
        <v>13944</v>
      </c>
      <c r="C5022" t="s">
        <v>13945</v>
      </c>
      <c r="D5022">
        <v>21.88</v>
      </c>
      <c r="E5022">
        <v>24.76</v>
      </c>
      <c r="F5022">
        <v>22.44</v>
      </c>
      <c r="G5022" s="12">
        <v>2.5600000000000001E-2</v>
      </c>
      <c r="H5022" s="12">
        <v>-9.3700000000000006E-2</v>
      </c>
    </row>
    <row r="5023" spans="2:8" x14ac:dyDescent="0.35">
      <c r="B5023" t="s">
        <v>13946</v>
      </c>
      <c r="C5023" t="s">
        <v>13947</v>
      </c>
      <c r="D5023">
        <v>611.4</v>
      </c>
      <c r="E5023">
        <v>558.94000000000005</v>
      </c>
      <c r="F5023">
        <v>614.09</v>
      </c>
      <c r="G5023" s="12">
        <v>4.4000000000000003E-3</v>
      </c>
      <c r="H5023" s="12">
        <v>9.8699999999999996E-2</v>
      </c>
    </row>
    <row r="5024" spans="2:8" x14ac:dyDescent="0.35">
      <c r="B5024" t="s">
        <v>13950</v>
      </c>
      <c r="C5024" t="s">
        <v>13951</v>
      </c>
      <c r="D5024">
        <v>734.61</v>
      </c>
      <c r="E5024">
        <v>443.6</v>
      </c>
      <c r="F5024">
        <v>736.83</v>
      </c>
      <c r="G5024" s="12">
        <v>3.0000000000000001E-3</v>
      </c>
      <c r="H5024" s="12">
        <v>0.66100000000000003</v>
      </c>
    </row>
    <row r="5025" spans="2:8" x14ac:dyDescent="0.35">
      <c r="B5025" t="s">
        <v>13954</v>
      </c>
      <c r="C5025" t="s">
        <v>13955</v>
      </c>
      <c r="D5025">
        <v>3152.53</v>
      </c>
      <c r="E5025">
        <v>2230.89</v>
      </c>
      <c r="F5025">
        <v>2264.58</v>
      </c>
      <c r="G5025" s="12">
        <v>-0.28170000000000001</v>
      </c>
      <c r="H5025" s="12">
        <v>1.5100000000000001E-2</v>
      </c>
    </row>
    <row r="5026" spans="2:8" x14ac:dyDescent="0.35">
      <c r="B5026" t="s">
        <v>13959</v>
      </c>
      <c r="C5026" t="s">
        <v>13960</v>
      </c>
      <c r="D5026">
        <v>186.29</v>
      </c>
      <c r="E5026">
        <v>72.8</v>
      </c>
      <c r="F5026">
        <v>31.09</v>
      </c>
      <c r="G5026" s="12">
        <v>-0.83309999999999995</v>
      </c>
      <c r="H5026" s="12">
        <v>-0.57289999999999996</v>
      </c>
    </row>
    <row r="5027" spans="2:8" x14ac:dyDescent="0.35">
      <c r="B5027" t="s">
        <v>13961</v>
      </c>
      <c r="C5027" t="s">
        <v>13962</v>
      </c>
      <c r="D5027">
        <v>21.81</v>
      </c>
      <c r="E5027">
        <v>19.25</v>
      </c>
      <c r="F5027">
        <v>18.579999999999998</v>
      </c>
      <c r="G5027" s="12">
        <v>-0.14810000000000001</v>
      </c>
      <c r="H5027" s="12">
        <v>-3.4799999999999998E-2</v>
      </c>
    </row>
    <row r="5028" spans="2:8" x14ac:dyDescent="0.35">
      <c r="B5028" t="s">
        <v>13963</v>
      </c>
      <c r="C5028" t="s">
        <v>13964</v>
      </c>
      <c r="D5028">
        <v>3123.99</v>
      </c>
      <c r="E5028">
        <v>2196.87</v>
      </c>
      <c r="F5028">
        <v>2206.59</v>
      </c>
      <c r="G5028" s="12">
        <v>-0.29370000000000002</v>
      </c>
      <c r="H5028" s="12">
        <v>4.4000000000000003E-3</v>
      </c>
    </row>
    <row r="5029" spans="2:8" x14ac:dyDescent="0.35">
      <c r="B5029" t="s">
        <v>13968</v>
      </c>
      <c r="C5029" t="s">
        <v>13969</v>
      </c>
      <c r="D5029">
        <v>56.16</v>
      </c>
      <c r="E5029">
        <v>89.32</v>
      </c>
      <c r="F5029">
        <v>76.89</v>
      </c>
      <c r="G5029" s="12">
        <v>0.36909999999999998</v>
      </c>
      <c r="H5029" s="12">
        <v>-0.13919999999999999</v>
      </c>
    </row>
    <row r="5030" spans="2:8" x14ac:dyDescent="0.35">
      <c r="B5030" t="s">
        <v>13970</v>
      </c>
      <c r="C5030" t="s">
        <v>13971</v>
      </c>
      <c r="D5030">
        <v>243.85</v>
      </c>
      <c r="E5030">
        <v>224.68</v>
      </c>
      <c r="F5030">
        <v>251.1</v>
      </c>
      <c r="G5030" s="12">
        <v>2.9700000000000001E-2</v>
      </c>
      <c r="H5030" s="12">
        <v>0.1176</v>
      </c>
    </row>
    <row r="5031" spans="2:8" x14ac:dyDescent="0.35">
      <c r="B5031" t="s">
        <v>13972</v>
      </c>
      <c r="C5031" t="s">
        <v>13973</v>
      </c>
      <c r="D5031">
        <v>1226.56</v>
      </c>
      <c r="E5031">
        <v>669.33</v>
      </c>
      <c r="F5031">
        <v>918.36</v>
      </c>
      <c r="G5031" s="12">
        <v>-0.25130000000000002</v>
      </c>
      <c r="H5031" s="12">
        <v>0.37209999999999999</v>
      </c>
    </row>
    <row r="5032" spans="2:8" x14ac:dyDescent="0.35">
      <c r="B5032" t="s">
        <v>13976</v>
      </c>
      <c r="C5032" t="s">
        <v>13977</v>
      </c>
      <c r="D5032">
        <v>2665.63</v>
      </c>
      <c r="E5032">
        <v>1748.88</v>
      </c>
      <c r="F5032">
        <v>1732.67</v>
      </c>
      <c r="G5032" s="12">
        <v>-0.35</v>
      </c>
      <c r="H5032" s="12">
        <v>-9.2999999999999992E-3</v>
      </c>
    </row>
    <row r="5033" spans="2:8" x14ac:dyDescent="0.35">
      <c r="B5033" t="s">
        <v>13979</v>
      </c>
      <c r="C5033" t="s">
        <v>13980</v>
      </c>
      <c r="D5033">
        <v>1230.28</v>
      </c>
      <c r="E5033">
        <v>880.86</v>
      </c>
      <c r="F5033">
        <v>871.95</v>
      </c>
      <c r="G5033" s="12">
        <v>-0.2913</v>
      </c>
      <c r="H5033" s="12">
        <v>-1.01E-2</v>
      </c>
    </row>
    <row r="5034" spans="2:8" x14ac:dyDescent="0.35">
      <c r="B5034" t="s">
        <v>13983</v>
      </c>
      <c r="C5034" t="s">
        <v>13984</v>
      </c>
      <c r="D5034">
        <v>3899.73</v>
      </c>
      <c r="E5034">
        <v>2636.18</v>
      </c>
      <c r="F5034">
        <v>2722.9</v>
      </c>
      <c r="G5034" s="12">
        <v>-0.30180000000000001</v>
      </c>
      <c r="H5034" s="12">
        <v>3.2899999999999999E-2</v>
      </c>
    </row>
    <row r="5035" spans="2:8" x14ac:dyDescent="0.35">
      <c r="B5035" t="s">
        <v>13988</v>
      </c>
      <c r="C5035" t="s">
        <v>13989</v>
      </c>
      <c r="D5035">
        <v>3956.99</v>
      </c>
      <c r="E5035">
        <v>2243.37</v>
      </c>
      <c r="F5035">
        <v>1881.27</v>
      </c>
      <c r="G5035" s="12">
        <v>-0.52459999999999996</v>
      </c>
      <c r="H5035" s="12">
        <v>-0.16139999999999999</v>
      </c>
    </row>
    <row r="5036" spans="2:8" x14ac:dyDescent="0.35">
      <c r="B5036" t="s">
        <v>13993</v>
      </c>
      <c r="C5036" t="s">
        <v>13994</v>
      </c>
      <c r="D5036">
        <v>1288.02</v>
      </c>
      <c r="E5036">
        <v>745.82</v>
      </c>
      <c r="F5036">
        <v>733.18</v>
      </c>
      <c r="G5036" s="12">
        <v>-0.43080000000000002</v>
      </c>
      <c r="H5036" s="12">
        <v>-1.6899999999999998E-2</v>
      </c>
    </row>
    <row r="5037" spans="2:8" x14ac:dyDescent="0.35">
      <c r="B5037" t="s">
        <v>13998</v>
      </c>
      <c r="C5037" t="s">
        <v>13999</v>
      </c>
      <c r="D5037">
        <v>2054.31</v>
      </c>
      <c r="E5037">
        <v>1300.6199999999999</v>
      </c>
      <c r="F5037">
        <v>1331.25</v>
      </c>
      <c r="G5037" s="12">
        <v>-0.35199999999999998</v>
      </c>
      <c r="H5037" s="12">
        <v>2.3599999999999999E-2</v>
      </c>
    </row>
    <row r="5038" spans="2:8" x14ac:dyDescent="0.35">
      <c r="B5038" t="s">
        <v>14003</v>
      </c>
      <c r="C5038" t="s">
        <v>14004</v>
      </c>
      <c r="D5038">
        <v>1309.52</v>
      </c>
      <c r="E5038">
        <v>900.52</v>
      </c>
      <c r="F5038">
        <v>900.86</v>
      </c>
      <c r="G5038" s="12">
        <v>-0.31209999999999999</v>
      </c>
      <c r="H5038" s="12">
        <v>4.0000000000000002E-4</v>
      </c>
    </row>
    <row r="5039" spans="2:8" x14ac:dyDescent="0.35">
      <c r="B5039" t="s">
        <v>14008</v>
      </c>
      <c r="C5039" t="s">
        <v>14009</v>
      </c>
      <c r="D5039">
        <v>3477.08</v>
      </c>
      <c r="E5039">
        <v>2266.86</v>
      </c>
      <c r="F5039">
        <v>2243.0700000000002</v>
      </c>
      <c r="G5039" s="12">
        <v>-0.35489999999999999</v>
      </c>
      <c r="H5039" s="12">
        <v>-1.0500000000000001E-2</v>
      </c>
    </row>
    <row r="5040" spans="2:8" x14ac:dyDescent="0.35">
      <c r="B5040" t="s">
        <v>14013</v>
      </c>
      <c r="C5040" t="s">
        <v>14014</v>
      </c>
      <c r="D5040">
        <v>4824.57</v>
      </c>
      <c r="E5040">
        <v>1963.8</v>
      </c>
      <c r="F5040">
        <v>1810.33</v>
      </c>
      <c r="G5040" s="12">
        <v>-0.62480000000000002</v>
      </c>
      <c r="H5040" s="12">
        <v>-7.8100000000000003E-2</v>
      </c>
    </row>
    <row r="5041" spans="2:8" x14ac:dyDescent="0.35">
      <c r="B5041" t="s">
        <v>14018</v>
      </c>
      <c r="C5041" t="s">
        <v>14019</v>
      </c>
      <c r="D5041">
        <v>2410.13</v>
      </c>
      <c r="E5041">
        <v>1521.02</v>
      </c>
      <c r="F5041">
        <v>2792.29</v>
      </c>
      <c r="G5041" s="12">
        <v>0.15859999999999999</v>
      </c>
      <c r="H5041" s="12">
        <v>0.83579999999999999</v>
      </c>
    </row>
    <row r="5042" spans="2:8" x14ac:dyDescent="0.35">
      <c r="B5042" t="s">
        <v>14023</v>
      </c>
      <c r="C5042" t="s">
        <v>14024</v>
      </c>
      <c r="D5042">
        <v>2111.1799999999998</v>
      </c>
      <c r="E5042">
        <v>1979.88</v>
      </c>
      <c r="F5042">
        <v>2178.61</v>
      </c>
      <c r="G5042" s="12">
        <v>3.1899999999999998E-2</v>
      </c>
      <c r="H5042" s="12">
        <v>0.1004</v>
      </c>
    </row>
    <row r="5043" spans="2:8" x14ac:dyDescent="0.35">
      <c r="B5043" t="s">
        <v>14027</v>
      </c>
      <c r="C5043" t="s">
        <v>14028</v>
      </c>
      <c r="D5043">
        <v>2905.13</v>
      </c>
      <c r="E5043">
        <v>2270.7800000000002</v>
      </c>
      <c r="F5043">
        <v>2489.89</v>
      </c>
      <c r="G5043" s="12">
        <v>-0.1429</v>
      </c>
      <c r="H5043" s="12">
        <v>9.6500000000000002E-2</v>
      </c>
    </row>
    <row r="5044" spans="2:8" x14ac:dyDescent="0.35">
      <c r="B5044" t="s">
        <v>14032</v>
      </c>
      <c r="C5044" t="s">
        <v>14033</v>
      </c>
      <c r="D5044">
        <v>2540.4699999999998</v>
      </c>
      <c r="E5044">
        <v>1438.3</v>
      </c>
      <c r="F5044">
        <v>2204.6999999999998</v>
      </c>
      <c r="G5044" s="12">
        <v>-0.13220000000000001</v>
      </c>
      <c r="H5044" s="12">
        <v>0.53290000000000004</v>
      </c>
    </row>
    <row r="5045" spans="2:8" x14ac:dyDescent="0.35">
      <c r="B5045" t="s">
        <v>14036</v>
      </c>
      <c r="C5045" t="s">
        <v>14037</v>
      </c>
      <c r="D5045">
        <v>1549.91</v>
      </c>
      <c r="E5045">
        <v>1656.61</v>
      </c>
      <c r="F5045">
        <v>1519.67</v>
      </c>
      <c r="G5045" s="12">
        <v>-1.95E-2</v>
      </c>
      <c r="H5045" s="12">
        <v>-8.2699999999999996E-2</v>
      </c>
    </row>
    <row r="5046" spans="2:8" x14ac:dyDescent="0.35">
      <c r="B5046" t="s">
        <v>14041</v>
      </c>
      <c r="C5046" t="s">
        <v>14042</v>
      </c>
      <c r="D5046">
        <v>819.79</v>
      </c>
      <c r="E5046">
        <v>494.97</v>
      </c>
      <c r="F5046">
        <v>781.91</v>
      </c>
      <c r="G5046" s="12">
        <v>-4.6199999999999998E-2</v>
      </c>
      <c r="H5046" s="12">
        <v>0.57969999999999999</v>
      </c>
    </row>
    <row r="5047" spans="2:8" x14ac:dyDescent="0.35">
      <c r="B5047" t="s">
        <v>14046</v>
      </c>
      <c r="C5047" t="s">
        <v>14047</v>
      </c>
      <c r="D5047">
        <v>4117.63</v>
      </c>
      <c r="E5047">
        <v>4390.9399999999996</v>
      </c>
      <c r="F5047">
        <v>2802.11</v>
      </c>
      <c r="G5047" s="12">
        <v>-0.31950000000000001</v>
      </c>
      <c r="H5047" s="12">
        <v>-0.36180000000000001</v>
      </c>
    </row>
    <row r="5048" spans="2:8" x14ac:dyDescent="0.35">
      <c r="B5048" t="s">
        <v>14051</v>
      </c>
      <c r="C5048" t="s">
        <v>14052</v>
      </c>
      <c r="D5048">
        <v>2255.73</v>
      </c>
      <c r="E5048">
        <v>1545.54</v>
      </c>
      <c r="F5048">
        <v>1511.83</v>
      </c>
      <c r="G5048" s="12">
        <v>-0.32979999999999998</v>
      </c>
      <c r="H5048" s="12">
        <v>-2.18E-2</v>
      </c>
    </row>
    <row r="5049" spans="2:8" x14ac:dyDescent="0.35">
      <c r="B5049" t="s">
        <v>14056</v>
      </c>
      <c r="C5049" t="s">
        <v>14057</v>
      </c>
      <c r="D5049">
        <v>1196.99</v>
      </c>
      <c r="E5049">
        <v>834.86</v>
      </c>
      <c r="F5049">
        <v>1249.52</v>
      </c>
      <c r="G5049" s="12">
        <v>4.3900000000000002E-2</v>
      </c>
      <c r="H5049" s="12">
        <v>0.49669999999999997</v>
      </c>
    </row>
    <row r="5050" spans="2:8" x14ac:dyDescent="0.35">
      <c r="B5050" t="s">
        <v>14061</v>
      </c>
      <c r="C5050" t="s">
        <v>14062</v>
      </c>
      <c r="D5050">
        <v>1127.04</v>
      </c>
      <c r="E5050">
        <v>675.85</v>
      </c>
      <c r="F5050">
        <v>700.73</v>
      </c>
      <c r="G5050" s="12">
        <v>-0.37830000000000003</v>
      </c>
      <c r="H5050" s="12">
        <v>3.6799999999999999E-2</v>
      </c>
    </row>
    <row r="5051" spans="2:8" x14ac:dyDescent="0.35">
      <c r="B5051" t="s">
        <v>14066</v>
      </c>
      <c r="C5051" t="s">
        <v>14067</v>
      </c>
      <c r="D5051">
        <v>3353.12</v>
      </c>
      <c r="E5051">
        <v>1915.64</v>
      </c>
      <c r="F5051">
        <v>3002.19</v>
      </c>
      <c r="G5051" s="12">
        <v>-0.1047</v>
      </c>
      <c r="H5051" s="12">
        <v>0.56720000000000004</v>
      </c>
    </row>
    <row r="5052" spans="2:8" x14ac:dyDescent="0.35">
      <c r="B5052" t="s">
        <v>14071</v>
      </c>
      <c r="C5052" t="s">
        <v>14072</v>
      </c>
      <c r="D5052">
        <v>2035.92</v>
      </c>
      <c r="E5052">
        <v>1916.73</v>
      </c>
      <c r="F5052">
        <v>1642.4</v>
      </c>
      <c r="G5052" s="12">
        <v>-0.1933</v>
      </c>
      <c r="H5052" s="12">
        <v>-0.1431</v>
      </c>
    </row>
    <row r="5053" spans="2:8" x14ac:dyDescent="0.35">
      <c r="B5053" t="s">
        <v>14075</v>
      </c>
      <c r="C5053" t="s">
        <v>14076</v>
      </c>
      <c r="D5053">
        <v>1208.55</v>
      </c>
      <c r="E5053">
        <v>1034.22</v>
      </c>
      <c r="F5053">
        <v>1039.8599999999999</v>
      </c>
      <c r="G5053" s="12">
        <v>-0.1396</v>
      </c>
      <c r="H5053" s="12">
        <v>5.4999999999999997E-3</v>
      </c>
    </row>
    <row r="5054" spans="2:8" x14ac:dyDescent="0.35">
      <c r="B5054" t="s">
        <v>14080</v>
      </c>
      <c r="C5054" t="s">
        <v>14081</v>
      </c>
      <c r="D5054">
        <v>3730.82</v>
      </c>
      <c r="E5054">
        <v>2573.62</v>
      </c>
      <c r="F5054">
        <v>2556.59</v>
      </c>
      <c r="G5054" s="12">
        <v>-0.31469999999999998</v>
      </c>
      <c r="H5054" s="12">
        <v>-6.6E-3</v>
      </c>
    </row>
    <row r="5055" spans="2:8" x14ac:dyDescent="0.35">
      <c r="B5055" t="s">
        <v>14085</v>
      </c>
      <c r="C5055" t="s">
        <v>14086</v>
      </c>
      <c r="D5055">
        <v>891.42</v>
      </c>
      <c r="E5055">
        <v>677.1</v>
      </c>
      <c r="F5055">
        <v>667.69</v>
      </c>
      <c r="G5055" s="12">
        <v>-0.251</v>
      </c>
      <c r="H5055" s="12">
        <v>-1.3899999999999999E-2</v>
      </c>
    </row>
    <row r="5056" spans="2:8" x14ac:dyDescent="0.35">
      <c r="B5056" t="s">
        <v>14089</v>
      </c>
      <c r="C5056" t="s">
        <v>14090</v>
      </c>
      <c r="D5056">
        <v>2615.83</v>
      </c>
      <c r="E5056">
        <v>2243.92</v>
      </c>
      <c r="F5056">
        <v>2605.48</v>
      </c>
      <c r="G5056" s="12">
        <v>-4.0000000000000001E-3</v>
      </c>
      <c r="H5056" s="12">
        <v>0.16109999999999999</v>
      </c>
    </row>
    <row r="5057" spans="2:8" x14ac:dyDescent="0.35">
      <c r="B5057" t="s">
        <v>14094</v>
      </c>
      <c r="C5057" t="s">
        <v>14095</v>
      </c>
      <c r="D5057">
        <v>1917.72</v>
      </c>
      <c r="E5057">
        <v>1176.6199999999999</v>
      </c>
      <c r="F5057">
        <v>2004.63</v>
      </c>
      <c r="G5057" s="12">
        <v>4.53E-2</v>
      </c>
      <c r="H5057" s="12">
        <v>0.70369999999999999</v>
      </c>
    </row>
    <row r="5058" spans="2:8" x14ac:dyDescent="0.35">
      <c r="B5058" t="s">
        <v>14099</v>
      </c>
      <c r="C5058" t="s">
        <v>14100</v>
      </c>
      <c r="D5058">
        <v>6990.04</v>
      </c>
      <c r="E5058">
        <v>4716.75</v>
      </c>
      <c r="F5058">
        <v>6547.61</v>
      </c>
      <c r="G5058" s="12">
        <v>-6.3299999999999995E-2</v>
      </c>
      <c r="H5058" s="12">
        <v>0.38819999999999999</v>
      </c>
    </row>
    <row r="5059" spans="2:8" x14ac:dyDescent="0.35">
      <c r="B5059" t="s">
        <v>14104</v>
      </c>
      <c r="C5059" t="s">
        <v>14105</v>
      </c>
      <c r="D5059">
        <v>890.32</v>
      </c>
      <c r="E5059">
        <v>661.41</v>
      </c>
      <c r="F5059">
        <v>914.27</v>
      </c>
      <c r="G5059" s="12">
        <v>2.69E-2</v>
      </c>
      <c r="H5059" s="12">
        <v>0.38229999999999997</v>
      </c>
    </row>
    <row r="5060" spans="2:8" x14ac:dyDescent="0.35">
      <c r="B5060" t="s">
        <v>14109</v>
      </c>
      <c r="C5060" t="s">
        <v>14110</v>
      </c>
      <c r="D5060">
        <v>326.14</v>
      </c>
      <c r="E5060">
        <v>251.81</v>
      </c>
      <c r="F5060">
        <v>263.52999999999997</v>
      </c>
      <c r="G5060" s="12">
        <v>-0.192</v>
      </c>
      <c r="H5060" s="12">
        <v>4.65E-2</v>
      </c>
    </row>
    <row r="5061" spans="2:8" x14ac:dyDescent="0.35">
      <c r="B5061" t="s">
        <v>14112</v>
      </c>
      <c r="C5061" t="s">
        <v>14113</v>
      </c>
      <c r="D5061">
        <v>227.22</v>
      </c>
      <c r="E5061">
        <v>190.08</v>
      </c>
      <c r="F5061">
        <v>198.75</v>
      </c>
      <c r="G5061" s="12">
        <v>-0.12529999999999999</v>
      </c>
      <c r="H5061" s="12">
        <v>4.5600000000000002E-2</v>
      </c>
    </row>
    <row r="5062" spans="2:8" x14ac:dyDescent="0.35">
      <c r="B5062" t="s">
        <v>14115</v>
      </c>
      <c r="C5062" t="s">
        <v>14116</v>
      </c>
      <c r="D5062">
        <v>319.02</v>
      </c>
      <c r="E5062">
        <v>378.67</v>
      </c>
      <c r="F5062">
        <v>307.02</v>
      </c>
      <c r="G5062" s="12">
        <v>-3.7600000000000001E-2</v>
      </c>
      <c r="H5062" s="12">
        <v>-0.18920000000000001</v>
      </c>
    </row>
    <row r="5063" spans="2:8" x14ac:dyDescent="0.35">
      <c r="B5063" t="s">
        <v>14118</v>
      </c>
      <c r="C5063" t="s">
        <v>14119</v>
      </c>
      <c r="D5063">
        <v>87.57</v>
      </c>
      <c r="E5063">
        <v>84.01</v>
      </c>
      <c r="F5063">
        <v>92.03</v>
      </c>
      <c r="G5063" s="12">
        <v>5.0900000000000001E-2</v>
      </c>
      <c r="H5063" s="12">
        <v>9.5500000000000002E-2</v>
      </c>
    </row>
    <row r="5064" spans="2:8" x14ac:dyDescent="0.35">
      <c r="B5064" t="s">
        <v>14120</v>
      </c>
      <c r="C5064" t="s">
        <v>14121</v>
      </c>
      <c r="D5064">
        <v>670.4</v>
      </c>
      <c r="E5064">
        <v>374.04</v>
      </c>
      <c r="F5064">
        <v>385.22</v>
      </c>
      <c r="G5064" s="12">
        <v>-0.4254</v>
      </c>
      <c r="H5064" s="12">
        <v>2.9899999999999999E-2</v>
      </c>
    </row>
    <row r="5065" spans="2:8" x14ac:dyDescent="0.35">
      <c r="B5065" t="s">
        <v>14123</v>
      </c>
      <c r="C5065" t="s">
        <v>14124</v>
      </c>
      <c r="D5065">
        <v>247.45</v>
      </c>
      <c r="E5065">
        <v>268.91000000000003</v>
      </c>
      <c r="F5065">
        <v>246.59</v>
      </c>
      <c r="G5065" s="12">
        <v>-3.5000000000000001E-3</v>
      </c>
      <c r="H5065" s="12">
        <v>-8.3000000000000004E-2</v>
      </c>
    </row>
    <row r="5066" spans="2:8" x14ac:dyDescent="0.35">
      <c r="B5066" t="s">
        <v>14126</v>
      </c>
      <c r="C5066" t="s">
        <v>14127</v>
      </c>
      <c r="D5066">
        <v>568.55999999999995</v>
      </c>
      <c r="E5066">
        <v>517.24</v>
      </c>
      <c r="F5066">
        <v>283.35000000000002</v>
      </c>
      <c r="G5066" s="12">
        <v>-0.50160000000000005</v>
      </c>
      <c r="H5066" s="12">
        <v>-0.45219999999999999</v>
      </c>
    </row>
    <row r="5067" spans="2:8" x14ac:dyDescent="0.35">
      <c r="B5067" t="s">
        <v>14129</v>
      </c>
      <c r="C5067" t="s">
        <v>14130</v>
      </c>
      <c r="D5067">
        <v>268.69</v>
      </c>
      <c r="E5067">
        <v>222.79</v>
      </c>
      <c r="F5067">
        <v>233.65</v>
      </c>
      <c r="G5067" s="12">
        <v>-0.13039999999999999</v>
      </c>
      <c r="H5067" s="12">
        <v>4.87E-2</v>
      </c>
    </row>
    <row r="5068" spans="2:8" x14ac:dyDescent="0.35">
      <c r="B5068" t="s">
        <v>14131</v>
      </c>
      <c r="C5068" t="s">
        <v>14132</v>
      </c>
      <c r="D5068">
        <v>227.51</v>
      </c>
      <c r="E5068">
        <v>230.23</v>
      </c>
      <c r="F5068">
        <v>225.91</v>
      </c>
      <c r="G5068" s="12">
        <v>-7.0000000000000001E-3</v>
      </c>
      <c r="H5068" s="12">
        <v>-1.8800000000000001E-2</v>
      </c>
    </row>
    <row r="5069" spans="2:8" x14ac:dyDescent="0.35">
      <c r="B5069" t="s">
        <v>14133</v>
      </c>
      <c r="C5069" t="s">
        <v>14134</v>
      </c>
      <c r="D5069">
        <v>812.57</v>
      </c>
      <c r="E5069">
        <v>753.79</v>
      </c>
      <c r="F5069">
        <v>637.17999999999995</v>
      </c>
      <c r="G5069" s="12">
        <v>-0.21579999999999999</v>
      </c>
      <c r="H5069" s="12">
        <v>-0.1547</v>
      </c>
    </row>
    <row r="5070" spans="2:8" x14ac:dyDescent="0.35">
      <c r="B5070" t="s">
        <v>14137</v>
      </c>
      <c r="C5070" t="s">
        <v>14138</v>
      </c>
      <c r="D5070">
        <v>512.75</v>
      </c>
      <c r="E5070">
        <v>401.95</v>
      </c>
      <c r="F5070">
        <v>408.27</v>
      </c>
      <c r="G5070" s="12">
        <v>-0.20380000000000001</v>
      </c>
      <c r="H5070" s="12">
        <v>1.5699999999999999E-2</v>
      </c>
    </row>
    <row r="5071" spans="2:8" x14ac:dyDescent="0.35">
      <c r="B5071" t="s">
        <v>14139</v>
      </c>
      <c r="C5071" t="s">
        <v>14140</v>
      </c>
      <c r="D5071">
        <v>504.22</v>
      </c>
      <c r="E5071">
        <v>501.05</v>
      </c>
      <c r="F5071">
        <v>419.25</v>
      </c>
      <c r="G5071" s="12">
        <v>-0.16850000000000001</v>
      </c>
      <c r="H5071" s="12">
        <v>-0.1633</v>
      </c>
    </row>
    <row r="5072" spans="2:8" x14ac:dyDescent="0.35">
      <c r="B5072" t="s">
        <v>14142</v>
      </c>
      <c r="C5072" t="s">
        <v>14143</v>
      </c>
      <c r="D5072">
        <v>132.52000000000001</v>
      </c>
      <c r="E5072">
        <v>140.74</v>
      </c>
      <c r="F5072">
        <v>129.77000000000001</v>
      </c>
      <c r="G5072" s="12">
        <v>-2.0799999999999999E-2</v>
      </c>
      <c r="H5072" s="12">
        <v>-7.7899999999999997E-2</v>
      </c>
    </row>
    <row r="5073" spans="2:8" x14ac:dyDescent="0.35">
      <c r="B5073" t="s">
        <v>14144</v>
      </c>
      <c r="C5073" t="s">
        <v>14145</v>
      </c>
      <c r="D5073">
        <v>418.62</v>
      </c>
      <c r="E5073">
        <v>229.25</v>
      </c>
      <c r="F5073">
        <v>216.68</v>
      </c>
      <c r="G5073" s="12">
        <v>-0.4824</v>
      </c>
      <c r="H5073" s="12">
        <v>-5.4800000000000001E-2</v>
      </c>
    </row>
    <row r="5074" spans="2:8" x14ac:dyDescent="0.35">
      <c r="B5074" t="s">
        <v>14146</v>
      </c>
      <c r="C5074" t="s">
        <v>14147</v>
      </c>
      <c r="D5074">
        <v>184.25</v>
      </c>
      <c r="E5074">
        <v>117.51</v>
      </c>
      <c r="F5074">
        <v>189.42</v>
      </c>
      <c r="G5074" s="12">
        <v>2.81E-2</v>
      </c>
      <c r="H5074" s="12">
        <v>0.6119</v>
      </c>
    </row>
    <row r="5075" spans="2:8" x14ac:dyDescent="0.35">
      <c r="B5075" t="s">
        <v>14148</v>
      </c>
      <c r="C5075" t="s">
        <v>14149</v>
      </c>
      <c r="D5075">
        <v>79.86</v>
      </c>
      <c r="E5075">
        <v>64.8</v>
      </c>
      <c r="F5075">
        <v>60.81</v>
      </c>
      <c r="G5075" s="12">
        <v>-0.23849999999999999</v>
      </c>
      <c r="H5075" s="12">
        <v>-6.1600000000000002E-2</v>
      </c>
    </row>
    <row r="5076" spans="2:8" x14ac:dyDescent="0.35">
      <c r="B5076" t="s">
        <v>14150</v>
      </c>
      <c r="C5076" t="s">
        <v>14151</v>
      </c>
      <c r="D5076">
        <v>180.86</v>
      </c>
      <c r="E5076">
        <v>162.63999999999999</v>
      </c>
      <c r="F5076">
        <v>129.87</v>
      </c>
      <c r="G5076" s="12">
        <v>-0.28189999999999998</v>
      </c>
      <c r="H5076" s="12">
        <v>-0.20150000000000001</v>
      </c>
    </row>
    <row r="5077" spans="2:8" x14ac:dyDescent="0.35">
      <c r="B5077" t="s">
        <v>14152</v>
      </c>
      <c r="C5077" t="s">
        <v>14153</v>
      </c>
      <c r="D5077">
        <v>378.92</v>
      </c>
      <c r="E5077">
        <v>357.35</v>
      </c>
      <c r="F5077">
        <v>248.42</v>
      </c>
      <c r="G5077" s="12">
        <v>-0.34439999999999998</v>
      </c>
      <c r="H5077" s="12">
        <v>-0.30480000000000002</v>
      </c>
    </row>
    <row r="5078" spans="2:8" x14ac:dyDescent="0.35">
      <c r="B5078" t="s">
        <v>14155</v>
      </c>
      <c r="C5078" t="s">
        <v>14156</v>
      </c>
      <c r="D5078">
        <v>605</v>
      </c>
      <c r="E5078">
        <v>690.32</v>
      </c>
      <c r="F5078">
        <v>456.34</v>
      </c>
      <c r="G5078" s="12">
        <v>-0.2457</v>
      </c>
      <c r="H5078" s="12">
        <v>-0.33889999999999998</v>
      </c>
    </row>
    <row r="5079" spans="2:8" x14ac:dyDescent="0.35">
      <c r="B5079" t="s">
        <v>14157</v>
      </c>
      <c r="C5079" t="s">
        <v>14158</v>
      </c>
      <c r="D5079">
        <v>166.21</v>
      </c>
      <c r="E5079">
        <v>115.16</v>
      </c>
      <c r="F5079">
        <v>117.53</v>
      </c>
      <c r="G5079" s="12">
        <v>-0.29289999999999999</v>
      </c>
      <c r="H5079" s="12">
        <v>2.06E-2</v>
      </c>
    </row>
    <row r="5080" spans="2:8" x14ac:dyDescent="0.35">
      <c r="B5080" t="s">
        <v>14159</v>
      </c>
      <c r="C5080" t="s">
        <v>14160</v>
      </c>
      <c r="D5080">
        <v>956.21</v>
      </c>
      <c r="E5080">
        <v>761.09</v>
      </c>
      <c r="F5080">
        <v>890.57</v>
      </c>
      <c r="G5080" s="12">
        <v>-6.8599999999999994E-2</v>
      </c>
      <c r="H5080" s="12">
        <v>0.1701</v>
      </c>
    </row>
    <row r="5081" spans="2:8" x14ac:dyDescent="0.35">
      <c r="B5081" t="s">
        <v>14163</v>
      </c>
      <c r="C5081" t="s">
        <v>14164</v>
      </c>
      <c r="D5081">
        <v>219.16</v>
      </c>
      <c r="E5081">
        <v>187.04</v>
      </c>
      <c r="F5081">
        <v>232.75</v>
      </c>
      <c r="G5081" s="12">
        <v>6.2E-2</v>
      </c>
      <c r="H5081" s="12">
        <v>0.24440000000000001</v>
      </c>
    </row>
    <row r="5082" spans="2:8" x14ac:dyDescent="0.35">
      <c r="B5082" t="s">
        <v>14165</v>
      </c>
      <c r="C5082" t="s">
        <v>14166</v>
      </c>
      <c r="D5082">
        <v>419.08</v>
      </c>
      <c r="E5082">
        <v>322.14999999999998</v>
      </c>
      <c r="F5082">
        <v>353.02</v>
      </c>
      <c r="G5082" s="12">
        <v>-0.15759999999999999</v>
      </c>
      <c r="H5082" s="12">
        <v>9.5799999999999996E-2</v>
      </c>
    </row>
    <row r="5083" spans="2:8" x14ac:dyDescent="0.35">
      <c r="B5083" t="s">
        <v>14169</v>
      </c>
      <c r="C5083" t="s">
        <v>14170</v>
      </c>
      <c r="D5083">
        <v>941.28</v>
      </c>
      <c r="E5083">
        <v>551.24</v>
      </c>
      <c r="F5083">
        <v>405.18</v>
      </c>
      <c r="G5083" s="12">
        <v>-0.56950000000000001</v>
      </c>
      <c r="H5083" s="12">
        <v>-0.26500000000000001</v>
      </c>
    </row>
    <row r="5084" spans="2:8" x14ac:dyDescent="0.35">
      <c r="B5084" t="s">
        <v>14173</v>
      </c>
      <c r="C5084" t="s">
        <v>14174</v>
      </c>
      <c r="D5084">
        <v>7968.96</v>
      </c>
      <c r="E5084">
        <v>5134.13</v>
      </c>
      <c r="F5084">
        <v>4690.49</v>
      </c>
      <c r="G5084" s="12">
        <v>-0.41139999999999999</v>
      </c>
      <c r="H5084" s="12">
        <v>-8.6400000000000005E-2</v>
      </c>
    </row>
    <row r="5085" spans="2:8" x14ac:dyDescent="0.35">
      <c r="B5085" t="s">
        <v>14178</v>
      </c>
      <c r="C5085" t="s">
        <v>14179</v>
      </c>
      <c r="D5085">
        <v>17.09</v>
      </c>
      <c r="E5085">
        <v>16.09</v>
      </c>
      <c r="F5085">
        <v>14.4</v>
      </c>
      <c r="G5085" s="12">
        <v>-0.15740000000000001</v>
      </c>
      <c r="H5085" s="12">
        <v>-0.105</v>
      </c>
    </row>
    <row r="5086" spans="2:8" x14ac:dyDescent="0.35">
      <c r="B5086" t="s">
        <v>14180</v>
      </c>
      <c r="C5086" t="s">
        <v>14181</v>
      </c>
      <c r="D5086">
        <v>474.48</v>
      </c>
      <c r="E5086">
        <v>233.29</v>
      </c>
      <c r="F5086">
        <v>532.34</v>
      </c>
      <c r="G5086" s="12">
        <v>0.12189999999999999</v>
      </c>
      <c r="H5086" s="12">
        <v>1.2819</v>
      </c>
    </row>
    <row r="5087" spans="2:8" x14ac:dyDescent="0.35">
      <c r="B5087" t="s">
        <v>14182</v>
      </c>
      <c r="C5087" t="s">
        <v>14183</v>
      </c>
      <c r="D5087">
        <v>1142.4100000000001</v>
      </c>
      <c r="E5087">
        <v>765.45</v>
      </c>
      <c r="F5087">
        <v>1155.28</v>
      </c>
      <c r="G5087" s="12">
        <v>1.1299999999999999E-2</v>
      </c>
      <c r="H5087" s="12">
        <v>0.50929999999999997</v>
      </c>
    </row>
    <row r="5088" spans="2:8" x14ac:dyDescent="0.35">
      <c r="B5088" t="s">
        <v>14186</v>
      </c>
      <c r="C5088" t="s">
        <v>14187</v>
      </c>
      <c r="D5088">
        <v>35.18</v>
      </c>
      <c r="E5088">
        <v>27.8</v>
      </c>
      <c r="F5088">
        <v>15.5</v>
      </c>
      <c r="G5088" s="12">
        <v>-0.55940000000000001</v>
      </c>
      <c r="H5088" s="12">
        <v>-0.44240000000000002</v>
      </c>
    </row>
    <row r="5089" spans="2:8" x14ac:dyDescent="0.35">
      <c r="B5089" t="s">
        <v>14188</v>
      </c>
      <c r="C5089" t="s">
        <v>14189</v>
      </c>
      <c r="D5089">
        <v>50.31</v>
      </c>
      <c r="E5089">
        <v>56.78</v>
      </c>
      <c r="F5089">
        <v>49.94</v>
      </c>
      <c r="G5089" s="12">
        <v>-7.4000000000000003E-3</v>
      </c>
      <c r="H5089" s="12">
        <v>-0.1205</v>
      </c>
    </row>
    <row r="5090" spans="2:8" x14ac:dyDescent="0.35">
      <c r="B5090" t="s">
        <v>14190</v>
      </c>
      <c r="C5090" t="s">
        <v>14191</v>
      </c>
      <c r="D5090">
        <v>65.47</v>
      </c>
      <c r="E5090">
        <v>63.9</v>
      </c>
      <c r="F5090">
        <v>63.87</v>
      </c>
      <c r="G5090" s="12">
        <v>-2.4400000000000002E-2</v>
      </c>
      <c r="H5090" s="12">
        <v>-5.0000000000000001E-4</v>
      </c>
    </row>
    <row r="5091" spans="2:8" x14ac:dyDescent="0.35">
      <c r="B5091" t="s">
        <v>14192</v>
      </c>
      <c r="C5091" t="s">
        <v>14193</v>
      </c>
      <c r="D5091">
        <v>42.78</v>
      </c>
      <c r="E5091">
        <v>23.52</v>
      </c>
      <c r="F5091">
        <v>27.56</v>
      </c>
      <c r="G5091" s="12">
        <v>-0.35580000000000001</v>
      </c>
      <c r="H5091" s="12">
        <v>0.17180000000000001</v>
      </c>
    </row>
    <row r="5092" spans="2:8" x14ac:dyDescent="0.35">
      <c r="B5092" t="s">
        <v>14194</v>
      </c>
      <c r="C5092" t="s">
        <v>14195</v>
      </c>
      <c r="D5092">
        <v>98.68</v>
      </c>
      <c r="E5092">
        <v>64.709999999999994</v>
      </c>
      <c r="F5092">
        <v>64.150000000000006</v>
      </c>
      <c r="G5092" s="12">
        <v>-0.34989999999999999</v>
      </c>
      <c r="H5092" s="12">
        <v>-8.6999999999999994E-3</v>
      </c>
    </row>
    <row r="5093" spans="2:8" x14ac:dyDescent="0.35">
      <c r="B5093" t="s">
        <v>14196</v>
      </c>
      <c r="C5093" t="s">
        <v>14197</v>
      </c>
      <c r="D5093">
        <v>8.35</v>
      </c>
      <c r="E5093">
        <v>7.94</v>
      </c>
      <c r="F5093">
        <v>6.96</v>
      </c>
      <c r="G5093" s="12">
        <v>-0.16650000000000001</v>
      </c>
      <c r="H5093" s="12">
        <v>-0.1234</v>
      </c>
    </row>
    <row r="5094" spans="2:8" x14ac:dyDescent="0.35">
      <c r="B5094" t="s">
        <v>14198</v>
      </c>
      <c r="C5094" t="s">
        <v>14199</v>
      </c>
      <c r="D5094">
        <v>32.83</v>
      </c>
      <c r="E5094">
        <v>38.770000000000003</v>
      </c>
      <c r="F5094">
        <v>34.5</v>
      </c>
      <c r="G5094" s="12">
        <v>5.0900000000000001E-2</v>
      </c>
      <c r="H5094" s="12">
        <v>-0.1101</v>
      </c>
    </row>
    <row r="5095" spans="2:8" x14ac:dyDescent="0.35">
      <c r="B5095" t="s">
        <v>14200</v>
      </c>
      <c r="C5095" t="s">
        <v>14201</v>
      </c>
      <c r="D5095">
        <v>18.43</v>
      </c>
      <c r="E5095">
        <v>26.96</v>
      </c>
      <c r="F5095">
        <v>19.82</v>
      </c>
      <c r="G5095" s="12">
        <v>7.5399999999999995E-2</v>
      </c>
      <c r="H5095" s="12">
        <v>-0.26479999999999998</v>
      </c>
    </row>
    <row r="5096" spans="2:8" x14ac:dyDescent="0.35">
      <c r="B5096" t="s">
        <v>14202</v>
      </c>
      <c r="C5096" t="s">
        <v>14203</v>
      </c>
      <c r="D5096">
        <v>395.35</v>
      </c>
      <c r="E5096">
        <v>447.33</v>
      </c>
      <c r="F5096">
        <v>328.95</v>
      </c>
      <c r="G5096" s="12">
        <v>-0.16800000000000001</v>
      </c>
      <c r="H5096" s="12">
        <v>-0.2646</v>
      </c>
    </row>
    <row r="5097" spans="2:8" x14ac:dyDescent="0.35">
      <c r="B5097" t="s">
        <v>14204</v>
      </c>
      <c r="C5097" t="s">
        <v>14205</v>
      </c>
      <c r="D5097">
        <v>1848.71</v>
      </c>
      <c r="E5097">
        <v>1727.6</v>
      </c>
      <c r="F5097">
        <v>1834.02</v>
      </c>
      <c r="G5097" s="12">
        <v>-7.9000000000000008E-3</v>
      </c>
      <c r="H5097" s="12">
        <v>6.1600000000000002E-2</v>
      </c>
    </row>
    <row r="5098" spans="2:8" x14ac:dyDescent="0.35">
      <c r="B5098" t="s">
        <v>14209</v>
      </c>
      <c r="C5098" t="s">
        <v>14210</v>
      </c>
      <c r="D5098">
        <v>2096.2399999999998</v>
      </c>
      <c r="E5098">
        <v>1309.55</v>
      </c>
      <c r="F5098">
        <v>1316.38</v>
      </c>
      <c r="G5098" s="12">
        <v>-0.372</v>
      </c>
      <c r="H5098" s="12">
        <v>5.1999999999999998E-3</v>
      </c>
    </row>
    <row r="5099" spans="2:8" x14ac:dyDescent="0.35">
      <c r="B5099" t="s">
        <v>14213</v>
      </c>
      <c r="C5099" t="s">
        <v>14214</v>
      </c>
      <c r="D5099">
        <v>1773.53</v>
      </c>
      <c r="E5099">
        <v>1136.4000000000001</v>
      </c>
      <c r="F5099">
        <v>1099.23</v>
      </c>
      <c r="G5099" s="12">
        <v>-0.38019999999999998</v>
      </c>
      <c r="H5099" s="12">
        <v>-3.27E-2</v>
      </c>
    </row>
    <row r="5100" spans="2:8" x14ac:dyDescent="0.35">
      <c r="B5100" t="s">
        <v>14218</v>
      </c>
      <c r="C5100" t="s">
        <v>14219</v>
      </c>
      <c r="D5100">
        <v>648.15</v>
      </c>
      <c r="E5100">
        <v>519.66</v>
      </c>
      <c r="F5100">
        <v>479.88</v>
      </c>
      <c r="G5100" s="12">
        <v>-0.2596</v>
      </c>
      <c r="H5100" s="12">
        <v>-7.6600000000000001E-2</v>
      </c>
    </row>
    <row r="5101" spans="2:8" x14ac:dyDescent="0.35">
      <c r="B5101" t="s">
        <v>14220</v>
      </c>
      <c r="C5101" t="s">
        <v>14221</v>
      </c>
      <c r="D5101">
        <v>389.58</v>
      </c>
      <c r="E5101">
        <v>428.99</v>
      </c>
      <c r="F5101">
        <v>258.23</v>
      </c>
      <c r="G5101" s="12">
        <v>-0.3372</v>
      </c>
      <c r="H5101" s="12">
        <v>-0.39810000000000001</v>
      </c>
    </row>
    <row r="5102" spans="2:8" x14ac:dyDescent="0.35">
      <c r="B5102" t="s">
        <v>14222</v>
      </c>
      <c r="C5102" t="s">
        <v>14223</v>
      </c>
      <c r="D5102">
        <v>620.67999999999995</v>
      </c>
      <c r="E5102">
        <v>351.16</v>
      </c>
      <c r="F5102">
        <v>486.91</v>
      </c>
      <c r="G5102" s="12">
        <v>-0.2155</v>
      </c>
      <c r="H5102" s="12">
        <v>0.3866</v>
      </c>
    </row>
    <row r="5103" spans="2:8" x14ac:dyDescent="0.35">
      <c r="B5103" t="s">
        <v>14224</v>
      </c>
      <c r="C5103" t="s">
        <v>14225</v>
      </c>
      <c r="D5103">
        <v>208.37</v>
      </c>
      <c r="E5103">
        <v>152.41</v>
      </c>
      <c r="F5103">
        <v>153.02000000000001</v>
      </c>
      <c r="G5103" s="12">
        <v>-0.2656</v>
      </c>
      <c r="H5103" s="12">
        <v>4.0000000000000001E-3</v>
      </c>
    </row>
    <row r="5104" spans="2:8" x14ac:dyDescent="0.35">
      <c r="B5104" t="s">
        <v>14226</v>
      </c>
      <c r="C5104" t="s">
        <v>14227</v>
      </c>
      <c r="D5104">
        <v>1570.53</v>
      </c>
      <c r="E5104">
        <v>1208.8499999999999</v>
      </c>
      <c r="F5104">
        <v>1560.8</v>
      </c>
      <c r="G5104" s="12">
        <v>-6.1999999999999998E-3</v>
      </c>
      <c r="H5104" s="12">
        <v>0.29110000000000003</v>
      </c>
    </row>
    <row r="5105" spans="2:8" x14ac:dyDescent="0.35">
      <c r="B5105" t="s">
        <v>14230</v>
      </c>
      <c r="C5105" t="s">
        <v>14231</v>
      </c>
      <c r="D5105">
        <v>211.9</v>
      </c>
      <c r="E5105">
        <v>163.47999999999999</v>
      </c>
      <c r="F5105">
        <v>188.35</v>
      </c>
      <c r="G5105" s="12">
        <v>-0.1111</v>
      </c>
      <c r="H5105" s="12">
        <v>0.15210000000000001</v>
      </c>
    </row>
    <row r="5106" spans="2:8" x14ac:dyDescent="0.35">
      <c r="B5106" t="s">
        <v>14232</v>
      </c>
      <c r="C5106" t="s">
        <v>14233</v>
      </c>
      <c r="D5106">
        <v>1329.77</v>
      </c>
      <c r="E5106">
        <v>1039.8399999999999</v>
      </c>
      <c r="F5106">
        <v>1222.33</v>
      </c>
      <c r="G5106" s="12">
        <v>-8.0799999999999997E-2</v>
      </c>
      <c r="H5106" s="12">
        <v>0.17549999999999999</v>
      </c>
    </row>
    <row r="5107" spans="2:8" x14ac:dyDescent="0.35">
      <c r="B5107" t="s">
        <v>14236</v>
      </c>
      <c r="C5107" t="s">
        <v>14237</v>
      </c>
      <c r="D5107">
        <v>697.71</v>
      </c>
      <c r="E5107">
        <v>661.72</v>
      </c>
      <c r="F5107">
        <v>650.42999999999995</v>
      </c>
      <c r="G5107" s="12">
        <v>-6.7799999999999999E-2</v>
      </c>
      <c r="H5107" s="12">
        <v>-1.7100000000000001E-2</v>
      </c>
    </row>
    <row r="5108" spans="2:8" x14ac:dyDescent="0.35">
      <c r="B5108" t="s">
        <v>14238</v>
      </c>
      <c r="C5108" t="s">
        <v>14239</v>
      </c>
      <c r="D5108">
        <v>815.31</v>
      </c>
      <c r="E5108">
        <v>507.51</v>
      </c>
      <c r="F5108">
        <v>494.78</v>
      </c>
      <c r="G5108" s="12">
        <v>-0.3931</v>
      </c>
      <c r="H5108" s="12">
        <v>-2.5100000000000001E-2</v>
      </c>
    </row>
    <row r="5109" spans="2:8" x14ac:dyDescent="0.35">
      <c r="B5109" t="s">
        <v>14242</v>
      </c>
      <c r="C5109" t="s">
        <v>14243</v>
      </c>
      <c r="D5109">
        <v>22.61</v>
      </c>
      <c r="E5109">
        <v>15.24</v>
      </c>
      <c r="F5109">
        <v>16.510000000000002</v>
      </c>
      <c r="G5109" s="12">
        <v>-0.26979999999999998</v>
      </c>
      <c r="H5109" s="12">
        <v>8.3299999999999999E-2</v>
      </c>
    </row>
    <row r="5110" spans="2:8" x14ac:dyDescent="0.35">
      <c r="B5110" t="s">
        <v>14244</v>
      </c>
      <c r="C5110" t="s">
        <v>14245</v>
      </c>
      <c r="D5110">
        <v>726.72</v>
      </c>
      <c r="E5110">
        <v>361.39</v>
      </c>
      <c r="F5110">
        <v>363.78</v>
      </c>
      <c r="G5110" s="12">
        <v>-0.49940000000000001</v>
      </c>
      <c r="H5110" s="12">
        <v>6.6E-3</v>
      </c>
    </row>
    <row r="5111" spans="2:8" x14ac:dyDescent="0.35">
      <c r="B5111" t="s">
        <v>14246</v>
      </c>
      <c r="C5111" t="s">
        <v>14247</v>
      </c>
      <c r="D5111">
        <v>90.07</v>
      </c>
      <c r="E5111">
        <v>103.8</v>
      </c>
      <c r="F5111">
        <v>75.84</v>
      </c>
      <c r="G5111" s="12">
        <v>-0.158</v>
      </c>
      <c r="H5111" s="12">
        <v>-0.26939999999999997</v>
      </c>
    </row>
    <row r="5112" spans="2:8" x14ac:dyDescent="0.35">
      <c r="B5112" t="s">
        <v>14248</v>
      </c>
      <c r="C5112" t="s">
        <v>14249</v>
      </c>
      <c r="D5112">
        <v>93.89</v>
      </c>
      <c r="E5112">
        <v>84.46</v>
      </c>
      <c r="F5112">
        <v>70.5</v>
      </c>
      <c r="G5112" s="12">
        <v>-0.24909999999999999</v>
      </c>
      <c r="H5112" s="12">
        <v>-0.1653</v>
      </c>
    </row>
    <row r="5113" spans="2:8" x14ac:dyDescent="0.35">
      <c r="B5113" t="s">
        <v>14250</v>
      </c>
      <c r="C5113" t="s">
        <v>14251</v>
      </c>
      <c r="D5113">
        <v>47.42</v>
      </c>
      <c r="E5113">
        <v>44.15</v>
      </c>
      <c r="F5113">
        <v>37.82</v>
      </c>
      <c r="G5113" s="12">
        <v>-0.2024</v>
      </c>
      <c r="H5113" s="12">
        <v>-0.1434</v>
      </c>
    </row>
    <row r="5114" spans="2:8" x14ac:dyDescent="0.35">
      <c r="B5114" t="s">
        <v>14252</v>
      </c>
      <c r="C5114" t="s">
        <v>14253</v>
      </c>
      <c r="D5114">
        <v>200.3</v>
      </c>
      <c r="E5114">
        <v>163.05000000000001</v>
      </c>
      <c r="F5114">
        <v>162.56</v>
      </c>
      <c r="G5114" s="12">
        <v>-0.18840000000000001</v>
      </c>
      <c r="H5114" s="12">
        <v>-3.0000000000000001E-3</v>
      </c>
    </row>
    <row r="5115" spans="2:8" x14ac:dyDescent="0.35">
      <c r="B5115" t="s">
        <v>14255</v>
      </c>
      <c r="C5115" t="s">
        <v>14256</v>
      </c>
      <c r="D5115">
        <v>0</v>
      </c>
      <c r="E5115">
        <v>25.66</v>
      </c>
      <c r="F5115">
        <v>24.03</v>
      </c>
      <c r="G5115" s="12"/>
      <c r="H5115" s="12">
        <v>-6.3500000000000001E-2</v>
      </c>
    </row>
    <row r="5116" spans="2:8" x14ac:dyDescent="0.35">
      <c r="B5116" t="s">
        <v>14257</v>
      </c>
      <c r="C5116" t="s">
        <v>14258</v>
      </c>
      <c r="D5116">
        <v>27.23</v>
      </c>
      <c r="E5116">
        <v>31.57</v>
      </c>
      <c r="F5116">
        <v>26.7</v>
      </c>
      <c r="G5116" s="12">
        <v>-1.95E-2</v>
      </c>
      <c r="H5116" s="12">
        <v>-0.15429999999999999</v>
      </c>
    </row>
    <row r="5117" spans="2:8" x14ac:dyDescent="0.35">
      <c r="B5117" t="s">
        <v>14259</v>
      </c>
      <c r="C5117" t="s">
        <v>14260</v>
      </c>
      <c r="D5117">
        <v>71.63</v>
      </c>
      <c r="E5117">
        <v>91.7</v>
      </c>
      <c r="F5117">
        <v>82.68</v>
      </c>
      <c r="G5117" s="12">
        <v>0.15429999999999999</v>
      </c>
      <c r="H5117" s="12">
        <v>-9.8400000000000001E-2</v>
      </c>
    </row>
    <row r="5118" spans="2:8" x14ac:dyDescent="0.35">
      <c r="B5118" t="s">
        <v>14261</v>
      </c>
      <c r="C5118" t="s">
        <v>14262</v>
      </c>
      <c r="D5118">
        <v>60.65</v>
      </c>
      <c r="E5118">
        <v>53.16</v>
      </c>
      <c r="F5118">
        <v>69</v>
      </c>
      <c r="G5118" s="12">
        <v>0.13769999999999999</v>
      </c>
      <c r="H5118" s="12">
        <v>0.29799999999999999</v>
      </c>
    </row>
    <row r="5119" spans="2:8" x14ac:dyDescent="0.35">
      <c r="B5119" t="s">
        <v>14263</v>
      </c>
      <c r="C5119" t="s">
        <v>14264</v>
      </c>
      <c r="D5119">
        <v>3.77</v>
      </c>
      <c r="E5119">
        <v>3.65</v>
      </c>
      <c r="F5119">
        <v>3.39</v>
      </c>
      <c r="G5119" s="12">
        <v>-0.1008</v>
      </c>
      <c r="H5119" s="12">
        <v>-7.1199999999999999E-2</v>
      </c>
    </row>
    <row r="5120" spans="2:8" x14ac:dyDescent="0.35">
      <c r="B5120" t="s">
        <v>14265</v>
      </c>
      <c r="C5120" t="s">
        <v>14266</v>
      </c>
      <c r="D5120">
        <v>28.03</v>
      </c>
      <c r="E5120">
        <v>28.7</v>
      </c>
      <c r="F5120">
        <v>30.47</v>
      </c>
      <c r="G5120" s="12">
        <v>8.6999999999999994E-2</v>
      </c>
      <c r="H5120" s="12">
        <v>6.1699999999999998E-2</v>
      </c>
    </row>
    <row r="5121" spans="2:8" x14ac:dyDescent="0.35">
      <c r="B5121" t="s">
        <v>14267</v>
      </c>
      <c r="C5121" t="s">
        <v>14268</v>
      </c>
      <c r="D5121">
        <v>771.1</v>
      </c>
      <c r="E5121">
        <v>587.25</v>
      </c>
      <c r="F5121">
        <v>566.19000000000005</v>
      </c>
      <c r="G5121" s="12">
        <v>-0.26569999999999999</v>
      </c>
      <c r="H5121" s="12">
        <v>-3.5900000000000001E-2</v>
      </c>
    </row>
    <row r="5122" spans="2:8" x14ac:dyDescent="0.35">
      <c r="B5122" t="s">
        <v>14271</v>
      </c>
      <c r="C5122" t="s">
        <v>14272</v>
      </c>
      <c r="D5122">
        <v>1344.23</v>
      </c>
      <c r="E5122">
        <v>871.27</v>
      </c>
      <c r="F5122">
        <v>982.01</v>
      </c>
      <c r="G5122" s="12">
        <v>-0.26950000000000002</v>
      </c>
      <c r="H5122" s="12">
        <v>0.12709999999999999</v>
      </c>
    </row>
    <row r="5123" spans="2:8" x14ac:dyDescent="0.35">
      <c r="B5123" t="s">
        <v>14276</v>
      </c>
      <c r="C5123" t="s">
        <v>14277</v>
      </c>
      <c r="D5123">
        <v>931.68</v>
      </c>
      <c r="E5123">
        <v>583.89</v>
      </c>
      <c r="F5123">
        <v>580.07000000000005</v>
      </c>
      <c r="G5123" s="12">
        <v>-0.37740000000000001</v>
      </c>
      <c r="H5123" s="12">
        <v>-6.4999999999999997E-3</v>
      </c>
    </row>
    <row r="5124" spans="2:8" x14ac:dyDescent="0.35">
      <c r="B5124" t="s">
        <v>14281</v>
      </c>
      <c r="C5124" t="s">
        <v>14282</v>
      </c>
      <c r="D5124">
        <v>68.87</v>
      </c>
      <c r="E5124">
        <v>26.04</v>
      </c>
      <c r="F5124">
        <v>29.5</v>
      </c>
      <c r="G5124" s="12">
        <v>-0.57169999999999999</v>
      </c>
      <c r="H5124" s="12">
        <v>0.13289999999999999</v>
      </c>
    </row>
    <row r="5125" spans="2:8" x14ac:dyDescent="0.35">
      <c r="B5125" t="s">
        <v>14283</v>
      </c>
      <c r="C5125" t="s">
        <v>14284</v>
      </c>
      <c r="D5125">
        <v>62.26</v>
      </c>
      <c r="E5125">
        <v>0</v>
      </c>
      <c r="F5125">
        <v>0</v>
      </c>
      <c r="G5125" s="12">
        <v>-1</v>
      </c>
      <c r="H5125" s="12"/>
    </row>
    <row r="5126" spans="2:8" x14ac:dyDescent="0.35">
      <c r="B5126" t="s">
        <v>14285</v>
      </c>
      <c r="C5126" t="s">
        <v>14286</v>
      </c>
      <c r="D5126">
        <v>53.78</v>
      </c>
      <c r="E5126">
        <v>36.159999999999997</v>
      </c>
      <c r="F5126">
        <v>40</v>
      </c>
      <c r="G5126" s="12">
        <v>-0.25619999999999998</v>
      </c>
      <c r="H5126" s="12">
        <v>0.1062</v>
      </c>
    </row>
    <row r="5127" spans="2:8" x14ac:dyDescent="0.35">
      <c r="B5127" t="s">
        <v>14287</v>
      </c>
      <c r="C5127" t="s">
        <v>14288</v>
      </c>
      <c r="D5127">
        <v>239.19</v>
      </c>
      <c r="E5127">
        <v>207.66</v>
      </c>
      <c r="F5127">
        <v>261.31</v>
      </c>
      <c r="G5127" s="12">
        <v>9.2499999999999999E-2</v>
      </c>
      <c r="H5127" s="12">
        <v>0.25840000000000002</v>
      </c>
    </row>
    <row r="5128" spans="2:8" x14ac:dyDescent="0.35">
      <c r="B5128" t="s">
        <v>14289</v>
      </c>
      <c r="C5128" t="s">
        <v>14290</v>
      </c>
      <c r="D5128">
        <v>23.23</v>
      </c>
      <c r="E5128">
        <v>10.84</v>
      </c>
      <c r="F5128">
        <v>17.7</v>
      </c>
      <c r="G5128" s="12">
        <v>-0.23810000000000001</v>
      </c>
      <c r="H5128" s="12">
        <v>0.63280000000000003</v>
      </c>
    </row>
    <row r="5129" spans="2:8" x14ac:dyDescent="0.35">
      <c r="B5129" t="s">
        <v>14291</v>
      </c>
      <c r="C5129" t="s">
        <v>14292</v>
      </c>
      <c r="D5129">
        <v>449.32</v>
      </c>
      <c r="E5129">
        <v>9.19</v>
      </c>
      <c r="F5129">
        <v>726.73</v>
      </c>
      <c r="G5129" s="12">
        <v>0.61739999999999995</v>
      </c>
      <c r="H5129" s="12">
        <v>78.078299999999999</v>
      </c>
    </row>
    <row r="5130" spans="2:8" x14ac:dyDescent="0.35">
      <c r="B5130" t="s">
        <v>14293</v>
      </c>
      <c r="C5130" t="s">
        <v>14294</v>
      </c>
      <c r="D5130">
        <v>25.81</v>
      </c>
      <c r="E5130">
        <v>24.93</v>
      </c>
      <c r="F5130">
        <v>24.05</v>
      </c>
      <c r="G5130" s="12">
        <v>-6.8199999999999997E-2</v>
      </c>
      <c r="H5130" s="12">
        <v>-3.5299999999999998E-2</v>
      </c>
    </row>
    <row r="5131" spans="2:8" x14ac:dyDescent="0.35">
      <c r="B5131" t="s">
        <v>14295</v>
      </c>
      <c r="C5131" t="s">
        <v>14296</v>
      </c>
      <c r="D5131">
        <v>49.98</v>
      </c>
      <c r="E5131">
        <v>0</v>
      </c>
      <c r="F5131">
        <v>0</v>
      </c>
      <c r="G5131" s="12">
        <v>-1</v>
      </c>
      <c r="H5131" s="12"/>
    </row>
    <row r="5132" spans="2:8" x14ac:dyDescent="0.35">
      <c r="B5132" t="s">
        <v>14297</v>
      </c>
      <c r="C5132" t="s">
        <v>14298</v>
      </c>
      <c r="D5132">
        <v>173.86</v>
      </c>
      <c r="E5132">
        <v>132.49</v>
      </c>
      <c r="F5132">
        <v>146.71</v>
      </c>
      <c r="G5132" s="12">
        <v>-0.15620000000000001</v>
      </c>
      <c r="H5132" s="12">
        <v>0.10730000000000001</v>
      </c>
    </row>
    <row r="5133" spans="2:8" x14ac:dyDescent="0.35">
      <c r="B5133" t="s">
        <v>14299</v>
      </c>
      <c r="C5133" t="s">
        <v>14300</v>
      </c>
      <c r="D5133">
        <v>54.63</v>
      </c>
      <c r="E5133">
        <v>32.18</v>
      </c>
      <c r="F5133">
        <v>24.82</v>
      </c>
      <c r="G5133" s="12">
        <v>-0.54569999999999996</v>
      </c>
      <c r="H5133" s="12">
        <v>-0.22869999999999999</v>
      </c>
    </row>
    <row r="5134" spans="2:8" x14ac:dyDescent="0.35">
      <c r="B5134" t="s">
        <v>14301</v>
      </c>
      <c r="C5134" t="s">
        <v>14302</v>
      </c>
      <c r="D5134">
        <v>83.11</v>
      </c>
      <c r="E5134">
        <v>99.74</v>
      </c>
      <c r="F5134">
        <v>92.7</v>
      </c>
      <c r="G5134" s="12">
        <v>0.1154</v>
      </c>
      <c r="H5134" s="12">
        <v>-7.0599999999999996E-2</v>
      </c>
    </row>
    <row r="5135" spans="2:8" x14ac:dyDescent="0.35">
      <c r="B5135" t="s">
        <v>14303</v>
      </c>
      <c r="C5135" t="s">
        <v>14304</v>
      </c>
      <c r="D5135">
        <v>192.7</v>
      </c>
      <c r="E5135">
        <v>81.53</v>
      </c>
      <c r="F5135">
        <v>87.59</v>
      </c>
      <c r="G5135" s="12">
        <v>-0.54549999999999998</v>
      </c>
      <c r="H5135" s="12">
        <v>7.4300000000000005E-2</v>
      </c>
    </row>
    <row r="5136" spans="2:8" x14ac:dyDescent="0.35">
      <c r="B5136" t="s">
        <v>14305</v>
      </c>
      <c r="C5136" t="s">
        <v>14306</v>
      </c>
      <c r="D5136">
        <v>115.62</v>
      </c>
      <c r="E5136">
        <v>71.78</v>
      </c>
      <c r="F5136">
        <v>119.48</v>
      </c>
      <c r="G5136" s="12">
        <v>3.3399999999999999E-2</v>
      </c>
      <c r="H5136" s="12">
        <v>0.66449999999999998</v>
      </c>
    </row>
    <row r="5137" spans="2:8" x14ac:dyDescent="0.35">
      <c r="B5137" t="s">
        <v>14307</v>
      </c>
      <c r="C5137" t="s">
        <v>14308</v>
      </c>
      <c r="D5137">
        <v>143.59</v>
      </c>
      <c r="E5137">
        <v>72.02</v>
      </c>
      <c r="F5137">
        <v>120.93</v>
      </c>
      <c r="G5137" s="12">
        <v>-0.1578</v>
      </c>
      <c r="H5137" s="12">
        <v>0.67910000000000004</v>
      </c>
    </row>
    <row r="5138" spans="2:8" x14ac:dyDescent="0.35">
      <c r="B5138" t="s">
        <v>14309</v>
      </c>
      <c r="C5138" t="s">
        <v>14310</v>
      </c>
      <c r="D5138">
        <v>28.77</v>
      </c>
      <c r="E5138">
        <v>32.36</v>
      </c>
      <c r="F5138">
        <v>27.61</v>
      </c>
      <c r="G5138" s="12">
        <v>-4.0300000000000002E-2</v>
      </c>
      <c r="H5138" s="12">
        <v>-0.14680000000000001</v>
      </c>
    </row>
    <row r="5139" spans="2:8" x14ac:dyDescent="0.35">
      <c r="B5139" t="s">
        <v>14311</v>
      </c>
      <c r="C5139" t="s">
        <v>14312</v>
      </c>
      <c r="D5139">
        <v>88.39</v>
      </c>
      <c r="E5139">
        <v>67.099999999999994</v>
      </c>
      <c r="F5139">
        <v>83.62</v>
      </c>
      <c r="G5139" s="12">
        <v>-5.3999999999999999E-2</v>
      </c>
      <c r="H5139" s="12">
        <v>0.2462</v>
      </c>
    </row>
    <row r="5140" spans="2:8" x14ac:dyDescent="0.35">
      <c r="B5140" t="s">
        <v>14313</v>
      </c>
      <c r="C5140" t="s">
        <v>14314</v>
      </c>
      <c r="D5140">
        <v>2105.19</v>
      </c>
      <c r="E5140">
        <v>2152.41</v>
      </c>
      <c r="F5140">
        <v>1982.88</v>
      </c>
      <c r="G5140" s="12">
        <v>-5.8099999999999999E-2</v>
      </c>
      <c r="H5140" s="12">
        <v>-7.8799999999999995E-2</v>
      </c>
    </row>
    <row r="5141" spans="2:8" x14ac:dyDescent="0.35">
      <c r="B5141" t="s">
        <v>14318</v>
      </c>
      <c r="C5141" t="s">
        <v>14319</v>
      </c>
      <c r="D5141">
        <v>645.15</v>
      </c>
      <c r="E5141">
        <v>587.16</v>
      </c>
      <c r="F5141">
        <v>617.39</v>
      </c>
      <c r="G5141" s="12">
        <v>-4.2999999999999997E-2</v>
      </c>
      <c r="H5141" s="12">
        <v>5.1499999999999997E-2</v>
      </c>
    </row>
    <row r="5142" spans="2:8" x14ac:dyDescent="0.35">
      <c r="B5142" t="s">
        <v>14320</v>
      </c>
      <c r="C5142" t="s">
        <v>14321</v>
      </c>
      <c r="D5142">
        <v>31.36</v>
      </c>
      <c r="E5142">
        <v>32.14</v>
      </c>
      <c r="F5142">
        <v>32.450000000000003</v>
      </c>
      <c r="G5142" s="12">
        <v>3.4799999999999998E-2</v>
      </c>
      <c r="H5142" s="12">
        <v>9.5999999999999992E-3</v>
      </c>
    </row>
    <row r="5143" spans="2:8" x14ac:dyDescent="0.35">
      <c r="B5143" t="s">
        <v>14322</v>
      </c>
      <c r="C5143" t="s">
        <v>14323</v>
      </c>
      <c r="D5143">
        <v>125.66</v>
      </c>
      <c r="E5143">
        <v>139.47999999999999</v>
      </c>
      <c r="F5143">
        <v>106.5</v>
      </c>
      <c r="G5143" s="12">
        <v>-0.1525</v>
      </c>
      <c r="H5143" s="12">
        <v>-0.2364</v>
      </c>
    </row>
    <row r="5144" spans="2:8" x14ac:dyDescent="0.35">
      <c r="B5144" t="s">
        <v>14324</v>
      </c>
      <c r="C5144" t="s">
        <v>14325</v>
      </c>
      <c r="D5144">
        <v>553.72</v>
      </c>
      <c r="E5144">
        <v>494.91</v>
      </c>
      <c r="F5144">
        <v>453.98</v>
      </c>
      <c r="G5144" s="12">
        <v>-0.18010000000000001</v>
      </c>
      <c r="H5144" s="12">
        <v>-8.2699999999999996E-2</v>
      </c>
    </row>
    <row r="5145" spans="2:8" x14ac:dyDescent="0.35">
      <c r="B5145" t="s">
        <v>14327</v>
      </c>
      <c r="C5145" t="s">
        <v>14328</v>
      </c>
      <c r="D5145">
        <v>61.55</v>
      </c>
      <c r="E5145">
        <v>44.18</v>
      </c>
      <c r="F5145">
        <v>41.84</v>
      </c>
      <c r="G5145" s="12">
        <v>-0.32019999999999998</v>
      </c>
      <c r="H5145" s="12">
        <v>-5.2999999999999999E-2</v>
      </c>
    </row>
    <row r="5146" spans="2:8" x14ac:dyDescent="0.35">
      <c r="B5146" t="s">
        <v>14329</v>
      </c>
      <c r="C5146" t="s">
        <v>14330</v>
      </c>
      <c r="D5146">
        <v>60.87</v>
      </c>
      <c r="E5146">
        <v>53.74</v>
      </c>
      <c r="F5146">
        <v>57.17</v>
      </c>
      <c r="G5146" s="12">
        <v>-6.08E-2</v>
      </c>
      <c r="H5146" s="12">
        <v>6.3799999999999996E-2</v>
      </c>
    </row>
    <row r="5147" spans="2:8" x14ac:dyDescent="0.35">
      <c r="B5147" t="s">
        <v>14331</v>
      </c>
      <c r="C5147" t="s">
        <v>14332</v>
      </c>
      <c r="D5147">
        <v>40.31</v>
      </c>
      <c r="E5147">
        <v>51.06</v>
      </c>
      <c r="F5147">
        <v>46.64</v>
      </c>
      <c r="G5147" s="12">
        <v>0.157</v>
      </c>
      <c r="H5147" s="12">
        <v>-8.6599999999999996E-2</v>
      </c>
    </row>
    <row r="5148" spans="2:8" x14ac:dyDescent="0.35">
      <c r="B5148" t="s">
        <v>14333</v>
      </c>
      <c r="C5148" t="s">
        <v>14334</v>
      </c>
      <c r="D5148">
        <v>50.99</v>
      </c>
      <c r="E5148">
        <v>52.04</v>
      </c>
      <c r="F5148">
        <v>50.98</v>
      </c>
      <c r="G5148" s="12">
        <v>-2.0000000000000001E-4</v>
      </c>
      <c r="H5148" s="12">
        <v>-2.0400000000000001E-2</v>
      </c>
    </row>
    <row r="5149" spans="2:8" x14ac:dyDescent="0.35">
      <c r="B5149" t="s">
        <v>14335</v>
      </c>
      <c r="C5149" t="s">
        <v>14336</v>
      </c>
      <c r="D5149">
        <v>22.33</v>
      </c>
      <c r="E5149">
        <v>7.53</v>
      </c>
      <c r="F5149">
        <v>14.64</v>
      </c>
      <c r="G5149" s="12">
        <v>-0.34439999999999998</v>
      </c>
      <c r="H5149" s="12">
        <v>0.94420000000000004</v>
      </c>
    </row>
    <row r="5150" spans="2:8" x14ac:dyDescent="0.35">
      <c r="B5150" t="s">
        <v>14337</v>
      </c>
      <c r="C5150" t="s">
        <v>14338</v>
      </c>
      <c r="D5150">
        <v>18.55</v>
      </c>
      <c r="E5150">
        <v>10.46</v>
      </c>
      <c r="F5150">
        <v>17.21</v>
      </c>
      <c r="G5150" s="12">
        <v>-7.22E-2</v>
      </c>
      <c r="H5150" s="12">
        <v>0.64529999999999998</v>
      </c>
    </row>
    <row r="5151" spans="2:8" x14ac:dyDescent="0.35">
      <c r="B5151" t="s">
        <v>14339</v>
      </c>
      <c r="C5151" t="s">
        <v>14340</v>
      </c>
      <c r="D5151">
        <v>83.51</v>
      </c>
      <c r="E5151">
        <v>55.81</v>
      </c>
      <c r="F5151">
        <v>67.64</v>
      </c>
      <c r="G5151" s="12">
        <v>-0.19</v>
      </c>
      <c r="H5151" s="12">
        <v>0.21199999999999999</v>
      </c>
    </row>
    <row r="5152" spans="2:8" x14ac:dyDescent="0.35">
      <c r="B5152" t="s">
        <v>14341</v>
      </c>
      <c r="C5152" t="s">
        <v>14342</v>
      </c>
      <c r="D5152">
        <v>45.72</v>
      </c>
      <c r="E5152">
        <v>21.99</v>
      </c>
      <c r="F5152">
        <v>7.39</v>
      </c>
      <c r="G5152" s="12">
        <v>-0.83840000000000003</v>
      </c>
      <c r="H5152" s="12">
        <v>-0.66390000000000005</v>
      </c>
    </row>
    <row r="5153" spans="2:8" x14ac:dyDescent="0.35">
      <c r="B5153" t="s">
        <v>14343</v>
      </c>
      <c r="C5153" t="s">
        <v>14344</v>
      </c>
      <c r="D5153">
        <v>271.48</v>
      </c>
      <c r="E5153">
        <v>222.64</v>
      </c>
      <c r="F5153">
        <v>197.91</v>
      </c>
      <c r="G5153" s="12">
        <v>-0.27100000000000002</v>
      </c>
      <c r="H5153" s="12">
        <v>-0.1111</v>
      </c>
    </row>
    <row r="5154" spans="2:8" x14ac:dyDescent="0.35">
      <c r="B5154" t="s">
        <v>14346</v>
      </c>
      <c r="C5154" t="s">
        <v>14347</v>
      </c>
      <c r="D5154">
        <v>35.799999999999997</v>
      </c>
      <c r="E5154">
        <v>39.25</v>
      </c>
      <c r="F5154">
        <v>35.47</v>
      </c>
      <c r="G5154" s="12">
        <v>-9.1999999999999998E-3</v>
      </c>
      <c r="H5154" s="12">
        <v>-9.6299999999999997E-2</v>
      </c>
    </row>
    <row r="5155" spans="2:8" x14ac:dyDescent="0.35">
      <c r="B5155" t="s">
        <v>14348</v>
      </c>
      <c r="C5155" t="s">
        <v>14349</v>
      </c>
      <c r="D5155">
        <v>75.11</v>
      </c>
      <c r="E5155">
        <v>59.65</v>
      </c>
      <c r="F5155">
        <v>81.92</v>
      </c>
      <c r="G5155" s="12">
        <v>9.0700000000000003E-2</v>
      </c>
      <c r="H5155" s="12">
        <v>0.37330000000000002</v>
      </c>
    </row>
    <row r="5156" spans="2:8" x14ac:dyDescent="0.35">
      <c r="B5156" t="s">
        <v>14350</v>
      </c>
      <c r="C5156" t="s">
        <v>14351</v>
      </c>
      <c r="D5156">
        <v>116.7</v>
      </c>
      <c r="E5156">
        <v>82.89</v>
      </c>
      <c r="F5156">
        <v>84.82</v>
      </c>
      <c r="G5156" s="12">
        <v>-0.2732</v>
      </c>
      <c r="H5156" s="12">
        <v>2.3300000000000001E-2</v>
      </c>
    </row>
    <row r="5157" spans="2:8" x14ac:dyDescent="0.35">
      <c r="B5157" t="s">
        <v>14352</v>
      </c>
      <c r="C5157" t="s">
        <v>14353</v>
      </c>
      <c r="D5157">
        <v>86.55</v>
      </c>
      <c r="E5157">
        <v>66.849999999999994</v>
      </c>
      <c r="F5157">
        <v>82.95</v>
      </c>
      <c r="G5157" s="12">
        <v>-4.1599999999999998E-2</v>
      </c>
      <c r="H5157" s="12">
        <v>0.24079999999999999</v>
      </c>
    </row>
    <row r="5158" spans="2:8" x14ac:dyDescent="0.35">
      <c r="B5158" t="s">
        <v>14354</v>
      </c>
      <c r="C5158" t="s">
        <v>14355</v>
      </c>
      <c r="D5158">
        <v>6.12</v>
      </c>
      <c r="E5158">
        <v>0</v>
      </c>
      <c r="F5158">
        <v>0</v>
      </c>
      <c r="G5158" s="12">
        <v>-1</v>
      </c>
      <c r="H5158" s="12"/>
    </row>
    <row r="5159" spans="2:8" x14ac:dyDescent="0.35">
      <c r="B5159" t="s">
        <v>14356</v>
      </c>
      <c r="C5159" t="s">
        <v>14357</v>
      </c>
      <c r="D5159">
        <v>13.64</v>
      </c>
      <c r="E5159">
        <v>10.53</v>
      </c>
      <c r="F5159">
        <v>10.16</v>
      </c>
      <c r="G5159" s="12">
        <v>-0.25509999999999999</v>
      </c>
      <c r="H5159" s="12">
        <v>-3.5099999999999999E-2</v>
      </c>
    </row>
    <row r="5160" spans="2:8" x14ac:dyDescent="0.35">
      <c r="B5160" t="s">
        <v>14358</v>
      </c>
      <c r="C5160" t="s">
        <v>14359</v>
      </c>
      <c r="D5160">
        <v>43.3</v>
      </c>
      <c r="E5160">
        <v>43.67</v>
      </c>
      <c r="F5160">
        <v>40.76</v>
      </c>
      <c r="G5160" s="12">
        <v>-5.8700000000000002E-2</v>
      </c>
      <c r="H5160" s="12">
        <v>-6.6600000000000006E-2</v>
      </c>
    </row>
    <row r="5161" spans="2:8" x14ac:dyDescent="0.35">
      <c r="B5161" t="s">
        <v>14360</v>
      </c>
      <c r="C5161" t="s">
        <v>14361</v>
      </c>
      <c r="D5161">
        <v>86.25</v>
      </c>
      <c r="E5161">
        <v>56</v>
      </c>
      <c r="F5161">
        <v>53.32</v>
      </c>
      <c r="G5161" s="12">
        <v>-0.38179999999999997</v>
      </c>
      <c r="H5161" s="12">
        <v>-4.7899999999999998E-2</v>
      </c>
    </row>
    <row r="5162" spans="2:8" x14ac:dyDescent="0.35">
      <c r="B5162" t="s">
        <v>14362</v>
      </c>
      <c r="C5162" t="s">
        <v>14363</v>
      </c>
      <c r="D5162">
        <v>456.83</v>
      </c>
      <c r="E5162">
        <v>206.82</v>
      </c>
      <c r="F5162">
        <v>242.99</v>
      </c>
      <c r="G5162" s="12">
        <v>-0.46810000000000002</v>
      </c>
      <c r="H5162" s="12">
        <v>0.1749</v>
      </c>
    </row>
    <row r="5163" spans="2:8" x14ac:dyDescent="0.35">
      <c r="B5163" t="s">
        <v>14364</v>
      </c>
      <c r="C5163" t="s">
        <v>14365</v>
      </c>
      <c r="D5163">
        <v>33.17</v>
      </c>
      <c r="E5163">
        <v>24.73</v>
      </c>
      <c r="F5163">
        <v>16.010000000000002</v>
      </c>
      <c r="G5163" s="12">
        <v>-0.51729999999999998</v>
      </c>
      <c r="H5163" s="12">
        <v>-0.35260000000000002</v>
      </c>
    </row>
    <row r="5164" spans="2:8" x14ac:dyDescent="0.35">
      <c r="B5164" t="s">
        <v>14366</v>
      </c>
      <c r="C5164" t="s">
        <v>14367</v>
      </c>
      <c r="D5164">
        <v>785.41</v>
      </c>
      <c r="E5164">
        <v>521.38</v>
      </c>
      <c r="F5164">
        <v>616.26</v>
      </c>
      <c r="G5164" s="12">
        <v>-0.21540000000000001</v>
      </c>
      <c r="H5164" s="12">
        <v>0.182</v>
      </c>
    </row>
    <row r="5165" spans="2:8" x14ac:dyDescent="0.35">
      <c r="B5165" t="s">
        <v>14370</v>
      </c>
      <c r="C5165" t="s">
        <v>14371</v>
      </c>
      <c r="D5165">
        <v>77.010000000000005</v>
      </c>
      <c r="E5165">
        <v>69.13</v>
      </c>
      <c r="F5165">
        <v>78.650000000000006</v>
      </c>
      <c r="G5165" s="12">
        <v>2.1299999999999999E-2</v>
      </c>
      <c r="H5165" s="12">
        <v>0.13769999999999999</v>
      </c>
    </row>
    <row r="5166" spans="2:8" x14ac:dyDescent="0.35">
      <c r="B5166" t="s">
        <v>14372</v>
      </c>
      <c r="C5166" t="s">
        <v>14373</v>
      </c>
      <c r="D5166">
        <v>1269.56</v>
      </c>
      <c r="E5166">
        <v>961.98</v>
      </c>
      <c r="F5166">
        <v>859.02</v>
      </c>
      <c r="G5166" s="12">
        <v>-0.32340000000000002</v>
      </c>
      <c r="H5166" s="12">
        <v>-0.107</v>
      </c>
    </row>
    <row r="5167" spans="2:8" x14ac:dyDescent="0.35">
      <c r="B5167" t="s">
        <v>14377</v>
      </c>
      <c r="C5167" t="s">
        <v>14378</v>
      </c>
      <c r="D5167">
        <v>69.64</v>
      </c>
      <c r="E5167">
        <v>64.209999999999994</v>
      </c>
      <c r="F5167">
        <v>55.27</v>
      </c>
      <c r="G5167" s="12">
        <v>-0.20630000000000001</v>
      </c>
      <c r="H5167" s="12">
        <v>-0.13919999999999999</v>
      </c>
    </row>
    <row r="5168" spans="2:8" x14ac:dyDescent="0.35">
      <c r="B5168" t="s">
        <v>14379</v>
      </c>
      <c r="C5168" t="s">
        <v>14380</v>
      </c>
      <c r="D5168">
        <v>761.67</v>
      </c>
      <c r="E5168">
        <v>637.66</v>
      </c>
      <c r="F5168">
        <v>642.71</v>
      </c>
      <c r="G5168" s="12">
        <v>-0.15620000000000001</v>
      </c>
      <c r="H5168" s="12">
        <v>7.9000000000000008E-3</v>
      </c>
    </row>
    <row r="5169" spans="2:8" x14ac:dyDescent="0.35">
      <c r="B5169" t="s">
        <v>14382</v>
      </c>
      <c r="C5169" t="s">
        <v>14383</v>
      </c>
      <c r="D5169">
        <v>301.55</v>
      </c>
      <c r="E5169">
        <v>332.78</v>
      </c>
      <c r="F5169">
        <v>251.38</v>
      </c>
      <c r="G5169" s="12">
        <v>-0.16639999999999999</v>
      </c>
      <c r="H5169" s="12">
        <v>-0.24460000000000001</v>
      </c>
    </row>
    <row r="5170" spans="2:8" x14ac:dyDescent="0.35">
      <c r="B5170" t="s">
        <v>14386</v>
      </c>
      <c r="C5170" t="s">
        <v>14387</v>
      </c>
      <c r="D5170">
        <v>117.13</v>
      </c>
      <c r="E5170">
        <v>43.83</v>
      </c>
      <c r="F5170">
        <v>35.659999999999997</v>
      </c>
      <c r="G5170" s="12">
        <v>-0.6956</v>
      </c>
      <c r="H5170" s="12">
        <v>-0.18640000000000001</v>
      </c>
    </row>
    <row r="5171" spans="2:8" x14ac:dyDescent="0.35">
      <c r="B5171" t="s">
        <v>14388</v>
      </c>
      <c r="C5171" t="s">
        <v>14389</v>
      </c>
      <c r="D5171">
        <v>815.48</v>
      </c>
      <c r="E5171">
        <v>584.77</v>
      </c>
      <c r="F5171">
        <v>626.94000000000005</v>
      </c>
      <c r="G5171" s="12">
        <v>-0.23119999999999999</v>
      </c>
      <c r="H5171" s="12">
        <v>7.2099999999999997E-2</v>
      </c>
    </row>
    <row r="5172" spans="2:8" x14ac:dyDescent="0.35">
      <c r="B5172" t="s">
        <v>14391</v>
      </c>
      <c r="C5172" t="s">
        <v>14392</v>
      </c>
      <c r="D5172">
        <v>330.21</v>
      </c>
      <c r="E5172">
        <v>250.86</v>
      </c>
      <c r="F5172">
        <v>315.02</v>
      </c>
      <c r="G5172" s="12">
        <v>-4.5999999999999999E-2</v>
      </c>
      <c r="H5172" s="12">
        <v>0.25580000000000003</v>
      </c>
    </row>
    <row r="5173" spans="2:8" x14ac:dyDescent="0.35">
      <c r="B5173" t="s">
        <v>14394</v>
      </c>
      <c r="C5173" t="s">
        <v>14395</v>
      </c>
      <c r="D5173">
        <v>16.57</v>
      </c>
      <c r="E5173">
        <v>13.58</v>
      </c>
      <c r="F5173">
        <v>12.05</v>
      </c>
      <c r="G5173" s="12">
        <v>-0.27279999999999999</v>
      </c>
      <c r="H5173" s="12">
        <v>-0.11269999999999999</v>
      </c>
    </row>
    <row r="5174" spans="2:8" x14ac:dyDescent="0.35">
      <c r="B5174" t="s">
        <v>14396</v>
      </c>
      <c r="C5174" t="s">
        <v>14397</v>
      </c>
      <c r="D5174">
        <v>1670.61</v>
      </c>
      <c r="E5174">
        <v>1118.3</v>
      </c>
      <c r="F5174">
        <v>1810.18</v>
      </c>
      <c r="G5174" s="12">
        <v>8.3500000000000005E-2</v>
      </c>
      <c r="H5174" s="12">
        <v>0.61870000000000003</v>
      </c>
    </row>
    <row r="5175" spans="2:8" x14ac:dyDescent="0.35">
      <c r="B5175" t="s">
        <v>14401</v>
      </c>
      <c r="C5175" t="s">
        <v>14402</v>
      </c>
      <c r="D5175">
        <v>3465.44</v>
      </c>
      <c r="E5175">
        <v>2199.84</v>
      </c>
      <c r="F5175">
        <v>2139.35</v>
      </c>
      <c r="G5175" s="12">
        <v>-0.38269999999999998</v>
      </c>
      <c r="H5175" s="12">
        <v>-2.75E-2</v>
      </c>
    </row>
    <row r="5176" spans="2:8" x14ac:dyDescent="0.35">
      <c r="B5176" t="s">
        <v>14406</v>
      </c>
      <c r="C5176" t="s">
        <v>14407</v>
      </c>
      <c r="D5176">
        <v>266.35000000000002</v>
      </c>
      <c r="E5176">
        <v>167.04</v>
      </c>
      <c r="F5176">
        <v>368.45</v>
      </c>
      <c r="G5176" s="12">
        <v>0.38329999999999997</v>
      </c>
      <c r="H5176" s="12">
        <v>1.2058</v>
      </c>
    </row>
    <row r="5177" spans="2:8" x14ac:dyDescent="0.35">
      <c r="B5177" t="s">
        <v>14409</v>
      </c>
      <c r="C5177" t="s">
        <v>14410</v>
      </c>
      <c r="D5177">
        <v>789.95</v>
      </c>
      <c r="E5177">
        <v>428.89</v>
      </c>
      <c r="F5177">
        <v>406.1</v>
      </c>
      <c r="G5177" s="12">
        <v>-0.4859</v>
      </c>
      <c r="H5177" s="12">
        <v>-5.3100000000000001E-2</v>
      </c>
    </row>
    <row r="5178" spans="2:8" x14ac:dyDescent="0.35">
      <c r="B5178" t="s">
        <v>14412</v>
      </c>
      <c r="C5178" t="s">
        <v>14413</v>
      </c>
      <c r="D5178">
        <v>1433.19</v>
      </c>
      <c r="E5178">
        <v>792.97</v>
      </c>
      <c r="F5178">
        <v>1303.8</v>
      </c>
      <c r="G5178" s="12">
        <v>-9.0300000000000005E-2</v>
      </c>
      <c r="H5178" s="12">
        <v>0.64419999999999999</v>
      </c>
    </row>
    <row r="5179" spans="2:8" x14ac:dyDescent="0.35">
      <c r="B5179" t="s">
        <v>14416</v>
      </c>
      <c r="C5179" t="s">
        <v>14417</v>
      </c>
      <c r="D5179">
        <v>1040.6099999999999</v>
      </c>
      <c r="E5179">
        <v>770.02</v>
      </c>
      <c r="F5179">
        <v>952.93</v>
      </c>
      <c r="G5179" s="12">
        <v>-8.43E-2</v>
      </c>
      <c r="H5179" s="12">
        <v>0.23749999999999999</v>
      </c>
    </row>
    <row r="5180" spans="2:8" x14ac:dyDescent="0.35">
      <c r="B5180" t="s">
        <v>14420</v>
      </c>
      <c r="C5180" t="s">
        <v>14421</v>
      </c>
      <c r="D5180">
        <v>130.88999999999999</v>
      </c>
      <c r="E5180">
        <v>68.02</v>
      </c>
      <c r="F5180">
        <v>21.8</v>
      </c>
      <c r="G5180" s="12">
        <v>-0.83340000000000003</v>
      </c>
      <c r="H5180" s="12">
        <v>-0.67949999999999999</v>
      </c>
    </row>
    <row r="5181" spans="2:8" x14ac:dyDescent="0.35">
      <c r="B5181" t="s">
        <v>14422</v>
      </c>
      <c r="C5181" t="s">
        <v>14423</v>
      </c>
      <c r="D5181">
        <v>6816.42</v>
      </c>
      <c r="E5181">
        <v>1158.28</v>
      </c>
      <c r="F5181">
        <v>10695.67</v>
      </c>
      <c r="G5181" s="12">
        <v>0.56910000000000005</v>
      </c>
      <c r="H5181" s="12">
        <v>8.2340999999999998</v>
      </c>
    </row>
    <row r="5182" spans="2:8" x14ac:dyDescent="0.35">
      <c r="B5182" t="s">
        <v>14427</v>
      </c>
      <c r="C5182" t="s">
        <v>14428</v>
      </c>
      <c r="D5182">
        <v>831.68</v>
      </c>
      <c r="E5182">
        <v>853.51</v>
      </c>
      <c r="F5182">
        <v>550.41</v>
      </c>
      <c r="G5182" s="12">
        <v>-0.3382</v>
      </c>
      <c r="H5182" s="12">
        <v>-0.35510000000000003</v>
      </c>
    </row>
    <row r="5183" spans="2:8" x14ac:dyDescent="0.35">
      <c r="B5183" t="s">
        <v>14431</v>
      </c>
      <c r="C5183" t="s">
        <v>14432</v>
      </c>
      <c r="D5183">
        <v>771.48</v>
      </c>
      <c r="E5183">
        <v>671.15</v>
      </c>
      <c r="F5183">
        <v>737.79</v>
      </c>
      <c r="G5183" s="12">
        <v>-4.3700000000000003E-2</v>
      </c>
      <c r="H5183" s="12">
        <v>9.9299999999999999E-2</v>
      </c>
    </row>
    <row r="5184" spans="2:8" x14ac:dyDescent="0.35">
      <c r="B5184" t="s">
        <v>14435</v>
      </c>
      <c r="C5184" t="s">
        <v>14436</v>
      </c>
      <c r="D5184">
        <v>635.80999999999995</v>
      </c>
      <c r="E5184">
        <v>513.66999999999996</v>
      </c>
      <c r="F5184">
        <v>656.64</v>
      </c>
      <c r="G5184" s="12">
        <v>3.2800000000000003E-2</v>
      </c>
      <c r="H5184" s="12">
        <v>0.27829999999999999</v>
      </c>
    </row>
    <row r="5185" spans="2:8" x14ac:dyDescent="0.35">
      <c r="B5185" t="s">
        <v>14438</v>
      </c>
      <c r="C5185" t="s">
        <v>14439</v>
      </c>
      <c r="D5185">
        <v>1417.69</v>
      </c>
      <c r="E5185">
        <v>1082.46</v>
      </c>
      <c r="F5185">
        <v>1112.18</v>
      </c>
      <c r="G5185" s="12">
        <v>-0.2155</v>
      </c>
      <c r="H5185" s="12">
        <v>2.75E-2</v>
      </c>
    </row>
    <row r="5186" spans="2:8" x14ac:dyDescent="0.35">
      <c r="B5186" t="s">
        <v>14443</v>
      </c>
      <c r="C5186" t="s">
        <v>14444</v>
      </c>
      <c r="D5186">
        <v>1410.9</v>
      </c>
      <c r="E5186">
        <v>1013.74</v>
      </c>
      <c r="F5186">
        <v>1444.24</v>
      </c>
      <c r="G5186" s="12">
        <v>2.3599999999999999E-2</v>
      </c>
      <c r="H5186" s="12">
        <v>0.42470000000000002</v>
      </c>
    </row>
    <row r="5187" spans="2:8" x14ac:dyDescent="0.35">
      <c r="B5187" t="s">
        <v>14447</v>
      </c>
      <c r="C5187" t="s">
        <v>14448</v>
      </c>
      <c r="D5187">
        <v>501.65</v>
      </c>
      <c r="E5187">
        <v>156.31</v>
      </c>
      <c r="F5187">
        <v>157.53</v>
      </c>
      <c r="G5187" s="12">
        <v>-0.68600000000000005</v>
      </c>
      <c r="H5187" s="12">
        <v>7.7999999999999996E-3</v>
      </c>
    </row>
    <row r="5188" spans="2:8" x14ac:dyDescent="0.35">
      <c r="B5188" t="s">
        <v>14449</v>
      </c>
      <c r="C5188" t="s">
        <v>14450</v>
      </c>
      <c r="D5188">
        <v>474.6</v>
      </c>
      <c r="E5188">
        <v>341.96</v>
      </c>
      <c r="F5188">
        <v>319.06</v>
      </c>
      <c r="G5188" s="12">
        <v>-0.32769999999999999</v>
      </c>
      <c r="H5188" s="12">
        <v>-6.7000000000000004E-2</v>
      </c>
    </row>
    <row r="5189" spans="2:8" x14ac:dyDescent="0.35">
      <c r="B5189" t="s">
        <v>14452</v>
      </c>
      <c r="C5189" t="s">
        <v>14453</v>
      </c>
      <c r="D5189">
        <v>2207.87</v>
      </c>
      <c r="E5189">
        <v>1574.61</v>
      </c>
      <c r="F5189">
        <v>1464.18</v>
      </c>
      <c r="G5189" s="12">
        <v>-0.33679999999999999</v>
      </c>
      <c r="H5189" s="12">
        <v>-7.0099999999999996E-2</v>
      </c>
    </row>
    <row r="5190" spans="2:8" x14ac:dyDescent="0.35">
      <c r="B5190" t="s">
        <v>14457</v>
      </c>
      <c r="C5190" t="s">
        <v>14458</v>
      </c>
      <c r="D5190">
        <v>803.81</v>
      </c>
      <c r="E5190">
        <v>552.92999999999995</v>
      </c>
      <c r="F5190">
        <v>598.45000000000005</v>
      </c>
      <c r="G5190" s="12">
        <v>-0.2555</v>
      </c>
      <c r="H5190" s="12">
        <v>8.2299999999999998E-2</v>
      </c>
    </row>
    <row r="5191" spans="2:8" x14ac:dyDescent="0.35">
      <c r="B5191" t="s">
        <v>14460</v>
      </c>
      <c r="C5191" t="s">
        <v>14461</v>
      </c>
      <c r="D5191">
        <v>756.4</v>
      </c>
      <c r="E5191">
        <v>865.28</v>
      </c>
      <c r="F5191">
        <v>914.15</v>
      </c>
      <c r="G5191" s="12">
        <v>0.20860000000000001</v>
      </c>
      <c r="H5191" s="12">
        <v>5.6500000000000002E-2</v>
      </c>
    </row>
    <row r="5192" spans="2:8" x14ac:dyDescent="0.35">
      <c r="B5192" t="s">
        <v>14464</v>
      </c>
      <c r="C5192" t="s">
        <v>14465</v>
      </c>
      <c r="D5192">
        <v>2473.63</v>
      </c>
      <c r="E5192">
        <v>1595.18</v>
      </c>
      <c r="F5192">
        <v>1720.35</v>
      </c>
      <c r="G5192" s="12">
        <v>-0.30449999999999999</v>
      </c>
      <c r="H5192" s="12">
        <v>7.85E-2</v>
      </c>
    </row>
    <row r="5193" spans="2:8" x14ac:dyDescent="0.35">
      <c r="B5193" t="s">
        <v>14469</v>
      </c>
      <c r="C5193" t="s">
        <v>14470</v>
      </c>
      <c r="D5193">
        <v>978.33</v>
      </c>
      <c r="E5193">
        <v>623.04999999999995</v>
      </c>
      <c r="F5193">
        <v>933.88</v>
      </c>
      <c r="G5193" s="12">
        <v>-4.5400000000000003E-2</v>
      </c>
      <c r="H5193" s="12">
        <v>0.49890000000000001</v>
      </c>
    </row>
    <row r="5194" spans="2:8" x14ac:dyDescent="0.35">
      <c r="B5194" t="s">
        <v>14472</v>
      </c>
      <c r="C5194" t="s">
        <v>14473</v>
      </c>
      <c r="D5194">
        <v>685.44</v>
      </c>
      <c r="E5194">
        <v>684.06</v>
      </c>
      <c r="F5194">
        <v>601.73</v>
      </c>
      <c r="G5194" s="12">
        <v>-0.1221</v>
      </c>
      <c r="H5194" s="12">
        <v>-0.12039999999999999</v>
      </c>
    </row>
    <row r="5195" spans="2:8" x14ac:dyDescent="0.35">
      <c r="B5195" t="s">
        <v>14476</v>
      </c>
      <c r="C5195" t="s">
        <v>14477</v>
      </c>
      <c r="D5195">
        <v>399.54</v>
      </c>
      <c r="E5195">
        <v>315.93</v>
      </c>
      <c r="F5195">
        <v>512.28</v>
      </c>
      <c r="G5195" s="12">
        <v>0.28220000000000001</v>
      </c>
      <c r="H5195" s="12">
        <v>0.62150000000000005</v>
      </c>
    </row>
    <row r="5196" spans="2:8" x14ac:dyDescent="0.35">
      <c r="B5196" t="s">
        <v>14478</v>
      </c>
      <c r="C5196" t="s">
        <v>14479</v>
      </c>
      <c r="D5196">
        <v>32.69</v>
      </c>
      <c r="E5196">
        <v>30.72</v>
      </c>
      <c r="F5196">
        <v>25.2</v>
      </c>
      <c r="G5196" s="12">
        <v>-0.2291</v>
      </c>
      <c r="H5196" s="12">
        <v>-0.1797</v>
      </c>
    </row>
    <row r="5197" spans="2:8" x14ac:dyDescent="0.35">
      <c r="B5197" t="s">
        <v>14480</v>
      </c>
      <c r="C5197" t="s">
        <v>14481</v>
      </c>
      <c r="D5197">
        <v>603.66</v>
      </c>
      <c r="E5197">
        <v>369.77</v>
      </c>
      <c r="F5197">
        <v>339.51</v>
      </c>
      <c r="G5197" s="12">
        <v>-0.43759999999999999</v>
      </c>
      <c r="H5197" s="12">
        <v>-8.1799999999999998E-2</v>
      </c>
    </row>
    <row r="5198" spans="2:8" x14ac:dyDescent="0.35">
      <c r="B5198" t="s">
        <v>14482</v>
      </c>
      <c r="C5198" t="s">
        <v>14483</v>
      </c>
      <c r="D5198">
        <v>628.55999999999995</v>
      </c>
      <c r="E5198">
        <v>544.54</v>
      </c>
      <c r="F5198">
        <v>582.69000000000005</v>
      </c>
      <c r="G5198" s="12">
        <v>-7.2999999999999995E-2</v>
      </c>
      <c r="H5198" s="12">
        <v>7.0099999999999996E-2</v>
      </c>
    </row>
    <row r="5199" spans="2:8" x14ac:dyDescent="0.35">
      <c r="B5199" t="s">
        <v>14485</v>
      </c>
      <c r="C5199" t="s">
        <v>14486</v>
      </c>
      <c r="D5199">
        <v>2297.4299999999998</v>
      </c>
      <c r="E5199">
        <v>1256.3</v>
      </c>
      <c r="F5199">
        <v>1231.3399999999999</v>
      </c>
      <c r="G5199" s="12">
        <v>-0.46400000000000002</v>
      </c>
      <c r="H5199" s="12">
        <v>-1.9900000000000001E-2</v>
      </c>
    </row>
    <row r="5200" spans="2:8" x14ac:dyDescent="0.35">
      <c r="B5200" t="s">
        <v>14490</v>
      </c>
      <c r="C5200" t="s">
        <v>14491</v>
      </c>
      <c r="D5200">
        <v>637.75</v>
      </c>
      <c r="E5200">
        <v>341.35</v>
      </c>
      <c r="F5200">
        <v>343.58</v>
      </c>
      <c r="G5200" s="12">
        <v>-0.46129999999999999</v>
      </c>
      <c r="H5200" s="12">
        <v>6.4999999999999997E-3</v>
      </c>
    </row>
    <row r="5201" spans="2:8" x14ac:dyDescent="0.35">
      <c r="B5201" t="s">
        <v>14494</v>
      </c>
      <c r="C5201" t="s">
        <v>14495</v>
      </c>
      <c r="D5201">
        <v>215.42</v>
      </c>
      <c r="E5201">
        <v>209.2</v>
      </c>
      <c r="F5201">
        <v>457.41</v>
      </c>
      <c r="G5201" s="12">
        <v>1.1233</v>
      </c>
      <c r="H5201" s="12">
        <v>1.1865000000000001</v>
      </c>
    </row>
    <row r="5202" spans="2:8" x14ac:dyDescent="0.35">
      <c r="B5202" t="s">
        <v>14496</v>
      </c>
      <c r="C5202" t="s">
        <v>14497</v>
      </c>
      <c r="D5202">
        <v>689.48</v>
      </c>
      <c r="E5202">
        <v>333.05</v>
      </c>
      <c r="F5202">
        <v>375.49</v>
      </c>
      <c r="G5202" s="12">
        <v>-0.45540000000000003</v>
      </c>
      <c r="H5202" s="12">
        <v>0.12740000000000001</v>
      </c>
    </row>
    <row r="5203" spans="2:8" x14ac:dyDescent="0.35">
      <c r="B5203" t="s">
        <v>14501</v>
      </c>
      <c r="C5203" t="s">
        <v>14502</v>
      </c>
      <c r="D5203">
        <v>50.23</v>
      </c>
      <c r="E5203">
        <v>53.41</v>
      </c>
      <c r="F5203">
        <v>46.95</v>
      </c>
      <c r="G5203" s="12">
        <v>-6.5299999999999997E-2</v>
      </c>
      <c r="H5203" s="12">
        <v>-0.121</v>
      </c>
    </row>
    <row r="5204" spans="2:8" x14ac:dyDescent="0.35">
      <c r="B5204" t="s">
        <v>14503</v>
      </c>
      <c r="C5204" t="s">
        <v>14504</v>
      </c>
      <c r="D5204">
        <v>2071.25</v>
      </c>
      <c r="E5204">
        <v>1473.35</v>
      </c>
      <c r="F5204">
        <v>1417.05</v>
      </c>
      <c r="G5204" s="12">
        <v>-0.31580000000000003</v>
      </c>
      <c r="H5204" s="12">
        <v>-3.8199999999999998E-2</v>
      </c>
    </row>
    <row r="5205" spans="2:8" x14ac:dyDescent="0.35">
      <c r="B5205" t="s">
        <v>14508</v>
      </c>
      <c r="C5205" t="s">
        <v>14509</v>
      </c>
      <c r="D5205">
        <v>304.48</v>
      </c>
      <c r="E5205">
        <v>267.52999999999997</v>
      </c>
      <c r="F5205">
        <v>288.52999999999997</v>
      </c>
      <c r="G5205" s="12">
        <v>-5.2400000000000002E-2</v>
      </c>
      <c r="H5205" s="12">
        <v>7.85E-2</v>
      </c>
    </row>
    <row r="5206" spans="2:8" x14ac:dyDescent="0.35">
      <c r="B5206" t="s">
        <v>14510</v>
      </c>
      <c r="C5206" t="s">
        <v>14511</v>
      </c>
      <c r="D5206">
        <v>560.58000000000004</v>
      </c>
      <c r="E5206">
        <v>503.02</v>
      </c>
      <c r="F5206">
        <v>618.72</v>
      </c>
      <c r="G5206" s="12">
        <v>0.1037</v>
      </c>
      <c r="H5206" s="12">
        <v>0.23</v>
      </c>
    </row>
    <row r="5207" spans="2:8" x14ac:dyDescent="0.35">
      <c r="B5207" t="s">
        <v>14514</v>
      </c>
      <c r="C5207" t="s">
        <v>14515</v>
      </c>
      <c r="D5207">
        <v>188.27</v>
      </c>
      <c r="E5207">
        <v>139.79</v>
      </c>
      <c r="F5207">
        <v>137.94</v>
      </c>
      <c r="G5207" s="12">
        <v>-0.26729999999999998</v>
      </c>
      <c r="H5207" s="12">
        <v>-1.32E-2</v>
      </c>
    </row>
    <row r="5208" spans="2:8" x14ac:dyDescent="0.35">
      <c r="B5208" t="s">
        <v>14516</v>
      </c>
      <c r="C5208" t="s">
        <v>14517</v>
      </c>
      <c r="D5208">
        <v>130.04</v>
      </c>
      <c r="E5208">
        <v>121.04</v>
      </c>
      <c r="F5208">
        <v>124.41</v>
      </c>
      <c r="G5208" s="12">
        <v>-4.3299999999999998E-2</v>
      </c>
      <c r="H5208" s="12">
        <v>2.7799999999999998E-2</v>
      </c>
    </row>
    <row r="5209" spans="2:8" x14ac:dyDescent="0.35">
      <c r="B5209" t="s">
        <v>14518</v>
      </c>
      <c r="C5209" t="s">
        <v>14519</v>
      </c>
      <c r="D5209">
        <v>1666</v>
      </c>
      <c r="E5209">
        <v>1029.8800000000001</v>
      </c>
      <c r="F5209">
        <v>1105.1199999999999</v>
      </c>
      <c r="G5209" s="12">
        <v>-0.3367</v>
      </c>
      <c r="H5209" s="12">
        <v>7.3099999999999998E-2</v>
      </c>
    </row>
    <row r="5210" spans="2:8" x14ac:dyDescent="0.35">
      <c r="B5210" t="s">
        <v>14521</v>
      </c>
      <c r="C5210" t="s">
        <v>14522</v>
      </c>
      <c r="D5210">
        <v>406.72</v>
      </c>
      <c r="E5210">
        <v>187.63</v>
      </c>
      <c r="F5210">
        <v>198.38</v>
      </c>
      <c r="G5210" s="12">
        <v>-0.51219999999999999</v>
      </c>
      <c r="H5210" s="12">
        <v>5.7299999999999997E-2</v>
      </c>
    </row>
    <row r="5211" spans="2:8" x14ac:dyDescent="0.35">
      <c r="B5211" t="s">
        <v>14523</v>
      </c>
      <c r="C5211" t="s">
        <v>14524</v>
      </c>
      <c r="D5211">
        <v>519.49</v>
      </c>
      <c r="E5211">
        <v>387.55</v>
      </c>
      <c r="F5211">
        <v>377.66</v>
      </c>
      <c r="G5211" s="12">
        <v>-0.27300000000000002</v>
      </c>
      <c r="H5211" s="12">
        <v>-2.5499999999999998E-2</v>
      </c>
    </row>
    <row r="5212" spans="2:8" x14ac:dyDescent="0.35">
      <c r="B5212" t="s">
        <v>14526</v>
      </c>
      <c r="C5212" t="s">
        <v>14527</v>
      </c>
      <c r="D5212">
        <v>119.87</v>
      </c>
      <c r="E5212">
        <v>92.01</v>
      </c>
      <c r="F5212">
        <v>97.43</v>
      </c>
      <c r="G5212" s="12">
        <v>-0.18720000000000001</v>
      </c>
      <c r="H5212" s="12">
        <v>5.8900000000000001E-2</v>
      </c>
    </row>
    <row r="5213" spans="2:8" x14ac:dyDescent="0.35">
      <c r="B5213" t="s">
        <v>14528</v>
      </c>
      <c r="C5213" t="s">
        <v>14529</v>
      </c>
      <c r="D5213">
        <v>75.11</v>
      </c>
      <c r="E5213">
        <v>73.930000000000007</v>
      </c>
      <c r="F5213">
        <v>59.11</v>
      </c>
      <c r="G5213" s="12">
        <v>-0.21299999999999999</v>
      </c>
      <c r="H5213" s="12">
        <v>-0.20050000000000001</v>
      </c>
    </row>
    <row r="5214" spans="2:8" x14ac:dyDescent="0.35">
      <c r="B5214" t="s">
        <v>14530</v>
      </c>
      <c r="C5214" t="s">
        <v>14531</v>
      </c>
      <c r="D5214">
        <v>641.80999999999995</v>
      </c>
      <c r="E5214">
        <v>400.97</v>
      </c>
      <c r="F5214">
        <v>715.04</v>
      </c>
      <c r="G5214" s="12">
        <v>0.11409999999999999</v>
      </c>
      <c r="H5214" s="12">
        <v>0.7833</v>
      </c>
    </row>
    <row r="5215" spans="2:8" x14ac:dyDescent="0.35">
      <c r="B5215" t="s">
        <v>14533</v>
      </c>
      <c r="C5215" t="s">
        <v>14534</v>
      </c>
      <c r="D5215">
        <v>156</v>
      </c>
      <c r="E5215">
        <v>91.3</v>
      </c>
      <c r="F5215">
        <v>142.16</v>
      </c>
      <c r="G5215" s="12">
        <v>-8.8700000000000001E-2</v>
      </c>
      <c r="H5215" s="12">
        <v>0.55710000000000004</v>
      </c>
    </row>
    <row r="5216" spans="2:8" x14ac:dyDescent="0.35">
      <c r="B5216" t="s">
        <v>14535</v>
      </c>
      <c r="C5216" t="s">
        <v>14536</v>
      </c>
      <c r="D5216">
        <v>235.98</v>
      </c>
      <c r="E5216">
        <v>211.32</v>
      </c>
      <c r="F5216">
        <v>191.23</v>
      </c>
      <c r="G5216" s="12">
        <v>-0.18959999999999999</v>
      </c>
      <c r="H5216" s="12">
        <v>-9.5100000000000004E-2</v>
      </c>
    </row>
    <row r="5217" spans="2:8" x14ac:dyDescent="0.35">
      <c r="B5217" t="s">
        <v>14538</v>
      </c>
      <c r="C5217" t="s">
        <v>14539</v>
      </c>
      <c r="D5217">
        <v>104.18</v>
      </c>
      <c r="E5217">
        <v>89.59</v>
      </c>
      <c r="F5217">
        <v>91.58</v>
      </c>
      <c r="G5217" s="12">
        <v>-0.12089999999999999</v>
      </c>
      <c r="H5217" s="12">
        <v>2.2200000000000001E-2</v>
      </c>
    </row>
    <row r="5218" spans="2:8" x14ac:dyDescent="0.35">
      <c r="B5218" t="s">
        <v>14540</v>
      </c>
      <c r="C5218" t="s">
        <v>14541</v>
      </c>
      <c r="D5218">
        <v>589.16</v>
      </c>
      <c r="E5218">
        <v>311.64</v>
      </c>
      <c r="F5218">
        <v>590.04</v>
      </c>
      <c r="G5218" s="12">
        <v>1.5E-3</v>
      </c>
      <c r="H5218" s="12">
        <v>0.89329999999999998</v>
      </c>
    </row>
    <row r="5219" spans="2:8" x14ac:dyDescent="0.35">
      <c r="B5219" t="s">
        <v>14544</v>
      </c>
      <c r="C5219" t="s">
        <v>14545</v>
      </c>
      <c r="D5219">
        <v>606.96</v>
      </c>
      <c r="E5219">
        <v>283.20999999999998</v>
      </c>
      <c r="F5219">
        <v>634.14</v>
      </c>
      <c r="G5219" s="12">
        <v>4.48E-2</v>
      </c>
      <c r="H5219" s="12">
        <v>1.2391000000000001</v>
      </c>
    </row>
    <row r="5220" spans="2:8" x14ac:dyDescent="0.35">
      <c r="B5220" t="s">
        <v>14548</v>
      </c>
      <c r="C5220" t="s">
        <v>14549</v>
      </c>
      <c r="D5220">
        <v>219.83</v>
      </c>
      <c r="E5220">
        <v>175.88</v>
      </c>
      <c r="F5220">
        <v>200.6</v>
      </c>
      <c r="G5220" s="12">
        <v>-8.7499999999999994E-2</v>
      </c>
      <c r="H5220" s="12">
        <v>0.1406</v>
      </c>
    </row>
    <row r="5221" spans="2:8" x14ac:dyDescent="0.35">
      <c r="B5221" t="s">
        <v>14550</v>
      </c>
      <c r="C5221" t="s">
        <v>14551</v>
      </c>
      <c r="D5221">
        <v>295.86</v>
      </c>
      <c r="E5221">
        <v>258.79000000000002</v>
      </c>
      <c r="F5221">
        <v>328.65</v>
      </c>
      <c r="G5221" s="12">
        <v>0.1108</v>
      </c>
      <c r="H5221" s="12">
        <v>0.26989999999999997</v>
      </c>
    </row>
    <row r="5222" spans="2:8" x14ac:dyDescent="0.35">
      <c r="B5222" t="s">
        <v>14553</v>
      </c>
      <c r="C5222" t="s">
        <v>14554</v>
      </c>
      <c r="D5222">
        <v>3316.12</v>
      </c>
      <c r="E5222">
        <v>2520.61</v>
      </c>
      <c r="F5222">
        <v>3465.8</v>
      </c>
      <c r="G5222" s="12">
        <v>4.5100000000000001E-2</v>
      </c>
      <c r="H5222" s="12">
        <v>0.375</v>
      </c>
    </row>
    <row r="5223" spans="2:8" x14ac:dyDescent="0.35">
      <c r="B5223" t="s">
        <v>14558</v>
      </c>
      <c r="C5223" t="s">
        <v>14559</v>
      </c>
      <c r="D5223">
        <v>9.93</v>
      </c>
      <c r="E5223">
        <v>10.84</v>
      </c>
      <c r="F5223">
        <v>11.65</v>
      </c>
      <c r="G5223" s="12">
        <v>0.17319999999999999</v>
      </c>
      <c r="H5223" s="12">
        <v>7.4700000000000003E-2</v>
      </c>
    </row>
    <row r="5224" spans="2:8" x14ac:dyDescent="0.35">
      <c r="B5224" t="s">
        <v>14560</v>
      </c>
      <c r="C5224" t="s">
        <v>14561</v>
      </c>
      <c r="D5224">
        <v>89.31</v>
      </c>
      <c r="E5224">
        <v>89.19</v>
      </c>
      <c r="F5224">
        <v>79.12</v>
      </c>
      <c r="G5224" s="12">
        <v>-0.11409999999999999</v>
      </c>
      <c r="H5224" s="12">
        <v>-0.1129</v>
      </c>
    </row>
    <row r="5225" spans="2:8" x14ac:dyDescent="0.35">
      <c r="B5225" t="s">
        <v>14562</v>
      </c>
      <c r="C5225" t="s">
        <v>14563</v>
      </c>
      <c r="D5225">
        <v>131.68</v>
      </c>
      <c r="E5225">
        <v>97.4</v>
      </c>
      <c r="F5225">
        <v>104.52</v>
      </c>
      <c r="G5225" s="12">
        <v>-0.20630000000000001</v>
      </c>
      <c r="H5225" s="12">
        <v>7.3099999999999998E-2</v>
      </c>
    </row>
    <row r="5226" spans="2:8" x14ac:dyDescent="0.35">
      <c r="B5226" t="s">
        <v>14564</v>
      </c>
      <c r="C5226" t="s">
        <v>14565</v>
      </c>
      <c r="D5226">
        <v>1187.96</v>
      </c>
      <c r="E5226">
        <v>705.03</v>
      </c>
      <c r="F5226">
        <v>728.35</v>
      </c>
      <c r="G5226" s="12">
        <v>-0.38690000000000002</v>
      </c>
      <c r="H5226" s="12">
        <v>3.3099999999999997E-2</v>
      </c>
    </row>
    <row r="5227" spans="2:8" x14ac:dyDescent="0.35">
      <c r="B5227" t="s">
        <v>14567</v>
      </c>
      <c r="C5227" t="s">
        <v>14568</v>
      </c>
      <c r="D5227">
        <v>2950.13</v>
      </c>
      <c r="E5227">
        <v>2507.6799999999998</v>
      </c>
      <c r="F5227">
        <v>2654.94</v>
      </c>
      <c r="G5227" s="12">
        <v>-0.10009999999999999</v>
      </c>
      <c r="H5227" s="12">
        <v>5.8700000000000002E-2</v>
      </c>
    </row>
    <row r="5228" spans="2:8" x14ac:dyDescent="0.35">
      <c r="B5228" t="s">
        <v>14572</v>
      </c>
      <c r="C5228" t="s">
        <v>14573</v>
      </c>
      <c r="D5228">
        <v>434.98</v>
      </c>
      <c r="E5228">
        <v>273.29000000000002</v>
      </c>
      <c r="F5228">
        <v>287.49</v>
      </c>
      <c r="G5228" s="12">
        <v>-0.33910000000000001</v>
      </c>
      <c r="H5228" s="12">
        <v>5.1999999999999998E-2</v>
      </c>
    </row>
    <row r="5229" spans="2:8" x14ac:dyDescent="0.35">
      <c r="B5229" t="s">
        <v>14574</v>
      </c>
      <c r="C5229" t="s">
        <v>14575</v>
      </c>
      <c r="D5229">
        <v>1040.98</v>
      </c>
      <c r="E5229">
        <v>751.2</v>
      </c>
      <c r="F5229">
        <v>762.57</v>
      </c>
      <c r="G5229" s="12">
        <v>-0.26740000000000003</v>
      </c>
      <c r="H5229" s="12">
        <v>1.5100000000000001E-2</v>
      </c>
    </row>
    <row r="5230" spans="2:8" x14ac:dyDescent="0.35">
      <c r="B5230" t="s">
        <v>14578</v>
      </c>
      <c r="C5230" t="s">
        <v>14579</v>
      </c>
      <c r="D5230">
        <v>2046.18</v>
      </c>
      <c r="E5230">
        <v>1619.55</v>
      </c>
      <c r="F5230">
        <v>1647.33</v>
      </c>
      <c r="G5230" s="12">
        <v>-0.19489999999999999</v>
      </c>
      <c r="H5230" s="12">
        <v>1.72E-2</v>
      </c>
    </row>
    <row r="5231" spans="2:8" x14ac:dyDescent="0.35">
      <c r="B5231" t="s">
        <v>14583</v>
      </c>
      <c r="C5231" t="s">
        <v>14584</v>
      </c>
      <c r="D5231">
        <v>1128.93</v>
      </c>
      <c r="E5231">
        <v>551.94000000000005</v>
      </c>
      <c r="F5231">
        <v>1002.94</v>
      </c>
      <c r="G5231" s="12">
        <v>-0.1116</v>
      </c>
      <c r="H5231" s="12">
        <v>0.81710000000000005</v>
      </c>
    </row>
    <row r="5232" spans="2:8" x14ac:dyDescent="0.35">
      <c r="B5232" t="s">
        <v>14587</v>
      </c>
      <c r="C5232" t="s">
        <v>14588</v>
      </c>
      <c r="D5232">
        <v>2691.74</v>
      </c>
      <c r="E5232">
        <v>1175</v>
      </c>
      <c r="F5232">
        <v>1400.87</v>
      </c>
      <c r="G5232" s="12">
        <v>-0.47960000000000003</v>
      </c>
      <c r="H5232" s="12">
        <v>0.19220000000000001</v>
      </c>
    </row>
    <row r="5233" spans="2:8" x14ac:dyDescent="0.35">
      <c r="B5233" t="s">
        <v>14591</v>
      </c>
      <c r="C5233" t="s">
        <v>14592</v>
      </c>
      <c r="D5233">
        <v>177.87</v>
      </c>
      <c r="E5233">
        <v>133.13</v>
      </c>
      <c r="F5233">
        <v>150.22</v>
      </c>
      <c r="G5233" s="12">
        <v>-0.1555</v>
      </c>
      <c r="H5233" s="12">
        <v>0.12839999999999999</v>
      </c>
    </row>
    <row r="5234" spans="2:8" x14ac:dyDescent="0.35">
      <c r="B5234" t="s">
        <v>14593</v>
      </c>
      <c r="C5234" t="s">
        <v>14594</v>
      </c>
      <c r="D5234">
        <v>175</v>
      </c>
      <c r="E5234">
        <v>129.29</v>
      </c>
      <c r="F5234">
        <v>29.35</v>
      </c>
      <c r="G5234" s="12">
        <v>-0.83230000000000004</v>
      </c>
      <c r="H5234" s="12">
        <v>-0.77300000000000002</v>
      </c>
    </row>
    <row r="5235" spans="2:8" x14ac:dyDescent="0.35">
      <c r="B5235" t="s">
        <v>14595</v>
      </c>
      <c r="C5235" t="s">
        <v>14596</v>
      </c>
      <c r="D5235">
        <v>0</v>
      </c>
      <c r="E5235">
        <v>113.81</v>
      </c>
      <c r="F5235">
        <v>137.15</v>
      </c>
      <c r="G5235" s="12"/>
      <c r="H5235" s="12">
        <v>0.2051</v>
      </c>
    </row>
    <row r="5236" spans="2:8" x14ac:dyDescent="0.35">
      <c r="B5236" t="s">
        <v>14597</v>
      </c>
      <c r="C5236" t="s">
        <v>14598</v>
      </c>
      <c r="D5236">
        <v>8.1300000000000008</v>
      </c>
      <c r="E5236">
        <v>8.8699999999999992</v>
      </c>
      <c r="F5236">
        <v>9.94</v>
      </c>
      <c r="G5236" s="12">
        <v>0.22259999999999999</v>
      </c>
      <c r="H5236" s="12">
        <v>0.1206</v>
      </c>
    </row>
    <row r="5237" spans="2:8" x14ac:dyDescent="0.35">
      <c r="B5237" t="s">
        <v>14599</v>
      </c>
      <c r="C5237" t="s">
        <v>14600</v>
      </c>
      <c r="D5237">
        <v>17.920000000000002</v>
      </c>
      <c r="E5237">
        <v>11.28</v>
      </c>
      <c r="F5237">
        <v>9.73</v>
      </c>
      <c r="G5237" s="12">
        <v>-0.45700000000000002</v>
      </c>
      <c r="H5237" s="12">
        <v>-0.13739999999999999</v>
      </c>
    </row>
    <row r="5238" spans="2:8" x14ac:dyDescent="0.35">
      <c r="B5238" t="s">
        <v>14601</v>
      </c>
      <c r="C5238" t="s">
        <v>14602</v>
      </c>
      <c r="D5238">
        <v>141.31</v>
      </c>
      <c r="E5238">
        <v>128.06</v>
      </c>
      <c r="F5238">
        <v>110.95</v>
      </c>
      <c r="G5238" s="12">
        <v>-0.21479999999999999</v>
      </c>
      <c r="H5238" s="12">
        <v>-0.1336</v>
      </c>
    </row>
    <row r="5239" spans="2:8" x14ac:dyDescent="0.35">
      <c r="B5239" t="s">
        <v>14603</v>
      </c>
      <c r="C5239" t="s">
        <v>14604</v>
      </c>
      <c r="D5239">
        <v>82.76</v>
      </c>
      <c r="E5239">
        <v>58.63</v>
      </c>
      <c r="F5239">
        <v>53.93</v>
      </c>
      <c r="G5239" s="12">
        <v>-0.34839999999999999</v>
      </c>
      <c r="H5239" s="12">
        <v>-8.0199999999999994E-2</v>
      </c>
    </row>
    <row r="5240" spans="2:8" x14ac:dyDescent="0.35">
      <c r="B5240" t="s">
        <v>14605</v>
      </c>
      <c r="C5240" t="s">
        <v>14606</v>
      </c>
      <c r="D5240">
        <v>79.88</v>
      </c>
      <c r="E5240">
        <v>68.19</v>
      </c>
      <c r="F5240">
        <v>87.65</v>
      </c>
      <c r="G5240" s="12">
        <v>9.7299999999999998E-2</v>
      </c>
      <c r="H5240" s="12">
        <v>0.28539999999999999</v>
      </c>
    </row>
    <row r="5241" spans="2:8" x14ac:dyDescent="0.35">
      <c r="B5241" t="s">
        <v>14607</v>
      </c>
      <c r="C5241" t="s">
        <v>14608</v>
      </c>
      <c r="D5241">
        <v>16.690000000000001</v>
      </c>
      <c r="E5241">
        <v>0</v>
      </c>
      <c r="F5241">
        <v>0</v>
      </c>
      <c r="G5241" s="12">
        <v>-1</v>
      </c>
      <c r="H5241" s="12"/>
    </row>
    <row r="5242" spans="2:8" x14ac:dyDescent="0.35">
      <c r="B5242" t="s">
        <v>14609</v>
      </c>
      <c r="C5242" t="s">
        <v>14610</v>
      </c>
      <c r="D5242">
        <v>85.92</v>
      </c>
      <c r="E5242">
        <v>76.55</v>
      </c>
      <c r="F5242">
        <v>101.45</v>
      </c>
      <c r="G5242" s="12">
        <v>0.1807</v>
      </c>
      <c r="H5242" s="12">
        <v>0.32529999999999998</v>
      </c>
    </row>
    <row r="5243" spans="2:8" x14ac:dyDescent="0.35">
      <c r="B5243" t="s">
        <v>14611</v>
      </c>
      <c r="C5243" t="s">
        <v>14612</v>
      </c>
      <c r="D5243">
        <v>1529.76</v>
      </c>
      <c r="E5243">
        <v>677.22</v>
      </c>
      <c r="F5243">
        <v>485.4</v>
      </c>
      <c r="G5243" s="12">
        <v>-0.68269999999999997</v>
      </c>
      <c r="H5243" s="12">
        <v>-0.28320000000000001</v>
      </c>
    </row>
    <row r="5244" spans="2:8" x14ac:dyDescent="0.35">
      <c r="B5244" t="s">
        <v>14615</v>
      </c>
      <c r="C5244" t="s">
        <v>14616</v>
      </c>
      <c r="D5244">
        <v>2186.4299999999998</v>
      </c>
      <c r="E5244">
        <v>1136.83</v>
      </c>
      <c r="F5244">
        <v>1086.92</v>
      </c>
      <c r="G5244" s="12">
        <v>-0.50290000000000001</v>
      </c>
      <c r="H5244" s="12">
        <v>-4.3900000000000002E-2</v>
      </c>
    </row>
    <row r="5245" spans="2:8" x14ac:dyDescent="0.35">
      <c r="B5245" t="s">
        <v>14620</v>
      </c>
      <c r="C5245" t="s">
        <v>14621</v>
      </c>
      <c r="D5245">
        <v>39.770000000000003</v>
      </c>
      <c r="E5245">
        <v>40.65</v>
      </c>
      <c r="F5245">
        <v>45.42</v>
      </c>
      <c r="G5245" s="12">
        <v>0.1421</v>
      </c>
      <c r="H5245" s="12">
        <v>0.1173</v>
      </c>
    </row>
    <row r="5246" spans="2:8" x14ac:dyDescent="0.35">
      <c r="B5246" t="s">
        <v>14622</v>
      </c>
      <c r="C5246" t="s">
        <v>14623</v>
      </c>
      <c r="D5246">
        <v>2702.49</v>
      </c>
      <c r="E5246">
        <v>2803.03</v>
      </c>
      <c r="F5246">
        <v>1945.27</v>
      </c>
      <c r="G5246" s="12">
        <v>-0.2802</v>
      </c>
      <c r="H5246" s="12">
        <v>-0.30599999999999999</v>
      </c>
    </row>
    <row r="5247" spans="2:8" x14ac:dyDescent="0.35">
      <c r="B5247" t="s">
        <v>14627</v>
      </c>
      <c r="C5247" t="s">
        <v>14628</v>
      </c>
      <c r="D5247">
        <v>1944.51</v>
      </c>
      <c r="E5247">
        <v>1870.08</v>
      </c>
      <c r="F5247">
        <v>644.63</v>
      </c>
      <c r="G5247" s="12">
        <v>-0.66849999999999998</v>
      </c>
      <c r="H5247" s="12">
        <v>-0.65529999999999999</v>
      </c>
    </row>
    <row r="5248" spans="2:8" x14ac:dyDescent="0.35">
      <c r="B5248" t="s">
        <v>14632</v>
      </c>
      <c r="C5248" t="s">
        <v>14633</v>
      </c>
      <c r="D5248">
        <v>1230.99</v>
      </c>
      <c r="E5248">
        <v>1361.49</v>
      </c>
      <c r="F5248">
        <v>968.39</v>
      </c>
      <c r="G5248" s="12">
        <v>-0.21329999999999999</v>
      </c>
      <c r="H5248" s="12">
        <v>-0.28870000000000001</v>
      </c>
    </row>
    <row r="5249" spans="2:8" x14ac:dyDescent="0.35">
      <c r="B5249" t="s">
        <v>14635</v>
      </c>
      <c r="C5249" t="s">
        <v>14636</v>
      </c>
      <c r="D5249">
        <v>61.23</v>
      </c>
      <c r="E5249">
        <v>38.86</v>
      </c>
      <c r="F5249">
        <v>48.59</v>
      </c>
      <c r="G5249" s="12">
        <v>-0.2064</v>
      </c>
      <c r="H5249" s="12">
        <v>0.25040000000000001</v>
      </c>
    </row>
    <row r="5250" spans="2:8" x14ac:dyDescent="0.35">
      <c r="B5250" t="s">
        <v>14637</v>
      </c>
      <c r="C5250" t="s">
        <v>14638</v>
      </c>
      <c r="D5250">
        <v>873.23</v>
      </c>
      <c r="E5250">
        <v>707.21</v>
      </c>
      <c r="F5250">
        <v>651.54999999999995</v>
      </c>
      <c r="G5250" s="12">
        <v>-0.25390000000000001</v>
      </c>
      <c r="H5250" s="12">
        <v>-7.8700000000000006E-2</v>
      </c>
    </row>
    <row r="5251" spans="2:8" x14ac:dyDescent="0.35">
      <c r="B5251" t="s">
        <v>14642</v>
      </c>
      <c r="C5251" t="s">
        <v>14643</v>
      </c>
      <c r="D5251">
        <v>2899.56</v>
      </c>
      <c r="E5251">
        <v>1722.61</v>
      </c>
      <c r="F5251">
        <v>1837.77</v>
      </c>
      <c r="G5251" s="12">
        <v>-0.36620000000000003</v>
      </c>
      <c r="H5251" s="12">
        <v>6.6900000000000001E-2</v>
      </c>
    </row>
    <row r="5252" spans="2:8" x14ac:dyDescent="0.35">
      <c r="B5252" t="s">
        <v>14647</v>
      </c>
      <c r="C5252" t="s">
        <v>14648</v>
      </c>
      <c r="D5252">
        <v>239.89</v>
      </c>
      <c r="E5252">
        <v>9.48</v>
      </c>
      <c r="F5252">
        <v>8.3699999999999992</v>
      </c>
      <c r="G5252" s="12">
        <v>-0.96509999999999996</v>
      </c>
      <c r="H5252" s="12">
        <v>-0.1171</v>
      </c>
    </row>
    <row r="5253" spans="2:8" x14ac:dyDescent="0.35">
      <c r="B5253" t="s">
        <v>14649</v>
      </c>
      <c r="C5253" t="s">
        <v>14650</v>
      </c>
      <c r="D5253">
        <v>3615.92</v>
      </c>
      <c r="E5253">
        <v>1616.66</v>
      </c>
      <c r="F5253">
        <v>1617.23</v>
      </c>
      <c r="G5253" s="12">
        <v>-0.55269999999999997</v>
      </c>
      <c r="H5253" s="12">
        <v>4.0000000000000002E-4</v>
      </c>
    </row>
    <row r="5254" spans="2:8" x14ac:dyDescent="0.35">
      <c r="B5254" t="s">
        <v>14654</v>
      </c>
      <c r="C5254" t="s">
        <v>14655</v>
      </c>
      <c r="D5254">
        <v>341.31</v>
      </c>
      <c r="E5254">
        <v>252.32</v>
      </c>
      <c r="F5254">
        <v>247.2</v>
      </c>
      <c r="G5254" s="12">
        <v>-0.2757</v>
      </c>
      <c r="H5254" s="12">
        <v>-2.0299999999999999E-2</v>
      </c>
    </row>
    <row r="5255" spans="2:8" x14ac:dyDescent="0.35">
      <c r="B5255" t="s">
        <v>14656</v>
      </c>
      <c r="C5255" t="s">
        <v>14657</v>
      </c>
      <c r="D5255">
        <v>974.42</v>
      </c>
      <c r="E5255">
        <v>542.41999999999996</v>
      </c>
      <c r="F5255">
        <v>585.96</v>
      </c>
      <c r="G5255" s="12">
        <v>-0.3987</v>
      </c>
      <c r="H5255" s="12">
        <v>8.0299999999999996E-2</v>
      </c>
    </row>
    <row r="5256" spans="2:8" x14ac:dyDescent="0.35">
      <c r="G5256" s="12"/>
      <c r="H5256" s="12"/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16801</v>
      </c>
    </row>
    <row r="3" spans="1:7" ht="43.5" x14ac:dyDescent="0.35">
      <c r="B3" s="3" t="s">
        <v>515</v>
      </c>
      <c r="C3" s="3" t="s">
        <v>14661</v>
      </c>
      <c r="D3" s="3" t="s">
        <v>14662</v>
      </c>
      <c r="E3" s="3" t="s">
        <v>14663</v>
      </c>
      <c r="F3" s="3" t="s">
        <v>14664</v>
      </c>
      <c r="G3" s="3" t="s">
        <v>14665</v>
      </c>
    </row>
    <row r="4" spans="1:7" x14ac:dyDescent="0.35">
      <c r="B4" t="s">
        <v>516</v>
      </c>
      <c r="C4">
        <v>6110</v>
      </c>
      <c r="D4">
        <v>5871</v>
      </c>
      <c r="E4">
        <v>6189</v>
      </c>
      <c r="F4" s="13">
        <v>1.29E-2</v>
      </c>
      <c r="G4" s="13">
        <v>5.4199999999999998E-2</v>
      </c>
    </row>
    <row r="5" spans="1:7" x14ac:dyDescent="0.35">
      <c r="B5" t="s">
        <v>517</v>
      </c>
      <c r="C5">
        <v>4988</v>
      </c>
      <c r="D5">
        <v>4724</v>
      </c>
      <c r="E5">
        <v>4977</v>
      </c>
      <c r="F5" s="13">
        <v>-2.2000000000000001E-3</v>
      </c>
      <c r="G5" s="13">
        <v>5.3600000000000002E-2</v>
      </c>
    </row>
    <row r="6" spans="1:7" x14ac:dyDescent="0.35">
      <c r="B6" t="s">
        <v>518</v>
      </c>
      <c r="C6">
        <v>4246</v>
      </c>
      <c r="D6">
        <v>4090</v>
      </c>
      <c r="E6">
        <v>4312</v>
      </c>
      <c r="F6" s="13">
        <v>1.55E-2</v>
      </c>
      <c r="G6" s="13">
        <v>5.4300000000000001E-2</v>
      </c>
    </row>
    <row r="7" spans="1:7" x14ac:dyDescent="0.35">
      <c r="B7" t="s">
        <v>519</v>
      </c>
      <c r="C7">
        <v>2050</v>
      </c>
      <c r="D7">
        <v>1904</v>
      </c>
      <c r="E7">
        <v>1886</v>
      </c>
      <c r="F7" s="13">
        <v>-0.08</v>
      </c>
      <c r="G7" s="13">
        <v>-9.4999999999999998E-3</v>
      </c>
    </row>
    <row r="8" spans="1:7" x14ac:dyDescent="0.35">
      <c r="B8" t="s">
        <v>520</v>
      </c>
      <c r="C8">
        <v>5841</v>
      </c>
      <c r="D8">
        <v>4982</v>
      </c>
      <c r="E8">
        <v>5575</v>
      </c>
      <c r="F8" s="13">
        <v>-4.5499999999999999E-2</v>
      </c>
      <c r="G8" s="13">
        <v>0.11899999999999999</v>
      </c>
    </row>
    <row r="9" spans="1:7" x14ac:dyDescent="0.35">
      <c r="B9" t="s">
        <v>521</v>
      </c>
      <c r="C9">
        <v>9287</v>
      </c>
      <c r="D9">
        <v>8966</v>
      </c>
      <c r="E9">
        <v>8897</v>
      </c>
      <c r="F9" s="13">
        <v>-4.2000000000000003E-2</v>
      </c>
      <c r="G9" s="13">
        <v>-7.7000000000000002E-3</v>
      </c>
    </row>
    <row r="10" spans="1:7" x14ac:dyDescent="0.35">
      <c r="B10" t="s">
        <v>522</v>
      </c>
      <c r="C10">
        <v>18475</v>
      </c>
      <c r="D10">
        <v>15969</v>
      </c>
      <c r="E10">
        <v>16481</v>
      </c>
      <c r="F10" s="13">
        <v>-0.1079</v>
      </c>
      <c r="G10" s="13">
        <v>3.2099999999999997E-2</v>
      </c>
    </row>
    <row r="11" spans="1:7" x14ac:dyDescent="0.35">
      <c r="B11" t="s">
        <v>523</v>
      </c>
      <c r="C11">
        <v>2529</v>
      </c>
      <c r="D11">
        <v>2121</v>
      </c>
      <c r="E11">
        <v>2480</v>
      </c>
      <c r="F11" s="13">
        <v>-1.9400000000000001E-2</v>
      </c>
      <c r="G11" s="13">
        <v>0.16930000000000001</v>
      </c>
    </row>
    <row r="12" spans="1:7" x14ac:dyDescent="0.35">
      <c r="B12" t="s">
        <v>524</v>
      </c>
      <c r="C12">
        <v>4292</v>
      </c>
      <c r="D12">
        <v>4131</v>
      </c>
      <c r="E12">
        <v>4393</v>
      </c>
      <c r="F12" s="13">
        <v>2.35E-2</v>
      </c>
      <c r="G12" s="13">
        <v>6.3399999999999998E-2</v>
      </c>
    </row>
    <row r="13" spans="1:7" x14ac:dyDescent="0.35">
      <c r="B13" t="s">
        <v>525</v>
      </c>
      <c r="C13">
        <v>4011</v>
      </c>
      <c r="D13">
        <v>3732</v>
      </c>
      <c r="E13">
        <v>4001</v>
      </c>
      <c r="F13" s="13">
        <v>-2.5000000000000001E-3</v>
      </c>
      <c r="G13" s="13">
        <v>7.2099999999999997E-2</v>
      </c>
    </row>
    <row r="14" spans="1:7" x14ac:dyDescent="0.35">
      <c r="B14" t="s">
        <v>526</v>
      </c>
      <c r="C14">
        <v>4934</v>
      </c>
      <c r="D14">
        <v>4562</v>
      </c>
      <c r="E14">
        <v>5245</v>
      </c>
      <c r="F14" s="13">
        <v>6.3E-2</v>
      </c>
      <c r="G14" s="13">
        <v>0.1497</v>
      </c>
    </row>
    <row r="15" spans="1:7" x14ac:dyDescent="0.35">
      <c r="B15" t="s">
        <v>527</v>
      </c>
      <c r="C15">
        <v>9500</v>
      </c>
      <c r="D15">
        <v>9052</v>
      </c>
      <c r="E15">
        <v>9506</v>
      </c>
      <c r="F15" s="13">
        <v>5.9999999999999995E-4</v>
      </c>
      <c r="G15" s="13">
        <v>5.0200000000000002E-2</v>
      </c>
    </row>
    <row r="16" spans="1:7" x14ac:dyDescent="0.35">
      <c r="B16" t="s">
        <v>528</v>
      </c>
      <c r="C16">
        <v>2716</v>
      </c>
      <c r="D16">
        <v>2641</v>
      </c>
      <c r="E16">
        <v>2867</v>
      </c>
      <c r="F16" s="13">
        <v>5.5599999999999997E-2</v>
      </c>
      <c r="G16" s="13">
        <v>8.5599999999999996E-2</v>
      </c>
    </row>
    <row r="17" spans="2:7" x14ac:dyDescent="0.35">
      <c r="B17" t="s">
        <v>529</v>
      </c>
      <c r="C17">
        <v>3296</v>
      </c>
      <c r="D17">
        <v>3259</v>
      </c>
      <c r="E17">
        <v>3548</v>
      </c>
      <c r="F17" s="13">
        <v>7.6499999999999999E-2</v>
      </c>
      <c r="G17" s="13">
        <v>8.8700000000000001E-2</v>
      </c>
    </row>
    <row r="18" spans="2:7" x14ac:dyDescent="0.35">
      <c r="B18" t="s">
        <v>530</v>
      </c>
      <c r="C18">
        <v>3112</v>
      </c>
      <c r="D18">
        <v>3014</v>
      </c>
      <c r="E18">
        <v>3209</v>
      </c>
      <c r="F18" s="13">
        <v>3.1199999999999999E-2</v>
      </c>
      <c r="G18" s="13">
        <v>6.4699999999999994E-2</v>
      </c>
    </row>
    <row r="19" spans="2:7" x14ac:dyDescent="0.35">
      <c r="B19" t="s">
        <v>531</v>
      </c>
      <c r="C19">
        <v>4016</v>
      </c>
      <c r="D19">
        <v>3918</v>
      </c>
      <c r="E19">
        <v>4270</v>
      </c>
      <c r="F19" s="13">
        <v>6.3200000000000006E-2</v>
      </c>
      <c r="G19" s="13">
        <v>8.9800000000000005E-2</v>
      </c>
    </row>
    <row r="20" spans="2:7" x14ac:dyDescent="0.35">
      <c r="F20" s="13"/>
      <c r="G20" s="13"/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19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16814</v>
      </c>
    </row>
    <row r="3" spans="1:7" ht="43.5" x14ac:dyDescent="0.35">
      <c r="B3" s="3" t="s">
        <v>17</v>
      </c>
      <c r="C3" s="3" t="s">
        <v>14661</v>
      </c>
      <c r="D3" s="3" t="s">
        <v>14662</v>
      </c>
      <c r="E3" s="3" t="s">
        <v>14663</v>
      </c>
      <c r="F3" s="3" t="s">
        <v>14664</v>
      </c>
      <c r="G3" s="3" t="s">
        <v>14665</v>
      </c>
    </row>
    <row r="4" spans="1:7" x14ac:dyDescent="0.35">
      <c r="B4" t="s">
        <v>36</v>
      </c>
      <c r="C4" t="s">
        <v>862</v>
      </c>
      <c r="D4" t="s">
        <v>792</v>
      </c>
      <c r="E4" t="s">
        <v>407</v>
      </c>
      <c r="F4" s="14">
        <v>0.13189999999999999</v>
      </c>
      <c r="G4" s="14">
        <v>-6.3600000000000004E-2</v>
      </c>
    </row>
    <row r="5" spans="1:7" x14ac:dyDescent="0.35">
      <c r="B5" t="s">
        <v>40</v>
      </c>
      <c r="C5" t="s">
        <v>2455</v>
      </c>
      <c r="D5" t="s">
        <v>1968</v>
      </c>
      <c r="E5" t="s">
        <v>4247</v>
      </c>
      <c r="F5" s="14">
        <v>9.7600000000000006E-2</v>
      </c>
      <c r="G5" s="14">
        <v>0.2329</v>
      </c>
    </row>
    <row r="6" spans="1:7" x14ac:dyDescent="0.35">
      <c r="B6" t="s">
        <v>48</v>
      </c>
      <c r="C6" t="s">
        <v>4528</v>
      </c>
      <c r="D6" t="s">
        <v>3760</v>
      </c>
      <c r="E6" t="s">
        <v>4335</v>
      </c>
      <c r="F6" s="14">
        <v>-0.28570000000000001</v>
      </c>
      <c r="G6" s="14">
        <v>-0.375</v>
      </c>
    </row>
    <row r="7" spans="1:7" x14ac:dyDescent="0.35">
      <c r="B7" t="s">
        <v>52</v>
      </c>
      <c r="C7" t="s">
        <v>25</v>
      </c>
      <c r="D7" t="s">
        <v>7420</v>
      </c>
      <c r="E7" t="s">
        <v>4336</v>
      </c>
      <c r="F7" s="14"/>
      <c r="G7" s="14">
        <v>-0.25</v>
      </c>
    </row>
    <row r="8" spans="1:7" x14ac:dyDescent="0.35">
      <c r="B8" t="s">
        <v>56</v>
      </c>
      <c r="C8" t="s">
        <v>480</v>
      </c>
      <c r="D8" t="s">
        <v>4247</v>
      </c>
      <c r="E8" t="s">
        <v>90</v>
      </c>
      <c r="F8" s="14">
        <v>1.3029999999999999</v>
      </c>
      <c r="G8" s="14">
        <v>-0.15559999999999999</v>
      </c>
    </row>
    <row r="9" spans="1:7" x14ac:dyDescent="0.35">
      <c r="B9" t="s">
        <v>60</v>
      </c>
      <c r="C9" t="s">
        <v>2648</v>
      </c>
      <c r="D9" t="s">
        <v>5136</v>
      </c>
      <c r="E9" t="s">
        <v>1233</v>
      </c>
      <c r="F9" s="14">
        <v>0.1087</v>
      </c>
      <c r="G9" s="14">
        <v>-8.5699999999999998E-2</v>
      </c>
    </row>
    <row r="10" spans="1:7" x14ac:dyDescent="0.35">
      <c r="B10" t="s">
        <v>64</v>
      </c>
      <c r="C10" t="s">
        <v>1959</v>
      </c>
      <c r="D10" t="s">
        <v>6460</v>
      </c>
      <c r="E10" t="s">
        <v>4559</v>
      </c>
      <c r="F10" s="14">
        <v>3.8999999999999998E-3</v>
      </c>
      <c r="G10" s="14">
        <v>-6.0100000000000001E-2</v>
      </c>
    </row>
    <row r="11" spans="1:7" x14ac:dyDescent="0.35">
      <c r="B11" t="s">
        <v>68</v>
      </c>
      <c r="C11" t="s">
        <v>16802</v>
      </c>
      <c r="D11" t="s">
        <v>16803</v>
      </c>
      <c r="E11" t="s">
        <v>16804</v>
      </c>
      <c r="F11" s="14">
        <v>-8.8000000000000005E-3</v>
      </c>
      <c r="G11" s="14">
        <v>4.9299999999999997E-2</v>
      </c>
    </row>
    <row r="12" spans="1:7" x14ac:dyDescent="0.35">
      <c r="B12" t="s">
        <v>72</v>
      </c>
      <c r="C12" t="s">
        <v>16155</v>
      </c>
      <c r="D12" t="s">
        <v>14744</v>
      </c>
      <c r="E12" t="s">
        <v>16805</v>
      </c>
      <c r="F12" s="14">
        <v>-4.5999999999999999E-3</v>
      </c>
      <c r="G12" s="14">
        <v>0.1008</v>
      </c>
    </row>
    <row r="13" spans="1:7" x14ac:dyDescent="0.35">
      <c r="B13" t="s">
        <v>76</v>
      </c>
      <c r="C13" t="s">
        <v>2061</v>
      </c>
      <c r="D13" t="s">
        <v>15663</v>
      </c>
      <c r="E13" t="s">
        <v>15003</v>
      </c>
      <c r="F13" s="14">
        <v>-4.82E-2</v>
      </c>
      <c r="G13" s="14">
        <v>2.1499999999999998E-2</v>
      </c>
    </row>
    <row r="14" spans="1:7" x14ac:dyDescent="0.35">
      <c r="B14" t="s">
        <v>80</v>
      </c>
      <c r="C14" t="s">
        <v>3174</v>
      </c>
      <c r="D14" t="s">
        <v>358</v>
      </c>
      <c r="E14" t="s">
        <v>472</v>
      </c>
      <c r="F14" s="14">
        <v>-0.34910000000000002</v>
      </c>
      <c r="G14" s="14">
        <v>-0.34289999999999998</v>
      </c>
    </row>
    <row r="15" spans="1:7" x14ac:dyDescent="0.35">
      <c r="B15" t="s">
        <v>84</v>
      </c>
      <c r="C15" t="s">
        <v>11156</v>
      </c>
      <c r="D15" t="s">
        <v>14996</v>
      </c>
      <c r="E15" t="s">
        <v>1188</v>
      </c>
      <c r="F15" s="14">
        <v>-4.3900000000000002E-2</v>
      </c>
      <c r="G15" s="14">
        <v>0.18759999999999999</v>
      </c>
    </row>
    <row r="16" spans="1:7" x14ac:dyDescent="0.35">
      <c r="B16" t="s">
        <v>88</v>
      </c>
      <c r="C16" t="s">
        <v>1096</v>
      </c>
      <c r="D16" t="s">
        <v>3760</v>
      </c>
      <c r="E16" t="s">
        <v>2159</v>
      </c>
      <c r="F16" s="14">
        <v>-0.33329999999999999</v>
      </c>
      <c r="G16" s="14">
        <v>0.25</v>
      </c>
    </row>
    <row r="17" spans="2:7" x14ac:dyDescent="0.35">
      <c r="B17" t="s">
        <v>92</v>
      </c>
      <c r="C17" t="s">
        <v>1462</v>
      </c>
      <c r="F17" s="14"/>
      <c r="G17" s="14"/>
    </row>
    <row r="18" spans="2:7" x14ac:dyDescent="0.35">
      <c r="B18" t="s">
        <v>94</v>
      </c>
      <c r="C18" t="s">
        <v>15727</v>
      </c>
      <c r="D18" t="s">
        <v>11155</v>
      </c>
      <c r="E18" t="s">
        <v>14384</v>
      </c>
      <c r="F18" s="14">
        <v>-0.1333</v>
      </c>
      <c r="G18" s="14">
        <v>-1.0500000000000001E-2</v>
      </c>
    </row>
    <row r="19" spans="2:7" x14ac:dyDescent="0.35">
      <c r="B19" t="s">
        <v>98</v>
      </c>
      <c r="C19" t="s">
        <v>4335</v>
      </c>
      <c r="D19" t="s">
        <v>1289</v>
      </c>
      <c r="E19" t="s">
        <v>481</v>
      </c>
      <c r="F19" s="14">
        <v>4</v>
      </c>
      <c r="G19" s="14">
        <v>0.31580000000000003</v>
      </c>
    </row>
    <row r="20" spans="2:7" x14ac:dyDescent="0.35">
      <c r="B20" t="s">
        <v>102</v>
      </c>
      <c r="C20" t="s">
        <v>16806</v>
      </c>
      <c r="D20" t="s">
        <v>16807</v>
      </c>
      <c r="E20" t="s">
        <v>1323</v>
      </c>
      <c r="F20" s="14">
        <v>-2.52E-2</v>
      </c>
      <c r="G20" s="14">
        <v>9.7199999999999995E-2</v>
      </c>
    </row>
    <row r="21" spans="2:7" x14ac:dyDescent="0.35">
      <c r="B21" t="s">
        <v>106</v>
      </c>
      <c r="C21" t="s">
        <v>5592</v>
      </c>
      <c r="D21" t="s">
        <v>4963</v>
      </c>
      <c r="E21" t="s">
        <v>1626</v>
      </c>
      <c r="F21" s="14">
        <v>-0.1187</v>
      </c>
      <c r="G21" s="14">
        <v>-5.7799999999999997E-2</v>
      </c>
    </row>
    <row r="22" spans="2:7" x14ac:dyDescent="0.35">
      <c r="B22" t="s">
        <v>110</v>
      </c>
      <c r="C22" t="s">
        <v>2287</v>
      </c>
      <c r="D22" t="s">
        <v>5317</v>
      </c>
      <c r="E22" t="s">
        <v>595</v>
      </c>
      <c r="F22" s="14">
        <v>1.3846000000000001</v>
      </c>
      <c r="G22" s="14">
        <v>0.72219999999999995</v>
      </c>
    </row>
    <row r="23" spans="2:7" x14ac:dyDescent="0.35">
      <c r="B23" t="s">
        <v>114</v>
      </c>
      <c r="C23" t="s">
        <v>25</v>
      </c>
      <c r="D23" t="s">
        <v>25</v>
      </c>
      <c r="E23" t="s">
        <v>25</v>
      </c>
      <c r="F23" s="14"/>
      <c r="G23" s="14"/>
    </row>
    <row r="24" spans="2:7" x14ac:dyDescent="0.35">
      <c r="B24" t="s">
        <v>118</v>
      </c>
      <c r="C24" t="s">
        <v>4371</v>
      </c>
      <c r="D24" t="s">
        <v>853</v>
      </c>
      <c r="E24" t="s">
        <v>853</v>
      </c>
      <c r="F24" s="14">
        <v>3.3599999999999998E-2</v>
      </c>
      <c r="G24" s="14">
        <v>0</v>
      </c>
    </row>
    <row r="25" spans="2:7" x14ac:dyDescent="0.35">
      <c r="B25" t="s">
        <v>126</v>
      </c>
      <c r="C25" t="s">
        <v>2010</v>
      </c>
      <c r="D25" t="s">
        <v>2302</v>
      </c>
      <c r="E25" t="s">
        <v>810</v>
      </c>
      <c r="F25" s="14">
        <v>0.1069</v>
      </c>
      <c r="G25" s="14">
        <v>0.1043</v>
      </c>
    </row>
    <row r="26" spans="2:7" x14ac:dyDescent="0.35">
      <c r="B26" t="s">
        <v>130</v>
      </c>
      <c r="C26" t="s">
        <v>2991</v>
      </c>
      <c r="D26" t="s">
        <v>1290</v>
      </c>
      <c r="E26" t="s">
        <v>996</v>
      </c>
      <c r="F26" s="14">
        <v>0.36359999999999998</v>
      </c>
      <c r="G26" s="14">
        <v>0.5</v>
      </c>
    </row>
    <row r="27" spans="2:7" x14ac:dyDescent="0.35">
      <c r="B27" t="s">
        <v>134</v>
      </c>
      <c r="E27" t="s">
        <v>25</v>
      </c>
      <c r="F27" s="14"/>
      <c r="G27" s="14"/>
    </row>
    <row r="28" spans="2:7" x14ac:dyDescent="0.35">
      <c r="B28" t="s">
        <v>142</v>
      </c>
      <c r="C28" t="s">
        <v>2272</v>
      </c>
      <c r="D28" t="s">
        <v>1502</v>
      </c>
      <c r="E28" t="s">
        <v>2571</v>
      </c>
      <c r="F28" s="14">
        <v>-5.2600000000000001E-2</v>
      </c>
      <c r="G28" s="14">
        <v>7.0000000000000001E-3</v>
      </c>
    </row>
    <row r="29" spans="2:7" x14ac:dyDescent="0.35">
      <c r="B29" t="s">
        <v>146</v>
      </c>
      <c r="C29" t="s">
        <v>246</v>
      </c>
      <c r="D29" t="s">
        <v>2185</v>
      </c>
      <c r="E29" t="s">
        <v>247</v>
      </c>
      <c r="F29" s="14">
        <v>8.6999999999999994E-2</v>
      </c>
      <c r="G29" s="14">
        <v>0.2346</v>
      </c>
    </row>
    <row r="30" spans="2:7" x14ac:dyDescent="0.35">
      <c r="B30" t="s">
        <v>150</v>
      </c>
      <c r="C30" t="s">
        <v>2922</v>
      </c>
      <c r="D30" t="s">
        <v>1990</v>
      </c>
      <c r="E30" t="s">
        <v>1413</v>
      </c>
      <c r="F30" s="14">
        <v>6.0100000000000001E-2</v>
      </c>
      <c r="G30" s="14">
        <v>0.13869999999999999</v>
      </c>
    </row>
    <row r="31" spans="2:7" x14ac:dyDescent="0.35">
      <c r="B31" t="s">
        <v>154</v>
      </c>
      <c r="C31" t="s">
        <v>4335</v>
      </c>
      <c r="D31" t="s">
        <v>25</v>
      </c>
      <c r="E31" t="s">
        <v>4528</v>
      </c>
      <c r="F31" s="14">
        <v>0.4</v>
      </c>
      <c r="G31" s="14"/>
    </row>
    <row r="32" spans="2:7" x14ac:dyDescent="0.35">
      <c r="B32" t="s">
        <v>158</v>
      </c>
      <c r="C32" t="s">
        <v>2438</v>
      </c>
      <c r="D32" t="s">
        <v>1113</v>
      </c>
      <c r="E32" t="s">
        <v>1947</v>
      </c>
      <c r="F32" s="14">
        <v>0.31879999999999997</v>
      </c>
      <c r="G32" s="14">
        <v>0.10299999999999999</v>
      </c>
    </row>
    <row r="33" spans="2:7" x14ac:dyDescent="0.35">
      <c r="B33" t="s">
        <v>162</v>
      </c>
      <c r="C33" t="s">
        <v>91</v>
      </c>
      <c r="D33" t="s">
        <v>286</v>
      </c>
      <c r="E33" t="s">
        <v>850</v>
      </c>
      <c r="F33" s="14">
        <v>1.8499999999999999E-2</v>
      </c>
      <c r="G33" s="14">
        <v>0.25</v>
      </c>
    </row>
    <row r="34" spans="2:7" x14ac:dyDescent="0.35">
      <c r="B34" t="s">
        <v>166</v>
      </c>
      <c r="C34" t="s">
        <v>1494</v>
      </c>
      <c r="D34" t="s">
        <v>549</v>
      </c>
      <c r="E34" t="s">
        <v>1651</v>
      </c>
      <c r="F34" s="14">
        <v>1.6500000000000001E-2</v>
      </c>
      <c r="G34" s="14">
        <v>0.26229999999999998</v>
      </c>
    </row>
    <row r="35" spans="2:7" x14ac:dyDescent="0.35">
      <c r="B35" t="s">
        <v>170</v>
      </c>
      <c r="C35" t="s">
        <v>91</v>
      </c>
      <c r="D35" t="s">
        <v>1097</v>
      </c>
      <c r="E35" t="s">
        <v>1509</v>
      </c>
      <c r="F35" s="14">
        <v>5.5599999999999997E-2</v>
      </c>
      <c r="G35" s="14">
        <v>-0.1857</v>
      </c>
    </row>
    <row r="36" spans="2:7" x14ac:dyDescent="0.35">
      <c r="B36" t="s">
        <v>174</v>
      </c>
      <c r="C36" t="s">
        <v>25</v>
      </c>
      <c r="F36" s="14"/>
      <c r="G36" s="14"/>
    </row>
    <row r="37" spans="2:7" x14ac:dyDescent="0.35">
      <c r="B37" t="s">
        <v>178</v>
      </c>
      <c r="C37" t="s">
        <v>4336</v>
      </c>
      <c r="D37" t="s">
        <v>7420</v>
      </c>
      <c r="E37" t="s">
        <v>2287</v>
      </c>
      <c r="F37" s="14">
        <v>0.44440000000000002</v>
      </c>
      <c r="G37" s="14">
        <v>8.3299999999999999E-2</v>
      </c>
    </row>
    <row r="38" spans="2:7" x14ac:dyDescent="0.35">
      <c r="B38" t="s">
        <v>182</v>
      </c>
      <c r="C38" t="s">
        <v>25</v>
      </c>
      <c r="F38" s="14"/>
      <c r="G38" s="14"/>
    </row>
    <row r="39" spans="2:7" x14ac:dyDescent="0.35">
      <c r="B39" t="s">
        <v>184</v>
      </c>
      <c r="E39" t="s">
        <v>25</v>
      </c>
      <c r="F39" s="14"/>
      <c r="G39" s="14"/>
    </row>
    <row r="40" spans="2:7" x14ac:dyDescent="0.35">
      <c r="B40" t="s">
        <v>188</v>
      </c>
      <c r="C40" t="s">
        <v>2498</v>
      </c>
      <c r="D40" t="s">
        <v>1289</v>
      </c>
      <c r="E40" t="s">
        <v>480</v>
      </c>
      <c r="F40" s="14">
        <v>0.22220000000000001</v>
      </c>
      <c r="G40" s="14">
        <v>0.73680000000000001</v>
      </c>
    </row>
    <row r="41" spans="2:7" x14ac:dyDescent="0.35">
      <c r="B41" t="s">
        <v>192</v>
      </c>
      <c r="C41" t="s">
        <v>3883</v>
      </c>
      <c r="D41" t="s">
        <v>1247</v>
      </c>
      <c r="E41" t="s">
        <v>567</v>
      </c>
      <c r="F41" s="14">
        <v>-0.12920000000000001</v>
      </c>
      <c r="G41" s="14">
        <v>3.5000000000000001E-3</v>
      </c>
    </row>
    <row r="42" spans="2:7" x14ac:dyDescent="0.35">
      <c r="B42" t="s">
        <v>196</v>
      </c>
      <c r="C42" t="s">
        <v>544</v>
      </c>
      <c r="D42" t="s">
        <v>826</v>
      </c>
      <c r="E42" t="s">
        <v>1164</v>
      </c>
      <c r="F42" s="14">
        <v>0.1071</v>
      </c>
      <c r="G42" s="14">
        <v>-0.14480000000000001</v>
      </c>
    </row>
    <row r="43" spans="2:7" x14ac:dyDescent="0.35">
      <c r="B43" t="s">
        <v>200</v>
      </c>
      <c r="C43" t="s">
        <v>3760</v>
      </c>
      <c r="D43" t="s">
        <v>25</v>
      </c>
      <c r="E43" t="s">
        <v>25</v>
      </c>
      <c r="F43" s="14"/>
      <c r="G43" s="14"/>
    </row>
    <row r="44" spans="2:7" x14ac:dyDescent="0.35">
      <c r="B44" t="s">
        <v>208</v>
      </c>
      <c r="C44" t="s">
        <v>4111</v>
      </c>
      <c r="D44" t="s">
        <v>3626</v>
      </c>
      <c r="E44" t="s">
        <v>480</v>
      </c>
      <c r="F44" s="14">
        <v>-0.13159999999999999</v>
      </c>
      <c r="G44" s="14">
        <v>0.57140000000000002</v>
      </c>
    </row>
    <row r="45" spans="2:7" x14ac:dyDescent="0.35">
      <c r="B45" t="s">
        <v>212</v>
      </c>
      <c r="C45" t="s">
        <v>967</v>
      </c>
      <c r="D45" t="s">
        <v>792</v>
      </c>
      <c r="E45" t="s">
        <v>4371</v>
      </c>
      <c r="F45" s="14">
        <v>-6.88E-2</v>
      </c>
      <c r="G45" s="14">
        <v>0.35449999999999998</v>
      </c>
    </row>
    <row r="46" spans="2:7" x14ac:dyDescent="0.35">
      <c r="B46" t="s">
        <v>216</v>
      </c>
      <c r="C46" t="s">
        <v>1289</v>
      </c>
      <c r="D46" t="s">
        <v>7420</v>
      </c>
      <c r="E46" t="s">
        <v>1289</v>
      </c>
      <c r="F46" s="14">
        <v>0</v>
      </c>
      <c r="G46" s="14">
        <v>0.58330000000000004</v>
      </c>
    </row>
    <row r="47" spans="2:7" x14ac:dyDescent="0.35">
      <c r="B47" t="s">
        <v>220</v>
      </c>
      <c r="C47" t="s">
        <v>1811</v>
      </c>
      <c r="D47" t="s">
        <v>3496</v>
      </c>
      <c r="E47" t="s">
        <v>2203</v>
      </c>
      <c r="F47" s="14">
        <v>0.20100000000000001</v>
      </c>
      <c r="G47" s="14">
        <v>0.16159999999999999</v>
      </c>
    </row>
    <row r="48" spans="2:7" x14ac:dyDescent="0.35">
      <c r="B48" t="s">
        <v>224</v>
      </c>
      <c r="C48" t="s">
        <v>2389</v>
      </c>
      <c r="D48" t="s">
        <v>1831</v>
      </c>
      <c r="E48" t="s">
        <v>183</v>
      </c>
      <c r="F48" s="14">
        <v>0.12839999999999999</v>
      </c>
      <c r="G48" s="14">
        <v>-2.3800000000000002E-2</v>
      </c>
    </row>
    <row r="49" spans="2:7" x14ac:dyDescent="0.35">
      <c r="B49" t="s">
        <v>228</v>
      </c>
      <c r="C49" t="s">
        <v>4336</v>
      </c>
      <c r="D49" t="s">
        <v>7420</v>
      </c>
      <c r="F49" s="14"/>
      <c r="G49" s="14"/>
    </row>
    <row r="50" spans="2:7" x14ac:dyDescent="0.35">
      <c r="B50" t="s">
        <v>232</v>
      </c>
      <c r="C50" t="s">
        <v>4090</v>
      </c>
      <c r="D50" t="s">
        <v>2236</v>
      </c>
      <c r="E50" t="s">
        <v>1254</v>
      </c>
      <c r="F50" s="14">
        <v>0.1057</v>
      </c>
      <c r="G50" s="14">
        <v>4.5900000000000003E-2</v>
      </c>
    </row>
    <row r="51" spans="2:7" x14ac:dyDescent="0.35">
      <c r="B51" t="s">
        <v>236</v>
      </c>
      <c r="C51" t="s">
        <v>2498</v>
      </c>
      <c r="D51" t="s">
        <v>482</v>
      </c>
      <c r="E51" t="s">
        <v>2305</v>
      </c>
      <c r="F51" s="14">
        <v>-0.14810000000000001</v>
      </c>
      <c r="G51" s="14">
        <v>-0.1154</v>
      </c>
    </row>
    <row r="52" spans="2:7" x14ac:dyDescent="0.35">
      <c r="B52" t="s">
        <v>240</v>
      </c>
      <c r="C52" t="s">
        <v>996</v>
      </c>
      <c r="D52" t="s">
        <v>482</v>
      </c>
      <c r="E52" t="s">
        <v>4111</v>
      </c>
      <c r="F52" s="14">
        <v>0.26669999999999999</v>
      </c>
      <c r="G52" s="14">
        <v>0.46150000000000002</v>
      </c>
    </row>
    <row r="53" spans="2:7" x14ac:dyDescent="0.35">
      <c r="B53" t="s">
        <v>248</v>
      </c>
      <c r="C53" t="s">
        <v>1096</v>
      </c>
      <c r="D53" t="s">
        <v>594</v>
      </c>
      <c r="E53" t="s">
        <v>4001</v>
      </c>
      <c r="F53" s="14">
        <v>1.7333000000000001</v>
      </c>
      <c r="G53" s="14">
        <v>0.4138</v>
      </c>
    </row>
    <row r="54" spans="2:7" x14ac:dyDescent="0.35">
      <c r="B54" t="s">
        <v>252</v>
      </c>
      <c r="C54" t="s">
        <v>2991</v>
      </c>
      <c r="D54" t="s">
        <v>25</v>
      </c>
      <c r="E54" t="s">
        <v>24</v>
      </c>
      <c r="F54" s="14">
        <v>-0.2273</v>
      </c>
      <c r="G54" s="14"/>
    </row>
    <row r="55" spans="2:7" x14ac:dyDescent="0.35">
      <c r="B55" t="s">
        <v>256</v>
      </c>
      <c r="C55" t="s">
        <v>190</v>
      </c>
      <c r="D55" t="s">
        <v>4599</v>
      </c>
      <c r="E55" t="s">
        <v>1059</v>
      </c>
      <c r="F55" s="14">
        <v>-4.2599999999999999E-2</v>
      </c>
      <c r="G55" s="14">
        <v>0.1196</v>
      </c>
    </row>
    <row r="56" spans="2:7" x14ac:dyDescent="0.35">
      <c r="B56" t="s">
        <v>260</v>
      </c>
      <c r="C56" t="s">
        <v>996</v>
      </c>
      <c r="D56" t="s">
        <v>2991</v>
      </c>
      <c r="E56" t="s">
        <v>4336</v>
      </c>
      <c r="F56" s="14">
        <v>-0.7</v>
      </c>
      <c r="G56" s="14">
        <v>-0.59089999999999998</v>
      </c>
    </row>
    <row r="57" spans="2:7" x14ac:dyDescent="0.35">
      <c r="B57" t="s">
        <v>264</v>
      </c>
      <c r="C57" t="s">
        <v>919</v>
      </c>
      <c r="D57" t="s">
        <v>6372</v>
      </c>
      <c r="E57" t="s">
        <v>975</v>
      </c>
      <c r="F57" s="14">
        <v>-6.7699999999999996E-2</v>
      </c>
      <c r="G57" s="14">
        <v>0.1731</v>
      </c>
    </row>
    <row r="58" spans="2:7" x14ac:dyDescent="0.35">
      <c r="B58" t="s">
        <v>268</v>
      </c>
      <c r="C58" t="s">
        <v>1461</v>
      </c>
      <c r="D58" t="s">
        <v>1540</v>
      </c>
      <c r="E58" t="s">
        <v>446</v>
      </c>
      <c r="F58" s="14">
        <v>0.1905</v>
      </c>
      <c r="G58" s="14">
        <v>2.0400000000000001E-2</v>
      </c>
    </row>
    <row r="59" spans="2:7" x14ac:dyDescent="0.35">
      <c r="B59" t="s">
        <v>276</v>
      </c>
      <c r="C59" t="s">
        <v>995</v>
      </c>
      <c r="D59" t="s">
        <v>995</v>
      </c>
      <c r="E59" t="s">
        <v>3626</v>
      </c>
      <c r="F59" s="14">
        <v>-0.38240000000000002</v>
      </c>
      <c r="G59" s="14">
        <v>-0.38240000000000002</v>
      </c>
    </row>
    <row r="60" spans="2:7" x14ac:dyDescent="0.35">
      <c r="B60" t="s">
        <v>280</v>
      </c>
      <c r="D60" t="s">
        <v>25</v>
      </c>
      <c r="F60" s="14"/>
      <c r="G60" s="14"/>
    </row>
    <row r="61" spans="2:7" x14ac:dyDescent="0.35">
      <c r="B61" t="s">
        <v>284</v>
      </c>
      <c r="C61" t="s">
        <v>25</v>
      </c>
      <c r="D61" t="s">
        <v>25</v>
      </c>
      <c r="F61" s="14"/>
      <c r="G61" s="14"/>
    </row>
    <row r="62" spans="2:7" x14ac:dyDescent="0.35">
      <c r="B62" t="s">
        <v>287</v>
      </c>
      <c r="C62" t="s">
        <v>2287</v>
      </c>
      <c r="D62" t="s">
        <v>3000</v>
      </c>
      <c r="E62" t="s">
        <v>3760</v>
      </c>
      <c r="F62" s="14">
        <v>-0.3846</v>
      </c>
      <c r="G62" s="14">
        <v>-0.2727</v>
      </c>
    </row>
    <row r="63" spans="2:7" x14ac:dyDescent="0.35">
      <c r="B63" t="s">
        <v>291</v>
      </c>
      <c r="C63" t="s">
        <v>25</v>
      </c>
      <c r="D63" t="s">
        <v>25</v>
      </c>
      <c r="E63" t="s">
        <v>25</v>
      </c>
      <c r="F63" s="14"/>
      <c r="G63" s="14"/>
    </row>
    <row r="64" spans="2:7" x14ac:dyDescent="0.35">
      <c r="B64" t="s">
        <v>298</v>
      </c>
      <c r="C64" t="s">
        <v>2498</v>
      </c>
      <c r="D64" t="s">
        <v>481</v>
      </c>
      <c r="E64" t="s">
        <v>3625</v>
      </c>
      <c r="F64" s="14">
        <v>3.6999999999999998E-2</v>
      </c>
      <c r="G64" s="14">
        <v>0.12</v>
      </c>
    </row>
    <row r="65" spans="2:7" x14ac:dyDescent="0.35">
      <c r="B65" t="s">
        <v>302</v>
      </c>
      <c r="C65" t="s">
        <v>3000</v>
      </c>
      <c r="D65" t="s">
        <v>7420</v>
      </c>
      <c r="E65" t="s">
        <v>3760</v>
      </c>
      <c r="F65" s="14">
        <v>-0.2727</v>
      </c>
      <c r="G65" s="14">
        <v>-0.33329999999999999</v>
      </c>
    </row>
    <row r="66" spans="2:7" x14ac:dyDescent="0.35">
      <c r="B66" t="s">
        <v>325</v>
      </c>
      <c r="C66" t="s">
        <v>2351</v>
      </c>
      <c r="D66" t="s">
        <v>25</v>
      </c>
      <c r="E66" t="s">
        <v>25</v>
      </c>
      <c r="F66" s="14"/>
      <c r="G66" s="14"/>
    </row>
    <row r="67" spans="2:7" x14ac:dyDescent="0.35">
      <c r="B67" t="s">
        <v>329</v>
      </c>
      <c r="C67" t="s">
        <v>1163</v>
      </c>
      <c r="D67" t="s">
        <v>2438</v>
      </c>
      <c r="E67" t="s">
        <v>794</v>
      </c>
      <c r="F67" s="14">
        <v>1.7500000000000002E-2</v>
      </c>
      <c r="G67" s="14">
        <v>-0.15939999999999999</v>
      </c>
    </row>
    <row r="68" spans="2:7" x14ac:dyDescent="0.35">
      <c r="B68" t="s">
        <v>333</v>
      </c>
      <c r="C68" t="s">
        <v>1540</v>
      </c>
      <c r="D68" t="s">
        <v>851</v>
      </c>
      <c r="E68" t="s">
        <v>474</v>
      </c>
      <c r="F68" s="14">
        <v>0.73470000000000002</v>
      </c>
      <c r="G68" s="14">
        <v>0.44069999999999998</v>
      </c>
    </row>
    <row r="69" spans="2:7" x14ac:dyDescent="0.35">
      <c r="B69" t="s">
        <v>337</v>
      </c>
      <c r="C69" t="s">
        <v>1554</v>
      </c>
      <c r="D69" t="s">
        <v>2973</v>
      </c>
      <c r="E69" t="s">
        <v>30</v>
      </c>
      <c r="F69" s="14">
        <v>-0.20549999999999999</v>
      </c>
      <c r="G69" s="14">
        <v>-7.7799999999999994E-2</v>
      </c>
    </row>
    <row r="70" spans="2:7" x14ac:dyDescent="0.35">
      <c r="B70" t="s">
        <v>341</v>
      </c>
      <c r="C70" t="s">
        <v>15542</v>
      </c>
      <c r="D70" t="s">
        <v>7973</v>
      </c>
      <c r="E70" t="s">
        <v>2759</v>
      </c>
      <c r="F70" s="14">
        <v>-7.3400000000000007E-2</v>
      </c>
      <c r="G70" s="14">
        <v>1.61E-2</v>
      </c>
    </row>
    <row r="71" spans="2:7" x14ac:dyDescent="0.35">
      <c r="B71" t="s">
        <v>345</v>
      </c>
      <c r="C71" t="s">
        <v>472</v>
      </c>
      <c r="D71" t="s">
        <v>4247</v>
      </c>
      <c r="E71" t="s">
        <v>2439</v>
      </c>
      <c r="F71" s="14">
        <v>0.37680000000000002</v>
      </c>
      <c r="G71" s="14">
        <v>5.5599999999999997E-2</v>
      </c>
    </row>
    <row r="72" spans="2:7" x14ac:dyDescent="0.35">
      <c r="B72" t="s">
        <v>349</v>
      </c>
      <c r="C72" t="s">
        <v>2788</v>
      </c>
      <c r="D72" t="s">
        <v>469</v>
      </c>
      <c r="E72" t="s">
        <v>3198</v>
      </c>
      <c r="F72" s="14">
        <v>9.7600000000000006E-2</v>
      </c>
      <c r="G72" s="14">
        <v>8.7900000000000006E-2</v>
      </c>
    </row>
    <row r="73" spans="2:7" x14ac:dyDescent="0.35">
      <c r="B73" t="s">
        <v>353</v>
      </c>
      <c r="C73" t="s">
        <v>285</v>
      </c>
      <c r="D73" t="s">
        <v>4247</v>
      </c>
      <c r="E73" t="s">
        <v>2345</v>
      </c>
      <c r="F73" s="14">
        <v>0.78849999999999998</v>
      </c>
      <c r="G73" s="14">
        <v>3.3300000000000003E-2</v>
      </c>
    </row>
    <row r="74" spans="2:7" x14ac:dyDescent="0.35">
      <c r="B74" t="s">
        <v>361</v>
      </c>
      <c r="C74" t="s">
        <v>16808</v>
      </c>
      <c r="D74" t="s">
        <v>5055</v>
      </c>
      <c r="E74" t="s">
        <v>12055</v>
      </c>
      <c r="F74" s="14">
        <v>-7.1499999999999994E-2</v>
      </c>
      <c r="G74" s="14">
        <v>4.3099999999999999E-2</v>
      </c>
    </row>
    <row r="75" spans="2:7" x14ac:dyDescent="0.35">
      <c r="B75" t="s">
        <v>365</v>
      </c>
      <c r="C75" t="s">
        <v>1907</v>
      </c>
      <c r="D75" t="s">
        <v>2532</v>
      </c>
      <c r="E75" t="s">
        <v>572</v>
      </c>
      <c r="F75" s="14">
        <v>0.24790000000000001</v>
      </c>
      <c r="G75" s="14">
        <v>4.2900000000000001E-2</v>
      </c>
    </row>
    <row r="76" spans="2:7" x14ac:dyDescent="0.35">
      <c r="B76" t="s">
        <v>369</v>
      </c>
      <c r="C76" t="s">
        <v>2550</v>
      </c>
      <c r="D76" t="s">
        <v>13284</v>
      </c>
      <c r="E76" t="s">
        <v>937</v>
      </c>
      <c r="F76" s="14">
        <v>-9.7000000000000003E-3</v>
      </c>
      <c r="G76" s="14">
        <v>1.14E-2</v>
      </c>
    </row>
    <row r="77" spans="2:7" x14ac:dyDescent="0.35">
      <c r="B77" t="s">
        <v>373</v>
      </c>
      <c r="C77" t="s">
        <v>1838</v>
      </c>
      <c r="D77" t="s">
        <v>1731</v>
      </c>
      <c r="E77" t="s">
        <v>1461</v>
      </c>
      <c r="F77" s="14">
        <v>-0.36359999999999998</v>
      </c>
      <c r="G77" s="14">
        <v>-8.6999999999999994E-2</v>
      </c>
    </row>
    <row r="78" spans="2:7" x14ac:dyDescent="0.35">
      <c r="B78" t="s">
        <v>377</v>
      </c>
      <c r="C78" t="s">
        <v>3428</v>
      </c>
      <c r="D78" t="s">
        <v>2991</v>
      </c>
      <c r="E78" t="s">
        <v>1297</v>
      </c>
      <c r="F78" s="14">
        <v>-0.4894</v>
      </c>
      <c r="G78" s="14">
        <v>9.0899999999999995E-2</v>
      </c>
    </row>
    <row r="79" spans="2:7" x14ac:dyDescent="0.35">
      <c r="B79" t="s">
        <v>381</v>
      </c>
      <c r="C79" t="s">
        <v>25</v>
      </c>
      <c r="D79" t="s">
        <v>4335</v>
      </c>
      <c r="E79" t="s">
        <v>4528</v>
      </c>
      <c r="F79" s="14"/>
      <c r="G79" s="14">
        <v>0.4</v>
      </c>
    </row>
    <row r="80" spans="2:7" x14ac:dyDescent="0.35">
      <c r="B80" t="s">
        <v>385</v>
      </c>
      <c r="C80" t="s">
        <v>16809</v>
      </c>
      <c r="D80" t="s">
        <v>14234</v>
      </c>
      <c r="E80" t="s">
        <v>15254</v>
      </c>
      <c r="F80" s="14">
        <v>-3.44E-2</v>
      </c>
      <c r="G80" s="14">
        <v>3.7400000000000003E-2</v>
      </c>
    </row>
    <row r="81" spans="2:7" x14ac:dyDescent="0.35">
      <c r="B81" t="s">
        <v>389</v>
      </c>
      <c r="C81" t="s">
        <v>10419</v>
      </c>
      <c r="D81" t="s">
        <v>765</v>
      </c>
      <c r="E81" t="s">
        <v>5619</v>
      </c>
      <c r="F81" s="14">
        <v>9.1499999999999998E-2</v>
      </c>
      <c r="G81" s="14">
        <v>0.19289999999999999</v>
      </c>
    </row>
    <row r="82" spans="2:7" x14ac:dyDescent="0.35">
      <c r="B82" t="s">
        <v>393</v>
      </c>
      <c r="C82" t="s">
        <v>3626</v>
      </c>
      <c r="D82" t="s">
        <v>4336</v>
      </c>
      <c r="E82" t="s">
        <v>1297</v>
      </c>
      <c r="F82" s="14">
        <v>0.1429</v>
      </c>
      <c r="G82" s="14">
        <v>1.6667000000000001</v>
      </c>
    </row>
    <row r="83" spans="2:7" x14ac:dyDescent="0.35">
      <c r="B83" t="s">
        <v>397</v>
      </c>
      <c r="C83" t="s">
        <v>4335</v>
      </c>
      <c r="D83" t="s">
        <v>3760</v>
      </c>
      <c r="E83" t="s">
        <v>25</v>
      </c>
      <c r="F83" s="14"/>
      <c r="G83" s="14"/>
    </row>
    <row r="84" spans="2:7" x14ac:dyDescent="0.35">
      <c r="B84" t="s">
        <v>409</v>
      </c>
      <c r="C84" t="s">
        <v>13912</v>
      </c>
      <c r="D84" t="s">
        <v>16810</v>
      </c>
      <c r="E84" t="s">
        <v>16811</v>
      </c>
      <c r="F84" s="14">
        <v>-5.28E-2</v>
      </c>
      <c r="G84" s="14">
        <v>2.41E-2</v>
      </c>
    </row>
    <row r="85" spans="2:7" x14ac:dyDescent="0.35">
      <c r="B85" t="s">
        <v>413</v>
      </c>
      <c r="C85" t="s">
        <v>4335</v>
      </c>
      <c r="D85" t="s">
        <v>25</v>
      </c>
      <c r="F85" s="14"/>
      <c r="G85" s="14"/>
    </row>
    <row r="86" spans="2:7" x14ac:dyDescent="0.35">
      <c r="B86" t="s">
        <v>417</v>
      </c>
      <c r="C86" t="s">
        <v>1289</v>
      </c>
      <c r="D86" t="s">
        <v>2159</v>
      </c>
      <c r="E86" t="s">
        <v>2287</v>
      </c>
      <c r="F86" s="14">
        <v>-0.31580000000000003</v>
      </c>
      <c r="G86" s="14">
        <v>0.3</v>
      </c>
    </row>
    <row r="87" spans="2:7" x14ac:dyDescent="0.35">
      <c r="B87" t="s">
        <v>421</v>
      </c>
      <c r="C87" t="s">
        <v>544</v>
      </c>
      <c r="D87" t="s">
        <v>1281</v>
      </c>
      <c r="E87" t="s">
        <v>2439</v>
      </c>
      <c r="F87" s="14">
        <v>-0.15179999999999999</v>
      </c>
      <c r="G87" s="14">
        <v>0.26669999999999999</v>
      </c>
    </row>
    <row r="88" spans="2:7" x14ac:dyDescent="0.35">
      <c r="B88" t="s">
        <v>425</v>
      </c>
      <c r="C88" t="s">
        <v>1113</v>
      </c>
      <c r="D88" t="s">
        <v>1502</v>
      </c>
      <c r="E88" t="s">
        <v>281</v>
      </c>
      <c r="F88" s="14">
        <v>-0.29089999999999999</v>
      </c>
      <c r="G88" s="14">
        <v>-0.18179999999999999</v>
      </c>
    </row>
    <row r="89" spans="2:7" x14ac:dyDescent="0.35">
      <c r="B89" t="s">
        <v>429</v>
      </c>
      <c r="C89" t="s">
        <v>1115</v>
      </c>
      <c r="D89" t="s">
        <v>473</v>
      </c>
      <c r="E89" t="s">
        <v>1449</v>
      </c>
      <c r="F89" s="14">
        <v>0.21429999999999999</v>
      </c>
      <c r="G89" s="14">
        <v>0.186</v>
      </c>
    </row>
    <row r="90" spans="2:7" x14ac:dyDescent="0.35">
      <c r="B90" t="s">
        <v>433</v>
      </c>
      <c r="C90" t="s">
        <v>966</v>
      </c>
      <c r="D90" t="s">
        <v>2333</v>
      </c>
      <c r="E90" t="s">
        <v>1182</v>
      </c>
      <c r="F90" s="14">
        <v>0.503</v>
      </c>
      <c r="G90" s="14">
        <v>0.31609999999999999</v>
      </c>
    </row>
    <row r="91" spans="2:7" x14ac:dyDescent="0.35">
      <c r="B91" t="s">
        <v>437</v>
      </c>
      <c r="C91" t="s">
        <v>1290</v>
      </c>
      <c r="D91" t="s">
        <v>5317</v>
      </c>
      <c r="E91" t="s">
        <v>2991</v>
      </c>
      <c r="F91" s="14">
        <v>0.1</v>
      </c>
      <c r="G91" s="14">
        <v>0.22220000000000001</v>
      </c>
    </row>
    <row r="92" spans="2:7" x14ac:dyDescent="0.35">
      <c r="B92" t="s">
        <v>441</v>
      </c>
      <c r="C92" t="s">
        <v>407</v>
      </c>
      <c r="D92" t="s">
        <v>1148</v>
      </c>
      <c r="E92" t="s">
        <v>2620</v>
      </c>
      <c r="F92" s="14">
        <v>-0.14560000000000001</v>
      </c>
      <c r="G92" s="14">
        <v>0.4194</v>
      </c>
    </row>
    <row r="93" spans="2:7" x14ac:dyDescent="0.35">
      <c r="B93" t="s">
        <v>445</v>
      </c>
      <c r="C93" t="s">
        <v>25</v>
      </c>
      <c r="D93" t="s">
        <v>25</v>
      </c>
      <c r="F93" s="14"/>
      <c r="G93" s="14"/>
    </row>
    <row r="94" spans="2:7" x14ac:dyDescent="0.35">
      <c r="B94" t="s">
        <v>448</v>
      </c>
      <c r="C94" t="s">
        <v>11933</v>
      </c>
      <c r="D94" t="s">
        <v>16812</v>
      </c>
      <c r="E94" t="s">
        <v>16813</v>
      </c>
      <c r="F94" s="14">
        <v>5.7099999999999998E-2</v>
      </c>
      <c r="G94" s="14">
        <v>0.13120000000000001</v>
      </c>
    </row>
    <row r="95" spans="2:7" x14ac:dyDescent="0.35">
      <c r="B95" t="s">
        <v>452</v>
      </c>
      <c r="C95" t="s">
        <v>1164</v>
      </c>
      <c r="D95" t="s">
        <v>1441</v>
      </c>
      <c r="E95" t="s">
        <v>93</v>
      </c>
      <c r="F95" s="14">
        <v>0.30649999999999999</v>
      </c>
      <c r="G95" s="14">
        <v>0.1825</v>
      </c>
    </row>
    <row r="96" spans="2:7" x14ac:dyDescent="0.35">
      <c r="B96" t="s">
        <v>456</v>
      </c>
      <c r="E96" t="s">
        <v>25</v>
      </c>
      <c r="F96" s="14"/>
      <c r="G96" s="14"/>
    </row>
    <row r="97" spans="2:7" x14ac:dyDescent="0.35">
      <c r="B97" t="s">
        <v>460</v>
      </c>
      <c r="C97" t="s">
        <v>25</v>
      </c>
      <c r="D97" t="s">
        <v>25</v>
      </c>
      <c r="E97" t="s">
        <v>25</v>
      </c>
      <c r="F97" s="14"/>
      <c r="G97" s="14"/>
    </row>
    <row r="98" spans="2:7" x14ac:dyDescent="0.35">
      <c r="B98" t="s">
        <v>467</v>
      </c>
      <c r="C98" t="s">
        <v>4335</v>
      </c>
      <c r="D98" t="s">
        <v>25</v>
      </c>
      <c r="E98" t="s">
        <v>25</v>
      </c>
      <c r="F98" s="14"/>
      <c r="G98" s="14"/>
    </row>
    <row r="99" spans="2:7" x14ac:dyDescent="0.35">
      <c r="F99" s="14"/>
      <c r="G99" s="14"/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16815</v>
      </c>
    </row>
    <row r="3" spans="1:7" ht="43.5" x14ac:dyDescent="0.35">
      <c r="B3" s="3" t="s">
        <v>515</v>
      </c>
      <c r="C3" s="3" t="s">
        <v>14661</v>
      </c>
      <c r="D3" s="3" t="s">
        <v>14662</v>
      </c>
      <c r="E3" s="3" t="s">
        <v>14663</v>
      </c>
      <c r="F3" s="3" t="s">
        <v>14664</v>
      </c>
      <c r="G3" s="3" t="s">
        <v>14665</v>
      </c>
    </row>
    <row r="4" spans="1:7" x14ac:dyDescent="0.35">
      <c r="B4" t="s">
        <v>516</v>
      </c>
      <c r="C4">
        <v>455275</v>
      </c>
      <c r="D4">
        <v>426737</v>
      </c>
      <c r="E4">
        <v>458997</v>
      </c>
      <c r="F4" s="15">
        <v>8.2000000000000007E-3</v>
      </c>
      <c r="G4" s="15">
        <v>7.5600000000000001E-2</v>
      </c>
    </row>
    <row r="5" spans="1:7" x14ac:dyDescent="0.35">
      <c r="B5" t="s">
        <v>517</v>
      </c>
      <c r="C5">
        <v>364210</v>
      </c>
      <c r="D5">
        <v>337273</v>
      </c>
      <c r="E5">
        <v>358196</v>
      </c>
      <c r="F5" s="15">
        <v>-1.6500000000000001E-2</v>
      </c>
      <c r="G5" s="15">
        <v>6.2E-2</v>
      </c>
    </row>
    <row r="6" spans="1:7" x14ac:dyDescent="0.35">
      <c r="B6" t="s">
        <v>518</v>
      </c>
      <c r="C6">
        <v>427796</v>
      </c>
      <c r="D6">
        <v>394584</v>
      </c>
      <c r="E6">
        <v>423777</v>
      </c>
      <c r="F6" s="15">
        <v>-9.4000000000000004E-3</v>
      </c>
      <c r="G6" s="15">
        <v>7.3999999999999996E-2</v>
      </c>
    </row>
    <row r="7" spans="1:7" x14ac:dyDescent="0.35">
      <c r="B7" t="s">
        <v>519</v>
      </c>
      <c r="C7">
        <v>158820</v>
      </c>
      <c r="D7">
        <v>149011</v>
      </c>
      <c r="E7">
        <v>158612</v>
      </c>
      <c r="F7" s="15">
        <v>-1.2999999999999999E-3</v>
      </c>
      <c r="G7" s="15">
        <v>6.4399999999999999E-2</v>
      </c>
    </row>
    <row r="8" spans="1:7" x14ac:dyDescent="0.35">
      <c r="B8" t="s">
        <v>520</v>
      </c>
      <c r="C8">
        <v>476995</v>
      </c>
      <c r="D8">
        <v>441574</v>
      </c>
      <c r="E8">
        <v>476933</v>
      </c>
      <c r="F8" s="15">
        <v>-1E-4</v>
      </c>
      <c r="G8" s="15">
        <v>8.0100000000000005E-2</v>
      </c>
    </row>
    <row r="9" spans="1:7" x14ac:dyDescent="0.35">
      <c r="B9" t="s">
        <v>521</v>
      </c>
      <c r="C9">
        <v>643401</v>
      </c>
      <c r="D9">
        <v>591727</v>
      </c>
      <c r="E9">
        <v>648658</v>
      </c>
      <c r="F9" s="15">
        <v>8.2000000000000007E-3</v>
      </c>
      <c r="G9" s="15">
        <v>9.6199999999999994E-2</v>
      </c>
    </row>
    <row r="10" spans="1:7" x14ac:dyDescent="0.35">
      <c r="B10" t="s">
        <v>522</v>
      </c>
      <c r="C10">
        <v>1017087</v>
      </c>
      <c r="D10">
        <v>955282</v>
      </c>
      <c r="E10">
        <v>1021094</v>
      </c>
      <c r="F10" s="15">
        <v>3.8999999999999998E-3</v>
      </c>
      <c r="G10" s="15">
        <v>6.8900000000000003E-2</v>
      </c>
    </row>
    <row r="11" spans="1:7" x14ac:dyDescent="0.35">
      <c r="B11" t="s">
        <v>523</v>
      </c>
      <c r="C11">
        <v>150555</v>
      </c>
      <c r="D11">
        <v>138870</v>
      </c>
      <c r="E11">
        <v>150092</v>
      </c>
      <c r="F11" s="15">
        <v>-3.0999999999999999E-3</v>
      </c>
      <c r="G11" s="15">
        <v>8.0799999999999997E-2</v>
      </c>
    </row>
    <row r="12" spans="1:7" x14ac:dyDescent="0.35">
      <c r="B12" t="s">
        <v>524</v>
      </c>
      <c r="C12">
        <v>417071</v>
      </c>
      <c r="D12">
        <v>386539</v>
      </c>
      <c r="E12">
        <v>415735</v>
      </c>
      <c r="F12" s="15">
        <v>-3.2000000000000002E-3</v>
      </c>
      <c r="G12" s="15">
        <v>7.5499999999999998E-2</v>
      </c>
    </row>
    <row r="13" spans="1:7" x14ac:dyDescent="0.35">
      <c r="B13" t="s">
        <v>525</v>
      </c>
      <c r="C13">
        <v>255362</v>
      </c>
      <c r="D13">
        <v>236510</v>
      </c>
      <c r="E13">
        <v>252788</v>
      </c>
      <c r="F13" s="15">
        <v>-1.01E-2</v>
      </c>
      <c r="G13" s="15">
        <v>6.88E-2</v>
      </c>
    </row>
    <row r="14" spans="1:7" x14ac:dyDescent="0.35">
      <c r="B14" t="s">
        <v>526</v>
      </c>
      <c r="C14">
        <v>448139</v>
      </c>
      <c r="D14">
        <v>410224</v>
      </c>
      <c r="E14">
        <v>441429</v>
      </c>
      <c r="F14" s="15">
        <v>-1.4999999999999999E-2</v>
      </c>
      <c r="G14" s="15">
        <v>7.6100000000000001E-2</v>
      </c>
    </row>
    <row r="15" spans="1:7" x14ac:dyDescent="0.35">
      <c r="B15" t="s">
        <v>527</v>
      </c>
      <c r="C15">
        <v>962079</v>
      </c>
      <c r="D15">
        <v>870773</v>
      </c>
      <c r="E15">
        <v>950082</v>
      </c>
      <c r="F15" s="15">
        <v>-1.2500000000000001E-2</v>
      </c>
      <c r="G15" s="15">
        <v>9.11E-2</v>
      </c>
    </row>
    <row r="16" spans="1:7" x14ac:dyDescent="0.35">
      <c r="B16" t="s">
        <v>528</v>
      </c>
      <c r="C16">
        <v>217574</v>
      </c>
      <c r="D16">
        <v>200814</v>
      </c>
      <c r="E16">
        <v>215909</v>
      </c>
      <c r="F16" s="15">
        <v>-7.7000000000000002E-3</v>
      </c>
      <c r="G16" s="15">
        <v>7.5200000000000003E-2</v>
      </c>
    </row>
    <row r="17" spans="2:7" x14ac:dyDescent="0.35">
      <c r="B17" t="s">
        <v>529</v>
      </c>
      <c r="C17">
        <v>232300</v>
      </c>
      <c r="D17">
        <v>219984</v>
      </c>
      <c r="E17">
        <v>236193</v>
      </c>
      <c r="F17" s="15">
        <v>1.6799999999999999E-2</v>
      </c>
      <c r="G17" s="15">
        <v>7.3700000000000002E-2</v>
      </c>
    </row>
    <row r="18" spans="2:7" x14ac:dyDescent="0.35">
      <c r="B18" t="s">
        <v>530</v>
      </c>
      <c r="C18">
        <v>560696</v>
      </c>
      <c r="D18">
        <v>513514</v>
      </c>
      <c r="E18">
        <v>551460</v>
      </c>
      <c r="F18" s="15">
        <v>-1.6500000000000001E-2</v>
      </c>
      <c r="G18" s="15">
        <v>7.3899999999999993E-2</v>
      </c>
    </row>
    <row r="19" spans="2:7" x14ac:dyDescent="0.35">
      <c r="B19" t="s">
        <v>531</v>
      </c>
      <c r="C19">
        <v>279810</v>
      </c>
      <c r="D19">
        <v>259864</v>
      </c>
      <c r="E19">
        <v>282105</v>
      </c>
      <c r="F19" s="15">
        <v>8.2000000000000007E-3</v>
      </c>
      <c r="G19" s="15">
        <v>8.5599999999999996E-2</v>
      </c>
    </row>
    <row r="20" spans="2:7" x14ac:dyDescent="0.35">
      <c r="F20" s="15"/>
      <c r="G20" s="15"/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16816</v>
      </c>
    </row>
    <row r="3" spans="1:7" ht="43.5" x14ac:dyDescent="0.35">
      <c r="B3" s="3" t="s">
        <v>515</v>
      </c>
      <c r="C3" s="3" t="s">
        <v>14661</v>
      </c>
      <c r="D3" s="3" t="s">
        <v>14662</v>
      </c>
      <c r="E3" s="3" t="s">
        <v>14663</v>
      </c>
      <c r="F3" s="3" t="s">
        <v>14664</v>
      </c>
      <c r="G3" s="3" t="s">
        <v>14665</v>
      </c>
    </row>
    <row r="4" spans="1:7" x14ac:dyDescent="0.35">
      <c r="B4" t="s">
        <v>516</v>
      </c>
      <c r="C4">
        <v>49970</v>
      </c>
      <c r="D4">
        <v>45506</v>
      </c>
      <c r="E4">
        <v>49467</v>
      </c>
      <c r="F4" s="16">
        <v>-1.01E-2</v>
      </c>
      <c r="G4" s="16">
        <v>8.6999999999999994E-2</v>
      </c>
    </row>
    <row r="5" spans="1:7" x14ac:dyDescent="0.35">
      <c r="B5" t="s">
        <v>517</v>
      </c>
      <c r="C5">
        <v>34103</v>
      </c>
      <c r="D5">
        <v>31291</v>
      </c>
      <c r="E5">
        <v>33746</v>
      </c>
      <c r="F5" s="16">
        <v>-1.0500000000000001E-2</v>
      </c>
      <c r="G5" s="16">
        <v>7.85E-2</v>
      </c>
    </row>
    <row r="6" spans="1:7" x14ac:dyDescent="0.35">
      <c r="B6" t="s">
        <v>518</v>
      </c>
      <c r="C6">
        <v>38632</v>
      </c>
      <c r="D6">
        <v>34453</v>
      </c>
      <c r="E6">
        <v>37342</v>
      </c>
      <c r="F6" s="16">
        <v>-3.3399999999999999E-2</v>
      </c>
      <c r="G6" s="16">
        <v>8.3900000000000002E-2</v>
      </c>
    </row>
    <row r="7" spans="1:7" x14ac:dyDescent="0.35">
      <c r="B7" t="s">
        <v>519</v>
      </c>
      <c r="C7">
        <v>17998</v>
      </c>
      <c r="D7">
        <v>17909</v>
      </c>
      <c r="E7">
        <v>19731</v>
      </c>
      <c r="F7" s="16">
        <v>9.6299999999999997E-2</v>
      </c>
      <c r="G7" s="16">
        <v>0.1017</v>
      </c>
    </row>
    <row r="8" spans="1:7" x14ac:dyDescent="0.35">
      <c r="B8" t="s">
        <v>520</v>
      </c>
      <c r="C8">
        <v>61383</v>
      </c>
      <c r="D8">
        <v>58212</v>
      </c>
      <c r="E8">
        <v>60990</v>
      </c>
      <c r="F8" s="16">
        <v>-6.4000000000000003E-3</v>
      </c>
      <c r="G8" s="16">
        <v>4.7699999999999999E-2</v>
      </c>
    </row>
    <row r="9" spans="1:7" x14ac:dyDescent="0.35">
      <c r="B9" t="s">
        <v>521</v>
      </c>
      <c r="C9">
        <v>60090</v>
      </c>
      <c r="D9">
        <v>55004</v>
      </c>
      <c r="E9">
        <v>60518</v>
      </c>
      <c r="F9" s="16">
        <v>7.1000000000000004E-3</v>
      </c>
      <c r="G9" s="16">
        <v>0.1002</v>
      </c>
    </row>
    <row r="10" spans="1:7" x14ac:dyDescent="0.35">
      <c r="B10" t="s">
        <v>522</v>
      </c>
      <c r="C10">
        <v>101851</v>
      </c>
      <c r="D10">
        <v>93280</v>
      </c>
      <c r="E10">
        <v>100219</v>
      </c>
      <c r="F10" s="16">
        <v>-1.6E-2</v>
      </c>
      <c r="G10" s="16">
        <v>7.4399999999999994E-2</v>
      </c>
    </row>
    <row r="11" spans="1:7" x14ac:dyDescent="0.35">
      <c r="B11" t="s">
        <v>523</v>
      </c>
      <c r="C11">
        <v>11408</v>
      </c>
      <c r="D11">
        <v>10088</v>
      </c>
      <c r="E11">
        <v>11329</v>
      </c>
      <c r="F11" s="16">
        <v>-6.8999999999999999E-3</v>
      </c>
      <c r="G11" s="16">
        <v>0.123</v>
      </c>
    </row>
    <row r="12" spans="1:7" x14ac:dyDescent="0.35">
      <c r="B12" t="s">
        <v>524</v>
      </c>
      <c r="C12">
        <v>33492</v>
      </c>
      <c r="D12">
        <v>31242</v>
      </c>
      <c r="E12">
        <v>33658</v>
      </c>
      <c r="F12" s="16">
        <v>5.0000000000000001E-3</v>
      </c>
      <c r="G12" s="16">
        <v>7.7299999999999994E-2</v>
      </c>
    </row>
    <row r="13" spans="1:7" x14ac:dyDescent="0.35">
      <c r="B13" t="s">
        <v>525</v>
      </c>
      <c r="C13">
        <v>27075</v>
      </c>
      <c r="D13">
        <v>25967</v>
      </c>
      <c r="E13">
        <v>27185</v>
      </c>
      <c r="F13" s="16">
        <v>4.1000000000000003E-3</v>
      </c>
      <c r="G13" s="16">
        <v>4.6899999999999997E-2</v>
      </c>
    </row>
    <row r="14" spans="1:7" x14ac:dyDescent="0.35">
      <c r="B14" t="s">
        <v>526</v>
      </c>
      <c r="C14">
        <v>52686</v>
      </c>
      <c r="D14">
        <v>47979</v>
      </c>
      <c r="E14">
        <v>51441</v>
      </c>
      <c r="F14" s="16">
        <v>-2.3599999999999999E-2</v>
      </c>
      <c r="G14" s="16">
        <v>7.22E-2</v>
      </c>
    </row>
    <row r="15" spans="1:7" x14ac:dyDescent="0.35">
      <c r="B15" t="s">
        <v>527</v>
      </c>
      <c r="C15">
        <v>124520</v>
      </c>
      <c r="D15">
        <v>111481</v>
      </c>
      <c r="E15">
        <v>124186</v>
      </c>
      <c r="F15" s="16">
        <v>-2.7000000000000001E-3</v>
      </c>
      <c r="G15" s="16">
        <v>0.114</v>
      </c>
    </row>
    <row r="16" spans="1:7" x14ac:dyDescent="0.35">
      <c r="B16" t="s">
        <v>528</v>
      </c>
      <c r="C16">
        <v>22748</v>
      </c>
      <c r="D16">
        <v>22083</v>
      </c>
      <c r="E16">
        <v>23174</v>
      </c>
      <c r="F16" s="16">
        <v>1.8700000000000001E-2</v>
      </c>
      <c r="G16" s="16">
        <v>4.9399999999999999E-2</v>
      </c>
    </row>
    <row r="17" spans="2:7" x14ac:dyDescent="0.35">
      <c r="B17" t="s">
        <v>529</v>
      </c>
      <c r="C17">
        <v>35823</v>
      </c>
      <c r="D17">
        <v>31669</v>
      </c>
      <c r="E17">
        <v>34722</v>
      </c>
      <c r="F17" s="16">
        <v>-3.0700000000000002E-2</v>
      </c>
      <c r="G17" s="16">
        <v>9.64E-2</v>
      </c>
    </row>
    <row r="18" spans="2:7" x14ac:dyDescent="0.35">
      <c r="B18" t="s">
        <v>530</v>
      </c>
      <c r="C18">
        <v>75091</v>
      </c>
      <c r="D18">
        <v>70071</v>
      </c>
      <c r="E18">
        <v>75453</v>
      </c>
      <c r="F18" s="16">
        <v>4.7999999999999996E-3</v>
      </c>
      <c r="G18" s="16">
        <v>7.6799999999999993E-2</v>
      </c>
    </row>
    <row r="19" spans="2:7" x14ac:dyDescent="0.35">
      <c r="B19" t="s">
        <v>531</v>
      </c>
      <c r="C19">
        <v>33506</v>
      </c>
      <c r="D19">
        <v>31458</v>
      </c>
      <c r="E19">
        <v>33590</v>
      </c>
      <c r="F19" s="16">
        <v>2.5000000000000001E-3</v>
      </c>
      <c r="G19" s="16">
        <v>6.7799999999999999E-2</v>
      </c>
    </row>
    <row r="20" spans="2:7" x14ac:dyDescent="0.35">
      <c r="F20" s="16"/>
      <c r="G20" s="16"/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16817</v>
      </c>
    </row>
    <row r="3" spans="1:7" ht="43.5" x14ac:dyDescent="0.35">
      <c r="B3" s="3" t="s">
        <v>515</v>
      </c>
      <c r="C3" s="3" t="s">
        <v>14661</v>
      </c>
      <c r="D3" s="3" t="s">
        <v>14662</v>
      </c>
      <c r="E3" s="3" t="s">
        <v>14663</v>
      </c>
      <c r="F3" s="3" t="s">
        <v>14664</v>
      </c>
      <c r="G3" s="3" t="s">
        <v>14665</v>
      </c>
    </row>
    <row r="4" spans="1:7" x14ac:dyDescent="0.35">
      <c r="B4" t="s">
        <v>516</v>
      </c>
      <c r="C4">
        <v>36066</v>
      </c>
      <c r="D4">
        <v>37306</v>
      </c>
      <c r="E4">
        <v>37117</v>
      </c>
      <c r="F4" s="17">
        <v>2.9100000000000001E-2</v>
      </c>
      <c r="G4" s="17">
        <v>-5.1000000000000004E-3</v>
      </c>
    </row>
    <row r="5" spans="1:7" x14ac:dyDescent="0.35">
      <c r="B5" t="s">
        <v>517</v>
      </c>
      <c r="C5">
        <v>24568</v>
      </c>
      <c r="D5">
        <v>25032</v>
      </c>
      <c r="E5">
        <v>24697</v>
      </c>
      <c r="F5" s="17">
        <v>5.3E-3</v>
      </c>
      <c r="G5" s="17">
        <v>-1.34E-2</v>
      </c>
    </row>
    <row r="6" spans="1:7" x14ac:dyDescent="0.35">
      <c r="B6" t="s">
        <v>518</v>
      </c>
      <c r="C6">
        <v>35752</v>
      </c>
      <c r="D6">
        <v>33908</v>
      </c>
      <c r="E6">
        <v>34087</v>
      </c>
      <c r="F6" s="17">
        <v>-4.6600000000000003E-2</v>
      </c>
      <c r="G6" s="17">
        <v>5.3E-3</v>
      </c>
    </row>
    <row r="7" spans="1:7" x14ac:dyDescent="0.35">
      <c r="B7" t="s">
        <v>519</v>
      </c>
      <c r="C7">
        <v>12947</v>
      </c>
      <c r="D7">
        <v>13170</v>
      </c>
      <c r="E7">
        <v>12529</v>
      </c>
      <c r="F7" s="17">
        <v>-3.2300000000000002E-2</v>
      </c>
      <c r="G7" s="17">
        <v>-4.87E-2</v>
      </c>
    </row>
    <row r="8" spans="1:7" x14ac:dyDescent="0.35">
      <c r="B8" t="s">
        <v>520</v>
      </c>
      <c r="C8">
        <v>40913</v>
      </c>
      <c r="D8">
        <v>38946</v>
      </c>
      <c r="E8">
        <v>35878</v>
      </c>
      <c r="F8" s="17">
        <v>-0.1231</v>
      </c>
      <c r="G8" s="17">
        <v>-7.8799999999999995E-2</v>
      </c>
    </row>
    <row r="9" spans="1:7" x14ac:dyDescent="0.35">
      <c r="B9" t="s">
        <v>521</v>
      </c>
      <c r="C9">
        <v>41150</v>
      </c>
      <c r="D9">
        <v>40072</v>
      </c>
      <c r="E9">
        <v>37241</v>
      </c>
      <c r="F9" s="17">
        <v>-9.5000000000000001E-2</v>
      </c>
      <c r="G9" s="17">
        <v>-7.0599999999999996E-2</v>
      </c>
    </row>
    <row r="10" spans="1:7" x14ac:dyDescent="0.35">
      <c r="B10" t="s">
        <v>522</v>
      </c>
      <c r="C10">
        <v>77264</v>
      </c>
      <c r="D10">
        <v>75821</v>
      </c>
      <c r="E10">
        <v>73979</v>
      </c>
      <c r="F10" s="17">
        <v>-4.2500000000000003E-2</v>
      </c>
      <c r="G10" s="17">
        <v>-2.4299999999999999E-2</v>
      </c>
    </row>
    <row r="11" spans="1:7" x14ac:dyDescent="0.35">
      <c r="B11" t="s">
        <v>523</v>
      </c>
      <c r="C11">
        <v>11677</v>
      </c>
      <c r="D11">
        <v>11955</v>
      </c>
      <c r="E11">
        <v>11566</v>
      </c>
      <c r="F11" s="17">
        <v>-9.4999999999999998E-3</v>
      </c>
      <c r="G11" s="17">
        <v>-3.2500000000000001E-2</v>
      </c>
    </row>
    <row r="12" spans="1:7" x14ac:dyDescent="0.35">
      <c r="B12" t="s">
        <v>524</v>
      </c>
      <c r="C12">
        <v>27910</v>
      </c>
      <c r="D12">
        <v>28522</v>
      </c>
      <c r="E12">
        <v>28307</v>
      </c>
      <c r="F12" s="17">
        <v>1.4200000000000001E-2</v>
      </c>
      <c r="G12" s="17">
        <v>-7.4999999999999997E-3</v>
      </c>
    </row>
    <row r="13" spans="1:7" x14ac:dyDescent="0.35">
      <c r="B13" t="s">
        <v>525</v>
      </c>
      <c r="C13">
        <v>19675</v>
      </c>
      <c r="D13">
        <v>19031</v>
      </c>
      <c r="E13">
        <v>16870</v>
      </c>
      <c r="F13" s="17">
        <v>-0.1426</v>
      </c>
      <c r="G13" s="17">
        <v>-0.11360000000000001</v>
      </c>
    </row>
    <row r="14" spans="1:7" x14ac:dyDescent="0.35">
      <c r="B14" t="s">
        <v>526</v>
      </c>
      <c r="C14">
        <v>33119</v>
      </c>
      <c r="D14">
        <v>30970</v>
      </c>
      <c r="E14">
        <v>28578</v>
      </c>
      <c r="F14" s="17">
        <v>-0.1371</v>
      </c>
      <c r="G14" s="17">
        <v>-7.7200000000000005E-2</v>
      </c>
    </row>
    <row r="15" spans="1:7" x14ac:dyDescent="0.35">
      <c r="B15" t="s">
        <v>527</v>
      </c>
      <c r="C15">
        <v>72088</v>
      </c>
      <c r="D15">
        <v>70979</v>
      </c>
      <c r="E15">
        <v>69846</v>
      </c>
      <c r="F15" s="17">
        <v>-3.1099999999999999E-2</v>
      </c>
      <c r="G15" s="17">
        <v>-1.6E-2</v>
      </c>
    </row>
    <row r="16" spans="1:7" x14ac:dyDescent="0.35">
      <c r="B16" t="s">
        <v>528</v>
      </c>
      <c r="C16">
        <v>22684</v>
      </c>
      <c r="D16">
        <v>23088</v>
      </c>
      <c r="E16">
        <v>22014</v>
      </c>
      <c r="F16" s="17">
        <v>-2.9499999999999998E-2</v>
      </c>
      <c r="G16" s="17">
        <v>-4.65E-2</v>
      </c>
    </row>
    <row r="17" spans="2:7" x14ac:dyDescent="0.35">
      <c r="B17" t="s">
        <v>529</v>
      </c>
      <c r="C17">
        <v>21628</v>
      </c>
      <c r="D17">
        <v>22075</v>
      </c>
      <c r="E17">
        <v>20004</v>
      </c>
      <c r="F17" s="17">
        <v>-7.51E-2</v>
      </c>
      <c r="G17" s="17">
        <v>-9.3799999999999994E-2</v>
      </c>
    </row>
    <row r="18" spans="2:7" x14ac:dyDescent="0.35">
      <c r="B18" t="s">
        <v>530</v>
      </c>
      <c r="C18">
        <v>41697</v>
      </c>
      <c r="D18">
        <v>38754</v>
      </c>
      <c r="E18">
        <v>35241</v>
      </c>
      <c r="F18" s="17">
        <v>-0.15479999999999999</v>
      </c>
      <c r="G18" s="17">
        <v>-9.06E-2</v>
      </c>
    </row>
    <row r="19" spans="2:7" x14ac:dyDescent="0.35">
      <c r="B19" t="s">
        <v>531</v>
      </c>
      <c r="C19">
        <v>21391</v>
      </c>
      <c r="D19">
        <v>20460</v>
      </c>
      <c r="E19">
        <v>18577</v>
      </c>
      <c r="F19" s="17">
        <v>-0.13159999999999999</v>
      </c>
      <c r="G19" s="17">
        <v>-9.1999999999999998E-2</v>
      </c>
    </row>
    <row r="20" spans="2:7" x14ac:dyDescent="0.35">
      <c r="F20" s="17"/>
      <c r="G20" s="17"/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topLeftCell="A10" workbookViewId="0"/>
  </sheetViews>
  <sheetFormatPr defaultColWidth="10.90625" defaultRowHeight="14.5" x14ac:dyDescent="0.35"/>
  <sheetData>
    <row r="1" spans="1:1" x14ac:dyDescent="0.3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tabSelected="1" workbookViewId="0"/>
  </sheetViews>
  <sheetFormatPr defaultColWidth="10.90625" defaultRowHeight="14.5" x14ac:dyDescent="0.35"/>
  <sheetData>
    <row r="1" spans="1:1" x14ac:dyDescent="0.3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ColWidth="10.90625" defaultRowHeight="14.5" x14ac:dyDescent="0.35"/>
  <sheetData>
    <row r="1" spans="1:2" x14ac:dyDescent="0.35">
      <c r="A1" s="1" t="str">
        <f>HYPERLINK("#Spis_treści!A1", "Spis Treści")</f>
        <v>Spis Treści</v>
      </c>
    </row>
    <row r="3" spans="1:2" x14ac:dyDescent="0.35">
      <c r="B3" t="s">
        <v>0</v>
      </c>
    </row>
    <row r="4" spans="1:2" x14ac:dyDescent="0.35">
      <c r="B4" t="s">
        <v>1</v>
      </c>
    </row>
    <row r="5" spans="1:2" x14ac:dyDescent="0.35">
      <c r="B5" t="s">
        <v>2</v>
      </c>
    </row>
    <row r="6" spans="1:2" x14ac:dyDescent="0.35">
      <c r="B6" t="s">
        <v>3</v>
      </c>
    </row>
    <row r="7" spans="1:2" x14ac:dyDescent="0.35">
      <c r="B7" t="s">
        <v>4</v>
      </c>
    </row>
    <row r="8" spans="1:2" x14ac:dyDescent="0.35">
      <c r="B8" s="2" t="s">
        <v>5</v>
      </c>
    </row>
    <row r="9" spans="1:2" x14ac:dyDescent="0.35">
      <c r="B9" s="2" t="s">
        <v>6</v>
      </c>
    </row>
    <row r="10" spans="1:2" x14ac:dyDescent="0.35">
      <c r="B10" s="2" t="s">
        <v>7</v>
      </c>
    </row>
    <row r="11" spans="1:2" x14ac:dyDescent="0.35">
      <c r="B11" s="2" t="s">
        <v>8</v>
      </c>
    </row>
    <row r="12" spans="1:2" x14ac:dyDescent="0.35">
      <c r="B12" t="s">
        <v>9</v>
      </c>
    </row>
    <row r="13" spans="1:2" x14ac:dyDescent="0.35">
      <c r="B13" t="s">
        <v>10</v>
      </c>
    </row>
    <row r="14" spans="1:2" x14ac:dyDescent="0.35">
      <c r="B14" t="s">
        <v>11</v>
      </c>
    </row>
    <row r="15" spans="1:2" x14ac:dyDescent="0.35">
      <c r="B15" t="s">
        <v>12</v>
      </c>
    </row>
    <row r="16" spans="1:2" x14ac:dyDescent="0.35">
      <c r="B16" t="s">
        <v>13</v>
      </c>
    </row>
    <row r="17" spans="2:2" x14ac:dyDescent="0.35">
      <c r="B17" t="s">
        <v>14</v>
      </c>
    </row>
    <row r="18" spans="2:2" x14ac:dyDescent="0.35">
      <c r="B18" s="2" t="s">
        <v>15</v>
      </c>
    </row>
    <row r="19" spans="2:2" x14ac:dyDescent="0.35">
      <c r="B19" t="s">
        <v>16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514</v>
      </c>
    </row>
    <row r="3" spans="1:7" ht="43.5" x14ac:dyDescent="0.35"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5">
      <c r="B4" t="s">
        <v>23</v>
      </c>
      <c r="C4" t="s">
        <v>24</v>
      </c>
      <c r="E4" t="s">
        <v>25</v>
      </c>
      <c r="F4" s="4"/>
      <c r="G4" s="4"/>
    </row>
    <row r="5" spans="1:7" x14ac:dyDescent="0.35">
      <c r="B5" t="s">
        <v>26</v>
      </c>
      <c r="C5" t="s">
        <v>27</v>
      </c>
      <c r="F5" s="4"/>
      <c r="G5" s="4"/>
    </row>
    <row r="6" spans="1:7" x14ac:dyDescent="0.35">
      <c r="B6" t="s">
        <v>28</v>
      </c>
      <c r="C6" t="s">
        <v>29</v>
      </c>
      <c r="D6" t="s">
        <v>30</v>
      </c>
      <c r="E6" t="s">
        <v>31</v>
      </c>
      <c r="F6" s="4">
        <v>5.6899999999999999E-2</v>
      </c>
      <c r="G6" s="4">
        <v>-1.0999999999999999E-2</v>
      </c>
    </row>
    <row r="7" spans="1:7" x14ac:dyDescent="0.35">
      <c r="B7" t="s">
        <v>32</v>
      </c>
      <c r="C7" t="s">
        <v>33</v>
      </c>
      <c r="D7" t="s">
        <v>34</v>
      </c>
      <c r="E7" t="s">
        <v>35</v>
      </c>
      <c r="F7" s="4">
        <v>-4.4299999999999999E-2</v>
      </c>
      <c r="G7" s="4">
        <v>9.0499999999999997E-2</v>
      </c>
    </row>
    <row r="8" spans="1:7" x14ac:dyDescent="0.35">
      <c r="B8" t="s">
        <v>36</v>
      </c>
      <c r="C8" t="s">
        <v>37</v>
      </c>
      <c r="D8" t="s">
        <v>38</v>
      </c>
      <c r="E8" t="s">
        <v>39</v>
      </c>
      <c r="F8" s="4">
        <v>2.98E-2</v>
      </c>
      <c r="G8" s="4">
        <v>9.7699999999999995E-2</v>
      </c>
    </row>
    <row r="9" spans="1:7" x14ac:dyDescent="0.35">
      <c r="B9" t="s">
        <v>40</v>
      </c>
      <c r="C9" t="s">
        <v>41</v>
      </c>
      <c r="D9" t="s">
        <v>42</v>
      </c>
      <c r="E9" t="s">
        <v>43</v>
      </c>
      <c r="F9" s="4">
        <v>-1.35E-2</v>
      </c>
      <c r="G9" s="4">
        <v>0.111</v>
      </c>
    </row>
    <row r="10" spans="1:7" x14ac:dyDescent="0.35">
      <c r="B10" t="s">
        <v>44</v>
      </c>
      <c r="C10" t="s">
        <v>45</v>
      </c>
      <c r="D10" t="s">
        <v>46</v>
      </c>
      <c r="E10" t="s">
        <v>47</v>
      </c>
      <c r="F10" s="4">
        <v>0.25829999999999997</v>
      </c>
      <c r="G10" s="4">
        <v>7.0400000000000004E-2</v>
      </c>
    </row>
    <row r="11" spans="1:7" x14ac:dyDescent="0.35">
      <c r="B11" t="s">
        <v>48</v>
      </c>
      <c r="C11" t="s">
        <v>49</v>
      </c>
      <c r="D11" t="s">
        <v>50</v>
      </c>
      <c r="E11" t="s">
        <v>51</v>
      </c>
      <c r="F11" s="4">
        <v>-4.36E-2</v>
      </c>
      <c r="G11" s="4">
        <v>9.5500000000000002E-2</v>
      </c>
    </row>
    <row r="12" spans="1:7" x14ac:dyDescent="0.35">
      <c r="B12" t="s">
        <v>52</v>
      </c>
      <c r="C12" t="s">
        <v>53</v>
      </c>
      <c r="D12" t="s">
        <v>54</v>
      </c>
      <c r="E12" t="s">
        <v>55</v>
      </c>
      <c r="F12" s="4">
        <v>-4.41E-2</v>
      </c>
      <c r="G12" s="4">
        <v>-4.4999999999999998E-2</v>
      </c>
    </row>
    <row r="13" spans="1:7" x14ac:dyDescent="0.35">
      <c r="B13" t="s">
        <v>56</v>
      </c>
      <c r="C13" t="s">
        <v>57</v>
      </c>
      <c r="D13" t="s">
        <v>58</v>
      </c>
      <c r="E13" t="s">
        <v>59</v>
      </c>
      <c r="F13" s="4">
        <v>-1.2500000000000001E-2</v>
      </c>
      <c r="G13" s="4">
        <v>6.1499999999999999E-2</v>
      </c>
    </row>
    <row r="14" spans="1:7" x14ac:dyDescent="0.35">
      <c r="B14" t="s">
        <v>60</v>
      </c>
      <c r="C14" t="s">
        <v>61</v>
      </c>
      <c r="D14" t="s">
        <v>62</v>
      </c>
      <c r="E14" t="s">
        <v>63</v>
      </c>
      <c r="F14" s="4">
        <v>2.7900000000000001E-2</v>
      </c>
      <c r="G14" s="4">
        <v>6.3200000000000006E-2</v>
      </c>
    </row>
    <row r="15" spans="1:7" x14ac:dyDescent="0.35">
      <c r="B15" t="s">
        <v>64</v>
      </c>
      <c r="C15" t="s">
        <v>65</v>
      </c>
      <c r="D15" t="s">
        <v>66</v>
      </c>
      <c r="E15" t="s">
        <v>67</v>
      </c>
      <c r="F15" s="4">
        <v>1.8100000000000002E-2</v>
      </c>
      <c r="G15" s="4">
        <v>5.5800000000000002E-2</v>
      </c>
    </row>
    <row r="16" spans="1:7" x14ac:dyDescent="0.35">
      <c r="B16" t="s">
        <v>68</v>
      </c>
      <c r="C16" t="s">
        <v>69</v>
      </c>
      <c r="D16" t="s">
        <v>70</v>
      </c>
      <c r="E16" t="s">
        <v>71</v>
      </c>
      <c r="F16" s="4">
        <v>-3.5000000000000001E-3</v>
      </c>
      <c r="G16" s="4">
        <v>3.2199999999999999E-2</v>
      </c>
    </row>
    <row r="17" spans="2:7" x14ac:dyDescent="0.35">
      <c r="B17" t="s">
        <v>72</v>
      </c>
      <c r="C17" t="s">
        <v>73</v>
      </c>
      <c r="D17" t="s">
        <v>74</v>
      </c>
      <c r="E17" t="s">
        <v>75</v>
      </c>
      <c r="F17" s="4">
        <v>-1.32E-2</v>
      </c>
      <c r="G17" s="4">
        <v>3.7900000000000003E-2</v>
      </c>
    </row>
    <row r="18" spans="2:7" x14ac:dyDescent="0.35">
      <c r="B18" t="s">
        <v>76</v>
      </c>
      <c r="C18" t="s">
        <v>77</v>
      </c>
      <c r="D18" t="s">
        <v>78</v>
      </c>
      <c r="E18" t="s">
        <v>79</v>
      </c>
      <c r="F18" s="4">
        <v>-2.2000000000000001E-3</v>
      </c>
      <c r="G18" s="4">
        <v>5.0200000000000002E-2</v>
      </c>
    </row>
    <row r="19" spans="2:7" x14ac:dyDescent="0.35">
      <c r="B19" t="s">
        <v>80</v>
      </c>
      <c r="C19" t="s">
        <v>81</v>
      </c>
      <c r="D19" t="s">
        <v>82</v>
      </c>
      <c r="E19" t="s">
        <v>83</v>
      </c>
      <c r="F19" s="4">
        <v>-2.0199999999999999E-2</v>
      </c>
      <c r="G19" s="4">
        <v>-5.7099999999999998E-2</v>
      </c>
    </row>
    <row r="20" spans="2:7" x14ac:dyDescent="0.35">
      <c r="B20" t="s">
        <v>84</v>
      </c>
      <c r="C20" t="s">
        <v>85</v>
      </c>
      <c r="D20" t="s">
        <v>86</v>
      </c>
      <c r="E20" t="s">
        <v>87</v>
      </c>
      <c r="F20" s="4">
        <v>1.34E-2</v>
      </c>
      <c r="G20" s="4">
        <v>6.1400000000000003E-2</v>
      </c>
    </row>
    <row r="21" spans="2:7" x14ac:dyDescent="0.35">
      <c r="B21" t="s">
        <v>88</v>
      </c>
      <c r="C21" t="s">
        <v>89</v>
      </c>
      <c r="D21" t="s">
        <v>90</v>
      </c>
      <c r="E21" t="s">
        <v>91</v>
      </c>
      <c r="F21" s="4">
        <v>-0.32500000000000001</v>
      </c>
      <c r="G21" s="4">
        <v>-0.28949999999999998</v>
      </c>
    </row>
    <row r="22" spans="2:7" x14ac:dyDescent="0.35">
      <c r="B22" t="s">
        <v>92</v>
      </c>
      <c r="C22" t="s">
        <v>93</v>
      </c>
      <c r="F22" s="4"/>
      <c r="G22" s="4"/>
    </row>
    <row r="23" spans="2:7" x14ac:dyDescent="0.35">
      <c r="B23" t="s">
        <v>94</v>
      </c>
      <c r="C23" t="s">
        <v>95</v>
      </c>
      <c r="D23" t="s">
        <v>96</v>
      </c>
      <c r="E23" t="s">
        <v>97</v>
      </c>
      <c r="F23" s="4">
        <v>3.5000000000000001E-3</v>
      </c>
      <c r="G23" s="4">
        <v>1.61E-2</v>
      </c>
    </row>
    <row r="24" spans="2:7" x14ac:dyDescent="0.35">
      <c r="B24" t="s">
        <v>98</v>
      </c>
      <c r="C24" t="s">
        <v>99</v>
      </c>
      <c r="D24" t="s">
        <v>100</v>
      </c>
      <c r="E24" t="s">
        <v>101</v>
      </c>
      <c r="F24" s="4">
        <v>-2.7199999999999998E-2</v>
      </c>
      <c r="G24" s="4">
        <v>-0.1132</v>
      </c>
    </row>
    <row r="25" spans="2:7" x14ac:dyDescent="0.35">
      <c r="B25" t="s">
        <v>102</v>
      </c>
      <c r="C25" t="s">
        <v>103</v>
      </c>
      <c r="D25" t="s">
        <v>104</v>
      </c>
      <c r="E25" t="s">
        <v>105</v>
      </c>
      <c r="F25" s="4">
        <v>3.8800000000000001E-2</v>
      </c>
      <c r="G25" s="4">
        <v>4.8300000000000003E-2</v>
      </c>
    </row>
    <row r="26" spans="2:7" x14ac:dyDescent="0.35">
      <c r="B26" t="s">
        <v>106</v>
      </c>
      <c r="C26" t="s">
        <v>107</v>
      </c>
      <c r="D26" t="s">
        <v>108</v>
      </c>
      <c r="E26" t="s">
        <v>109</v>
      </c>
      <c r="F26" s="4">
        <v>2.7900000000000001E-2</v>
      </c>
      <c r="G26" s="4">
        <v>5.6500000000000002E-2</v>
      </c>
    </row>
    <row r="27" spans="2:7" x14ac:dyDescent="0.35">
      <c r="B27" t="s">
        <v>110</v>
      </c>
      <c r="C27" t="s">
        <v>111</v>
      </c>
      <c r="D27" t="s">
        <v>112</v>
      </c>
      <c r="E27" t="s">
        <v>113</v>
      </c>
      <c r="F27" s="4">
        <v>0.1721</v>
      </c>
      <c r="G27" s="4">
        <v>6.9099999999999995E-2</v>
      </c>
    </row>
    <row r="28" spans="2:7" x14ac:dyDescent="0.35">
      <c r="B28" t="s">
        <v>114</v>
      </c>
      <c r="C28" t="s">
        <v>115</v>
      </c>
      <c r="D28" t="s">
        <v>116</v>
      </c>
      <c r="E28" t="s">
        <v>117</v>
      </c>
      <c r="F28" s="4">
        <v>6.5000000000000002E-2</v>
      </c>
      <c r="G28" s="4">
        <v>0.1018</v>
      </c>
    </row>
    <row r="29" spans="2:7" x14ac:dyDescent="0.35">
      <c r="B29" t="s">
        <v>118</v>
      </c>
      <c r="C29" t="s">
        <v>119</v>
      </c>
      <c r="D29" t="s">
        <v>120</v>
      </c>
      <c r="E29" t="s">
        <v>121</v>
      </c>
      <c r="F29" s="4">
        <v>1.0999999999999999E-2</v>
      </c>
      <c r="G29" s="4">
        <v>7.6499999999999999E-2</v>
      </c>
    </row>
    <row r="30" spans="2:7" x14ac:dyDescent="0.35">
      <c r="B30" t="s">
        <v>122</v>
      </c>
      <c r="C30" t="s">
        <v>123</v>
      </c>
      <c r="D30" t="s">
        <v>124</v>
      </c>
      <c r="E30" t="s">
        <v>125</v>
      </c>
      <c r="F30" s="4">
        <v>-0.1368</v>
      </c>
      <c r="G30" s="4">
        <v>0.1202</v>
      </c>
    </row>
    <row r="31" spans="2:7" x14ac:dyDescent="0.35">
      <c r="B31" t="s">
        <v>126</v>
      </c>
      <c r="C31" t="s">
        <v>127</v>
      </c>
      <c r="D31" t="s">
        <v>128</v>
      </c>
      <c r="E31" t="s">
        <v>129</v>
      </c>
      <c r="F31" s="4">
        <v>-7.9000000000000008E-3</v>
      </c>
      <c r="G31" s="4">
        <v>0.12429999999999999</v>
      </c>
    </row>
    <row r="32" spans="2:7" x14ac:dyDescent="0.35">
      <c r="B32" t="s">
        <v>130</v>
      </c>
      <c r="C32" t="s">
        <v>131</v>
      </c>
      <c r="D32" t="s">
        <v>132</v>
      </c>
      <c r="E32" t="s">
        <v>133</v>
      </c>
      <c r="F32" s="4">
        <v>2.12E-2</v>
      </c>
      <c r="G32" s="4">
        <v>8.09E-2</v>
      </c>
    </row>
    <row r="33" spans="2:7" x14ac:dyDescent="0.35">
      <c r="B33" t="s">
        <v>134</v>
      </c>
      <c r="C33" t="s">
        <v>135</v>
      </c>
      <c r="D33" t="s">
        <v>136</v>
      </c>
      <c r="E33" t="s">
        <v>137</v>
      </c>
      <c r="F33" s="4">
        <v>-9.1200000000000003E-2</v>
      </c>
      <c r="G33" s="4">
        <v>0.13830000000000001</v>
      </c>
    </row>
    <row r="34" spans="2:7" x14ac:dyDescent="0.35">
      <c r="B34" t="s">
        <v>138</v>
      </c>
      <c r="C34" t="s">
        <v>139</v>
      </c>
      <c r="D34" t="s">
        <v>140</v>
      </c>
      <c r="E34" t="s">
        <v>141</v>
      </c>
      <c r="F34" s="4">
        <v>6.5199999999999994E-2</v>
      </c>
      <c r="G34" s="4">
        <v>8.9999999999999993E-3</v>
      </c>
    </row>
    <row r="35" spans="2:7" x14ac:dyDescent="0.35">
      <c r="B35" t="s">
        <v>142</v>
      </c>
      <c r="C35" t="s">
        <v>143</v>
      </c>
      <c r="D35" t="s">
        <v>144</v>
      </c>
      <c r="E35" t="s">
        <v>145</v>
      </c>
      <c r="F35" s="4">
        <v>9.74E-2</v>
      </c>
      <c r="G35" s="4">
        <v>0.15010000000000001</v>
      </c>
    </row>
    <row r="36" spans="2:7" x14ac:dyDescent="0.35">
      <c r="B36" t="s">
        <v>146</v>
      </c>
      <c r="C36" t="s">
        <v>147</v>
      </c>
      <c r="D36" t="s">
        <v>148</v>
      </c>
      <c r="E36" t="s">
        <v>149</v>
      </c>
      <c r="F36" s="4">
        <v>3.3599999999999998E-2</v>
      </c>
      <c r="G36" s="4">
        <v>0.1002</v>
      </c>
    </row>
    <row r="37" spans="2:7" x14ac:dyDescent="0.35">
      <c r="B37" t="s">
        <v>150</v>
      </c>
      <c r="C37" t="s">
        <v>151</v>
      </c>
      <c r="D37" t="s">
        <v>152</v>
      </c>
      <c r="E37" t="s">
        <v>153</v>
      </c>
      <c r="F37" s="4">
        <v>-2.1999999999999999E-2</v>
      </c>
      <c r="G37" s="4">
        <v>6.7699999999999996E-2</v>
      </c>
    </row>
    <row r="38" spans="2:7" x14ac:dyDescent="0.35">
      <c r="B38" t="s">
        <v>154</v>
      </c>
      <c r="C38" t="s">
        <v>155</v>
      </c>
      <c r="D38" t="s">
        <v>156</v>
      </c>
      <c r="E38" t="s">
        <v>157</v>
      </c>
      <c r="F38" s="4">
        <v>4.6699999999999998E-2</v>
      </c>
      <c r="G38" s="4">
        <v>6.5799999999999997E-2</v>
      </c>
    </row>
    <row r="39" spans="2:7" x14ac:dyDescent="0.35">
      <c r="B39" t="s">
        <v>158</v>
      </c>
      <c r="C39" t="s">
        <v>159</v>
      </c>
      <c r="D39" t="s">
        <v>160</v>
      </c>
      <c r="E39" t="s">
        <v>161</v>
      </c>
      <c r="F39" s="4">
        <v>2E-3</v>
      </c>
      <c r="G39" s="4">
        <v>0.1055</v>
      </c>
    </row>
    <row r="40" spans="2:7" x14ac:dyDescent="0.35">
      <c r="B40" t="s">
        <v>162</v>
      </c>
      <c r="C40" t="s">
        <v>163</v>
      </c>
      <c r="D40" t="s">
        <v>164</v>
      </c>
      <c r="E40" t="s">
        <v>165</v>
      </c>
      <c r="F40" s="4">
        <v>5.1900000000000002E-2</v>
      </c>
      <c r="G40" s="4">
        <v>0.1176</v>
      </c>
    </row>
    <row r="41" spans="2:7" x14ac:dyDescent="0.35">
      <c r="B41" t="s">
        <v>166</v>
      </c>
      <c r="C41" t="s">
        <v>167</v>
      </c>
      <c r="D41" t="s">
        <v>168</v>
      </c>
      <c r="E41" t="s">
        <v>169</v>
      </c>
      <c r="F41" s="4">
        <v>2.69E-2</v>
      </c>
      <c r="G41" s="4">
        <v>0.10249999999999999</v>
      </c>
    </row>
    <row r="42" spans="2:7" x14ac:dyDescent="0.35">
      <c r="B42" t="s">
        <v>170</v>
      </c>
      <c r="C42" t="s">
        <v>171</v>
      </c>
      <c r="D42" t="s">
        <v>172</v>
      </c>
      <c r="E42" t="s">
        <v>173</v>
      </c>
      <c r="F42" s="4">
        <v>9.1499999999999998E-2</v>
      </c>
      <c r="G42" s="4">
        <v>8.8999999999999996E-2</v>
      </c>
    </row>
    <row r="43" spans="2:7" x14ac:dyDescent="0.35">
      <c r="B43" t="s">
        <v>174</v>
      </c>
      <c r="C43" t="s">
        <v>175</v>
      </c>
      <c r="D43" t="s">
        <v>176</v>
      </c>
      <c r="E43" t="s">
        <v>177</v>
      </c>
      <c r="F43" s="4">
        <v>0.33689999999999998</v>
      </c>
      <c r="G43" s="4">
        <v>0.1186</v>
      </c>
    </row>
    <row r="44" spans="2:7" x14ac:dyDescent="0.35">
      <c r="B44" t="s">
        <v>178</v>
      </c>
      <c r="C44" t="s">
        <v>179</v>
      </c>
      <c r="D44" t="s">
        <v>180</v>
      </c>
      <c r="E44" t="s">
        <v>181</v>
      </c>
      <c r="F44" s="4">
        <v>-4.3900000000000002E-2</v>
      </c>
      <c r="G44" s="4">
        <v>0.1032</v>
      </c>
    </row>
    <row r="45" spans="2:7" x14ac:dyDescent="0.35">
      <c r="B45" t="s">
        <v>182</v>
      </c>
      <c r="C45" t="s">
        <v>183</v>
      </c>
      <c r="F45" s="4"/>
      <c r="G45" s="4"/>
    </row>
    <row r="46" spans="2:7" x14ac:dyDescent="0.35">
      <c r="B46" t="s">
        <v>184</v>
      </c>
      <c r="C46" t="s">
        <v>185</v>
      </c>
      <c r="D46" t="s">
        <v>186</v>
      </c>
      <c r="E46" t="s">
        <v>187</v>
      </c>
      <c r="F46" s="4">
        <v>2.7900000000000001E-2</v>
      </c>
      <c r="G46" s="4">
        <v>7.6999999999999999E-2</v>
      </c>
    </row>
    <row r="47" spans="2:7" x14ac:dyDescent="0.35">
      <c r="B47" t="s">
        <v>188</v>
      </c>
      <c r="C47" t="s">
        <v>189</v>
      </c>
      <c r="D47" t="s">
        <v>190</v>
      </c>
      <c r="E47" t="s">
        <v>191</v>
      </c>
      <c r="F47" s="4">
        <v>-0.16309999999999999</v>
      </c>
      <c r="G47" s="4">
        <v>-8.5000000000000006E-3</v>
      </c>
    </row>
    <row r="48" spans="2:7" x14ac:dyDescent="0.35">
      <c r="B48" t="s">
        <v>192</v>
      </c>
      <c r="C48" t="s">
        <v>193</v>
      </c>
      <c r="D48" t="s">
        <v>194</v>
      </c>
      <c r="E48" t="s">
        <v>195</v>
      </c>
      <c r="F48" s="4">
        <v>-5.0000000000000001E-3</v>
      </c>
      <c r="G48" s="4">
        <v>0.13</v>
      </c>
    </row>
    <row r="49" spans="2:7" x14ac:dyDescent="0.35">
      <c r="B49" t="s">
        <v>196</v>
      </c>
      <c r="C49" t="s">
        <v>197</v>
      </c>
      <c r="D49" t="s">
        <v>198</v>
      </c>
      <c r="E49" t="s">
        <v>199</v>
      </c>
      <c r="F49" s="4">
        <v>9.0499999999999997E-2</v>
      </c>
      <c r="G49" s="4">
        <v>5.5399999999999998E-2</v>
      </c>
    </row>
    <row r="50" spans="2:7" x14ac:dyDescent="0.35">
      <c r="B50" t="s">
        <v>200</v>
      </c>
      <c r="C50" t="s">
        <v>201</v>
      </c>
      <c r="D50" t="s">
        <v>202</v>
      </c>
      <c r="E50" t="s">
        <v>203</v>
      </c>
      <c r="F50" s="4">
        <v>-3.3000000000000002E-2</v>
      </c>
      <c r="G50" s="4">
        <v>2.9399999999999999E-2</v>
      </c>
    </row>
    <row r="51" spans="2:7" x14ac:dyDescent="0.35">
      <c r="B51" t="s">
        <v>204</v>
      </c>
      <c r="C51" t="s">
        <v>205</v>
      </c>
      <c r="D51" t="s">
        <v>206</v>
      </c>
      <c r="E51" t="s">
        <v>207</v>
      </c>
      <c r="F51" s="4">
        <v>0.29949999999999999</v>
      </c>
      <c r="G51" s="4">
        <v>0.23280000000000001</v>
      </c>
    </row>
    <row r="52" spans="2:7" x14ac:dyDescent="0.35">
      <c r="B52" t="s">
        <v>208</v>
      </c>
      <c r="C52" t="s">
        <v>209</v>
      </c>
      <c r="D52" t="s">
        <v>210</v>
      </c>
      <c r="E52" t="s">
        <v>211</v>
      </c>
      <c r="F52" s="4">
        <v>-8.8300000000000003E-2</v>
      </c>
      <c r="G52" s="4">
        <v>2.3199999999999998E-2</v>
      </c>
    </row>
    <row r="53" spans="2:7" x14ac:dyDescent="0.35">
      <c r="B53" t="s">
        <v>212</v>
      </c>
      <c r="C53" t="s">
        <v>213</v>
      </c>
      <c r="D53" t="s">
        <v>214</v>
      </c>
      <c r="E53" t="s">
        <v>215</v>
      </c>
      <c r="F53" s="4">
        <v>-3.8999999999999998E-3</v>
      </c>
      <c r="G53" s="4">
        <v>5.2299999999999999E-2</v>
      </c>
    </row>
    <row r="54" spans="2:7" x14ac:dyDescent="0.35">
      <c r="B54" t="s">
        <v>216</v>
      </c>
      <c r="C54" t="s">
        <v>217</v>
      </c>
      <c r="D54" t="s">
        <v>218</v>
      </c>
      <c r="E54" t="s">
        <v>219</v>
      </c>
      <c r="F54" s="4">
        <v>3.2000000000000001E-2</v>
      </c>
      <c r="G54" s="4">
        <v>8.6900000000000005E-2</v>
      </c>
    </row>
    <row r="55" spans="2:7" x14ac:dyDescent="0.35">
      <c r="B55" t="s">
        <v>220</v>
      </c>
      <c r="C55" t="s">
        <v>221</v>
      </c>
      <c r="D55" t="s">
        <v>222</v>
      </c>
      <c r="E55" t="s">
        <v>223</v>
      </c>
      <c r="F55" s="4">
        <v>1.8700000000000001E-2</v>
      </c>
      <c r="G55" s="4">
        <v>7.6799999999999993E-2</v>
      </c>
    </row>
    <row r="56" spans="2:7" x14ac:dyDescent="0.35">
      <c r="B56" t="s">
        <v>224</v>
      </c>
      <c r="C56" t="s">
        <v>225</v>
      </c>
      <c r="D56" t="s">
        <v>226</v>
      </c>
      <c r="E56" t="s">
        <v>227</v>
      </c>
      <c r="F56" s="4">
        <v>-5.2200000000000003E-2</v>
      </c>
      <c r="G56" s="4">
        <v>6.83E-2</v>
      </c>
    </row>
    <row r="57" spans="2:7" x14ac:dyDescent="0.35">
      <c r="B57" t="s">
        <v>228</v>
      </c>
      <c r="C57" t="s">
        <v>229</v>
      </c>
      <c r="D57" t="s">
        <v>230</v>
      </c>
      <c r="E57" t="s">
        <v>231</v>
      </c>
      <c r="F57" s="4">
        <v>-0.1244</v>
      </c>
      <c r="G57" s="4">
        <v>0.10580000000000001</v>
      </c>
    </row>
    <row r="58" spans="2:7" x14ac:dyDescent="0.35">
      <c r="B58" t="s">
        <v>232</v>
      </c>
      <c r="C58" t="s">
        <v>233</v>
      </c>
      <c r="D58" t="s">
        <v>234</v>
      </c>
      <c r="E58" t="s">
        <v>235</v>
      </c>
      <c r="F58" s="4">
        <v>7.9000000000000008E-3</v>
      </c>
      <c r="G58" s="4">
        <v>8.2799999999999999E-2</v>
      </c>
    </row>
    <row r="59" spans="2:7" x14ac:dyDescent="0.35">
      <c r="B59" t="s">
        <v>236</v>
      </c>
      <c r="C59" t="s">
        <v>237</v>
      </c>
      <c r="D59" t="s">
        <v>238</v>
      </c>
      <c r="E59" t="s">
        <v>239</v>
      </c>
      <c r="F59" s="4">
        <v>-2.87E-2</v>
      </c>
      <c r="G59" s="4">
        <v>2.7900000000000001E-2</v>
      </c>
    </row>
    <row r="60" spans="2:7" x14ac:dyDescent="0.35">
      <c r="B60" t="s">
        <v>240</v>
      </c>
      <c r="C60" t="s">
        <v>241</v>
      </c>
      <c r="D60" t="s">
        <v>242</v>
      </c>
      <c r="E60" t="s">
        <v>243</v>
      </c>
      <c r="F60" s="4">
        <v>4.5999999999999999E-2</v>
      </c>
      <c r="G60" s="4">
        <v>0.1099</v>
      </c>
    </row>
    <row r="61" spans="2:7" x14ac:dyDescent="0.35">
      <c r="B61" t="s">
        <v>244</v>
      </c>
      <c r="C61" t="s">
        <v>245</v>
      </c>
      <c r="D61" t="s">
        <v>246</v>
      </c>
      <c r="E61" t="s">
        <v>247</v>
      </c>
      <c r="F61" s="4">
        <v>-0.20630000000000001</v>
      </c>
      <c r="G61" s="4">
        <v>8.6999999999999994E-2</v>
      </c>
    </row>
    <row r="62" spans="2:7" x14ac:dyDescent="0.35">
      <c r="B62" t="s">
        <v>248</v>
      </c>
      <c r="C62" t="s">
        <v>249</v>
      </c>
      <c r="D62" t="s">
        <v>250</v>
      </c>
      <c r="E62" t="s">
        <v>251</v>
      </c>
      <c r="F62" s="4">
        <v>5.16E-2</v>
      </c>
      <c r="G62" s="4">
        <v>7.8700000000000006E-2</v>
      </c>
    </row>
    <row r="63" spans="2:7" x14ac:dyDescent="0.35">
      <c r="B63" t="s">
        <v>252</v>
      </c>
      <c r="C63" t="s">
        <v>253</v>
      </c>
      <c r="D63" t="s">
        <v>254</v>
      </c>
      <c r="E63" t="s">
        <v>255</v>
      </c>
      <c r="F63" s="4">
        <v>-2.9600000000000001E-2</v>
      </c>
      <c r="G63" s="4">
        <v>0.13689999999999999</v>
      </c>
    </row>
    <row r="64" spans="2:7" x14ac:dyDescent="0.35">
      <c r="B64" t="s">
        <v>256</v>
      </c>
      <c r="C64" t="s">
        <v>257</v>
      </c>
      <c r="D64" t="s">
        <v>258</v>
      </c>
      <c r="E64" t="s">
        <v>259</v>
      </c>
      <c r="F64" s="4">
        <v>5.1499999999999997E-2</v>
      </c>
      <c r="G64" s="4">
        <v>8.8499999999999995E-2</v>
      </c>
    </row>
    <row r="65" spans="2:7" x14ac:dyDescent="0.35">
      <c r="B65" t="s">
        <v>260</v>
      </c>
      <c r="C65" t="s">
        <v>261</v>
      </c>
      <c r="D65" t="s">
        <v>262</v>
      </c>
      <c r="E65" t="s">
        <v>263</v>
      </c>
      <c r="F65" s="4">
        <v>0.19209999999999999</v>
      </c>
      <c r="G65" s="4">
        <v>-5.2600000000000001E-2</v>
      </c>
    </row>
    <row r="66" spans="2:7" x14ac:dyDescent="0.35">
      <c r="B66" t="s">
        <v>264</v>
      </c>
      <c r="C66" t="s">
        <v>265</v>
      </c>
      <c r="D66" t="s">
        <v>266</v>
      </c>
      <c r="E66" t="s">
        <v>267</v>
      </c>
      <c r="F66" s="4">
        <v>1.23E-2</v>
      </c>
      <c r="G66" s="4">
        <v>0.12130000000000001</v>
      </c>
    </row>
    <row r="67" spans="2:7" x14ac:dyDescent="0.35">
      <c r="B67" t="s">
        <v>268</v>
      </c>
      <c r="C67" t="s">
        <v>269</v>
      </c>
      <c r="D67" t="s">
        <v>270</v>
      </c>
      <c r="E67" t="s">
        <v>271</v>
      </c>
      <c r="F67" s="4">
        <v>-1.6299999999999999E-2</v>
      </c>
      <c r="G67" s="4">
        <v>0.10489999999999999</v>
      </c>
    </row>
    <row r="68" spans="2:7" x14ac:dyDescent="0.35">
      <c r="B68" t="s">
        <v>272</v>
      </c>
      <c r="C68" t="s">
        <v>273</v>
      </c>
      <c r="D68" t="s">
        <v>274</v>
      </c>
      <c r="E68" t="s">
        <v>275</v>
      </c>
      <c r="F68" s="4">
        <v>7.0400000000000004E-2</v>
      </c>
      <c r="G68" s="4">
        <v>0.26790000000000003</v>
      </c>
    </row>
    <row r="69" spans="2:7" x14ac:dyDescent="0.35">
      <c r="B69" t="s">
        <v>276</v>
      </c>
      <c r="C69" t="s">
        <v>277</v>
      </c>
      <c r="D69" t="s">
        <v>278</v>
      </c>
      <c r="E69" t="s">
        <v>279</v>
      </c>
      <c r="F69" s="4">
        <v>7.7399999999999997E-2</v>
      </c>
      <c r="G69" s="4">
        <v>6.2700000000000006E-2</v>
      </c>
    </row>
    <row r="70" spans="2:7" x14ac:dyDescent="0.35">
      <c r="B70" t="s">
        <v>280</v>
      </c>
      <c r="C70" t="s">
        <v>281</v>
      </c>
      <c r="D70" t="s">
        <v>282</v>
      </c>
      <c r="E70" t="s">
        <v>283</v>
      </c>
      <c r="F70" s="4">
        <v>-1.7100000000000001E-2</v>
      </c>
      <c r="G70" s="4">
        <v>0.29210000000000003</v>
      </c>
    </row>
    <row r="71" spans="2:7" x14ac:dyDescent="0.35">
      <c r="B71" t="s">
        <v>284</v>
      </c>
      <c r="C71" t="s">
        <v>90</v>
      </c>
      <c r="D71" t="s">
        <v>285</v>
      </c>
      <c r="E71" t="s">
        <v>286</v>
      </c>
      <c r="F71" s="4">
        <v>-0.42109999999999997</v>
      </c>
      <c r="G71" s="4">
        <v>-0.15379999999999999</v>
      </c>
    </row>
    <row r="72" spans="2:7" x14ac:dyDescent="0.35">
      <c r="B72" t="s">
        <v>287</v>
      </c>
      <c r="C72" t="s">
        <v>288</v>
      </c>
      <c r="D72" t="s">
        <v>289</v>
      </c>
      <c r="E72" t="s">
        <v>290</v>
      </c>
      <c r="F72" s="4">
        <v>-0.1386</v>
      </c>
      <c r="G72" s="4">
        <v>1.77E-2</v>
      </c>
    </row>
    <row r="73" spans="2:7" x14ac:dyDescent="0.35">
      <c r="B73" t="s">
        <v>291</v>
      </c>
      <c r="C73" t="s">
        <v>292</v>
      </c>
      <c r="D73" t="s">
        <v>293</v>
      </c>
      <c r="E73" t="s">
        <v>294</v>
      </c>
      <c r="F73" s="4">
        <v>0.15670000000000001</v>
      </c>
      <c r="G73" s="4">
        <v>5.7700000000000001E-2</v>
      </c>
    </row>
    <row r="74" spans="2:7" x14ac:dyDescent="0.35">
      <c r="B74" t="s">
        <v>295</v>
      </c>
      <c r="C74" t="s">
        <v>296</v>
      </c>
      <c r="D74" t="s">
        <v>297</v>
      </c>
      <c r="E74" t="s">
        <v>261</v>
      </c>
      <c r="F74" s="4">
        <v>3.4200000000000001E-2</v>
      </c>
      <c r="G74" s="4">
        <v>2.0299999999999999E-2</v>
      </c>
    </row>
    <row r="75" spans="2:7" x14ac:dyDescent="0.35">
      <c r="B75" t="s">
        <v>298</v>
      </c>
      <c r="C75" t="s">
        <v>299</v>
      </c>
      <c r="D75" t="s">
        <v>300</v>
      </c>
      <c r="E75" t="s">
        <v>301</v>
      </c>
      <c r="F75" s="4">
        <v>1.6199999999999999E-2</v>
      </c>
      <c r="G75" s="4">
        <v>6.6299999999999998E-2</v>
      </c>
    </row>
    <row r="76" spans="2:7" x14ac:dyDescent="0.35">
      <c r="B76" t="s">
        <v>302</v>
      </c>
      <c r="C76" t="s">
        <v>303</v>
      </c>
      <c r="D76" t="s">
        <v>304</v>
      </c>
      <c r="E76" t="s">
        <v>305</v>
      </c>
      <c r="F76" s="4">
        <v>0.23139999999999999</v>
      </c>
      <c r="G76" s="4">
        <v>1.4800000000000001E-2</v>
      </c>
    </row>
    <row r="77" spans="2:7" x14ac:dyDescent="0.35">
      <c r="B77" t="s">
        <v>306</v>
      </c>
      <c r="C77" t="s">
        <v>307</v>
      </c>
      <c r="D77" t="s">
        <v>308</v>
      </c>
      <c r="E77" t="s">
        <v>309</v>
      </c>
      <c r="F77" s="4">
        <v>8.6999999999999994E-3</v>
      </c>
      <c r="G77" s="4">
        <v>2.7799999999999998E-2</v>
      </c>
    </row>
    <row r="78" spans="2:7" x14ac:dyDescent="0.35">
      <c r="B78" t="s">
        <v>310</v>
      </c>
      <c r="C78" t="s">
        <v>311</v>
      </c>
      <c r="D78" t="s">
        <v>149</v>
      </c>
      <c r="E78" t="s">
        <v>312</v>
      </c>
      <c r="F78" s="4">
        <v>-1.03E-2</v>
      </c>
      <c r="G78" s="4">
        <v>7.5200000000000003E-2</v>
      </c>
    </row>
    <row r="79" spans="2:7" x14ac:dyDescent="0.35">
      <c r="B79" t="s">
        <v>313</v>
      </c>
      <c r="C79" t="s">
        <v>314</v>
      </c>
      <c r="D79" t="s">
        <v>315</v>
      </c>
      <c r="E79" t="s">
        <v>316</v>
      </c>
      <c r="F79" s="4">
        <v>0.10059999999999999</v>
      </c>
      <c r="G79" s="4">
        <v>0.1067</v>
      </c>
    </row>
    <row r="80" spans="2:7" x14ac:dyDescent="0.35">
      <c r="B80" t="s">
        <v>317</v>
      </c>
      <c r="C80" t="s">
        <v>318</v>
      </c>
      <c r="D80" t="s">
        <v>319</v>
      </c>
      <c r="E80" t="s">
        <v>320</v>
      </c>
      <c r="F80" s="4">
        <v>1.6999999999999999E-3</v>
      </c>
      <c r="G80" s="4">
        <v>-3.15E-2</v>
      </c>
    </row>
    <row r="81" spans="2:7" x14ac:dyDescent="0.35">
      <c r="B81" t="s">
        <v>321</v>
      </c>
      <c r="C81" t="s">
        <v>322</v>
      </c>
      <c r="D81" t="s">
        <v>323</v>
      </c>
      <c r="E81" t="s">
        <v>324</v>
      </c>
      <c r="F81" s="4">
        <v>6.7100000000000007E-2</v>
      </c>
      <c r="G81" s="4">
        <v>-4.9599999999999998E-2</v>
      </c>
    </row>
    <row r="82" spans="2:7" x14ac:dyDescent="0.35">
      <c r="B82" t="s">
        <v>325</v>
      </c>
      <c r="C82" t="s">
        <v>326</v>
      </c>
      <c r="D82" t="s">
        <v>327</v>
      </c>
      <c r="E82" t="s">
        <v>328</v>
      </c>
      <c r="F82" s="4">
        <v>0.14069999999999999</v>
      </c>
      <c r="G82" s="4">
        <v>0.16550000000000001</v>
      </c>
    </row>
    <row r="83" spans="2:7" x14ac:dyDescent="0.35">
      <c r="B83" t="s">
        <v>329</v>
      </c>
      <c r="C83" t="s">
        <v>330</v>
      </c>
      <c r="D83" t="s">
        <v>331</v>
      </c>
      <c r="E83" t="s">
        <v>332</v>
      </c>
      <c r="F83" s="4">
        <v>1.34E-2</v>
      </c>
      <c r="G83" s="4">
        <v>8.9899999999999994E-2</v>
      </c>
    </row>
    <row r="84" spans="2:7" x14ac:dyDescent="0.35">
      <c r="B84" t="s">
        <v>333</v>
      </c>
      <c r="C84" t="s">
        <v>334</v>
      </c>
      <c r="D84" t="s">
        <v>335</v>
      </c>
      <c r="E84" t="s">
        <v>336</v>
      </c>
      <c r="F84" s="4">
        <v>3.5000000000000001E-3</v>
      </c>
      <c r="G84" s="4">
        <v>0.1618</v>
      </c>
    </row>
    <row r="85" spans="2:7" x14ac:dyDescent="0.35">
      <c r="B85" t="s">
        <v>337</v>
      </c>
      <c r="C85" t="s">
        <v>338</v>
      </c>
      <c r="D85" t="s">
        <v>339</v>
      </c>
      <c r="E85" t="s">
        <v>340</v>
      </c>
      <c r="F85" s="4">
        <v>2E-3</v>
      </c>
      <c r="G85" s="4">
        <v>1.41E-2</v>
      </c>
    </row>
    <row r="86" spans="2:7" x14ac:dyDescent="0.35">
      <c r="B86" t="s">
        <v>341</v>
      </c>
      <c r="C86" t="s">
        <v>342</v>
      </c>
      <c r="D86" t="s">
        <v>343</v>
      </c>
      <c r="E86" t="s">
        <v>344</v>
      </c>
      <c r="F86" s="4">
        <v>2.6700000000000002E-2</v>
      </c>
      <c r="G86" s="4">
        <v>5.0599999999999999E-2</v>
      </c>
    </row>
    <row r="87" spans="2:7" x14ac:dyDescent="0.35">
      <c r="B87" t="s">
        <v>345</v>
      </c>
      <c r="C87" t="s">
        <v>346</v>
      </c>
      <c r="D87" t="s">
        <v>347</v>
      </c>
      <c r="E87" t="s">
        <v>348</v>
      </c>
      <c r="F87" s="4">
        <v>7.7899999999999997E-2</v>
      </c>
      <c r="G87" s="4">
        <v>0.10059999999999999</v>
      </c>
    </row>
    <row r="88" spans="2:7" x14ac:dyDescent="0.35">
      <c r="B88" t="s">
        <v>349</v>
      </c>
      <c r="C88" t="s">
        <v>350</v>
      </c>
      <c r="D88" t="s">
        <v>351</v>
      </c>
      <c r="E88" t="s">
        <v>352</v>
      </c>
      <c r="F88" s="4">
        <v>-1.5E-3</v>
      </c>
      <c r="G88" s="4">
        <v>8.1900000000000001E-2</v>
      </c>
    </row>
    <row r="89" spans="2:7" x14ac:dyDescent="0.35">
      <c r="B89" t="s">
        <v>353</v>
      </c>
      <c r="C89" t="s">
        <v>354</v>
      </c>
      <c r="D89" t="s">
        <v>355</v>
      </c>
      <c r="E89" t="s">
        <v>356</v>
      </c>
      <c r="F89" s="4">
        <v>-5.0500000000000003E-2</v>
      </c>
      <c r="G89" s="4">
        <v>6.4399999999999999E-2</v>
      </c>
    </row>
    <row r="90" spans="2:7" x14ac:dyDescent="0.35">
      <c r="B90" t="s">
        <v>357</v>
      </c>
      <c r="C90" t="s">
        <v>358</v>
      </c>
      <c r="D90" t="s">
        <v>359</v>
      </c>
      <c r="E90" t="s">
        <v>360</v>
      </c>
      <c r="F90" s="4">
        <v>-0.32379999999999998</v>
      </c>
      <c r="G90" s="4">
        <v>-4.0500000000000001E-2</v>
      </c>
    </row>
    <row r="91" spans="2:7" x14ac:dyDescent="0.35">
      <c r="B91" t="s">
        <v>361</v>
      </c>
      <c r="C91" t="s">
        <v>362</v>
      </c>
      <c r="D91" t="s">
        <v>363</v>
      </c>
      <c r="E91" t="s">
        <v>364</v>
      </c>
      <c r="F91" s="4">
        <v>6.6E-3</v>
      </c>
      <c r="G91" s="4">
        <v>7.8899999999999998E-2</v>
      </c>
    </row>
    <row r="92" spans="2:7" x14ac:dyDescent="0.35">
      <c r="B92" t="s">
        <v>365</v>
      </c>
      <c r="C92" t="s">
        <v>366</v>
      </c>
      <c r="D92" t="s">
        <v>367</v>
      </c>
      <c r="E92" t="s">
        <v>368</v>
      </c>
      <c r="F92" s="4">
        <v>3.6400000000000002E-2</v>
      </c>
      <c r="G92" s="4">
        <v>8.2000000000000003E-2</v>
      </c>
    </row>
    <row r="93" spans="2:7" x14ac:dyDescent="0.35">
      <c r="B93" t="s">
        <v>369</v>
      </c>
      <c r="C93" t="s">
        <v>370</v>
      </c>
      <c r="D93" t="s">
        <v>371</v>
      </c>
      <c r="E93" t="s">
        <v>372</v>
      </c>
      <c r="F93" s="4">
        <v>-9.9000000000000008E-3</v>
      </c>
      <c r="G93" s="4">
        <v>6.8699999999999997E-2</v>
      </c>
    </row>
    <row r="94" spans="2:7" x14ac:dyDescent="0.35">
      <c r="B94" t="s">
        <v>373</v>
      </c>
      <c r="C94" t="s">
        <v>374</v>
      </c>
      <c r="D94" t="s">
        <v>375</v>
      </c>
      <c r="E94" t="s">
        <v>376</v>
      </c>
      <c r="F94" s="4">
        <v>-3.7400000000000003E-2</v>
      </c>
      <c r="G94" s="4">
        <v>-2.7699999999999999E-2</v>
      </c>
    </row>
    <row r="95" spans="2:7" x14ac:dyDescent="0.35">
      <c r="B95" t="s">
        <v>377</v>
      </c>
      <c r="C95" t="s">
        <v>378</v>
      </c>
      <c r="D95" t="s">
        <v>379</v>
      </c>
      <c r="E95" t="s">
        <v>380</v>
      </c>
      <c r="F95" s="4">
        <v>-9.5999999999999992E-3</v>
      </c>
      <c r="G95" s="4">
        <v>0.10780000000000001</v>
      </c>
    </row>
    <row r="96" spans="2:7" x14ac:dyDescent="0.35">
      <c r="B96" t="s">
        <v>381</v>
      </c>
      <c r="C96" t="s">
        <v>382</v>
      </c>
      <c r="D96" t="s">
        <v>383</v>
      </c>
      <c r="E96" t="s">
        <v>384</v>
      </c>
      <c r="F96" s="4">
        <v>2.7000000000000001E-3</v>
      </c>
      <c r="G96" s="4">
        <v>5.62E-2</v>
      </c>
    </row>
    <row r="97" spans="2:7" x14ac:dyDescent="0.35">
      <c r="B97" t="s">
        <v>385</v>
      </c>
      <c r="C97" t="s">
        <v>386</v>
      </c>
      <c r="D97" t="s">
        <v>387</v>
      </c>
      <c r="E97" t="s">
        <v>388</v>
      </c>
      <c r="F97" s="4">
        <v>-3.2300000000000002E-2</v>
      </c>
      <c r="G97" s="4">
        <v>6.9900000000000004E-2</v>
      </c>
    </row>
    <row r="98" spans="2:7" x14ac:dyDescent="0.35">
      <c r="B98" t="s">
        <v>389</v>
      </c>
      <c r="C98" t="s">
        <v>390</v>
      </c>
      <c r="D98" t="s">
        <v>391</v>
      </c>
      <c r="E98" t="s">
        <v>392</v>
      </c>
      <c r="F98" s="4">
        <v>1.6999999999999999E-3</v>
      </c>
      <c r="G98" s="4">
        <v>0.1208</v>
      </c>
    </row>
    <row r="99" spans="2:7" x14ac:dyDescent="0.35">
      <c r="B99" t="s">
        <v>393</v>
      </c>
      <c r="C99" t="s">
        <v>394</v>
      </c>
      <c r="D99" t="s">
        <v>395</v>
      </c>
      <c r="E99" t="s">
        <v>396</v>
      </c>
      <c r="F99" s="4">
        <v>9.2999999999999992E-3</v>
      </c>
      <c r="G99" s="4">
        <v>-7.1199999999999999E-2</v>
      </c>
    </row>
    <row r="100" spans="2:7" x14ac:dyDescent="0.35">
      <c r="B100" t="s">
        <v>397</v>
      </c>
      <c r="C100" t="s">
        <v>398</v>
      </c>
      <c r="D100" t="s">
        <v>399</v>
      </c>
      <c r="E100" t="s">
        <v>400</v>
      </c>
      <c r="F100" s="4">
        <v>-2.3E-2</v>
      </c>
      <c r="G100" s="4">
        <v>0.16209999999999999</v>
      </c>
    </row>
    <row r="101" spans="2:7" x14ac:dyDescent="0.35">
      <c r="B101" t="s">
        <v>401</v>
      </c>
      <c r="C101" t="s">
        <v>402</v>
      </c>
      <c r="D101" t="s">
        <v>403</v>
      </c>
      <c r="E101" t="s">
        <v>404</v>
      </c>
      <c r="F101" s="4">
        <v>0.19819999999999999</v>
      </c>
      <c r="G101" s="4">
        <v>0.1293</v>
      </c>
    </row>
    <row r="102" spans="2:7" x14ac:dyDescent="0.35">
      <c r="B102" t="s">
        <v>405</v>
      </c>
      <c r="C102" t="s">
        <v>406</v>
      </c>
      <c r="D102" t="s">
        <v>407</v>
      </c>
      <c r="E102" t="s">
        <v>408</v>
      </c>
      <c r="F102" s="4">
        <v>9.01E-2</v>
      </c>
      <c r="G102" s="4">
        <v>0.17480000000000001</v>
      </c>
    </row>
    <row r="103" spans="2:7" x14ac:dyDescent="0.35">
      <c r="B103" t="s">
        <v>409</v>
      </c>
      <c r="C103" t="s">
        <v>410</v>
      </c>
      <c r="D103" t="s">
        <v>411</v>
      </c>
      <c r="E103" t="s">
        <v>412</v>
      </c>
      <c r="F103" s="4">
        <v>1.34E-2</v>
      </c>
      <c r="G103" s="4">
        <v>4.7800000000000002E-2</v>
      </c>
    </row>
    <row r="104" spans="2:7" x14ac:dyDescent="0.35">
      <c r="B104" t="s">
        <v>413</v>
      </c>
      <c r="C104" t="s">
        <v>414</v>
      </c>
      <c r="D104" t="s">
        <v>415</v>
      </c>
      <c r="E104" t="s">
        <v>416</v>
      </c>
      <c r="F104" s="4">
        <v>-5.0200000000000002E-2</v>
      </c>
      <c r="G104" s="4">
        <v>1.38E-2</v>
      </c>
    </row>
    <row r="105" spans="2:7" x14ac:dyDescent="0.35">
      <c r="B105" t="s">
        <v>417</v>
      </c>
      <c r="C105" t="s">
        <v>418</v>
      </c>
      <c r="D105" t="s">
        <v>419</v>
      </c>
      <c r="E105" t="s">
        <v>420</v>
      </c>
      <c r="F105" s="4">
        <v>3.7499999999999999E-2</v>
      </c>
      <c r="G105" s="4">
        <v>4.4200000000000003E-2</v>
      </c>
    </row>
    <row r="106" spans="2:7" x14ac:dyDescent="0.35">
      <c r="B106" t="s">
        <v>421</v>
      </c>
      <c r="C106" t="s">
        <v>422</v>
      </c>
      <c r="D106" t="s">
        <v>423</v>
      </c>
      <c r="E106" t="s">
        <v>424</v>
      </c>
      <c r="F106" s="4">
        <v>-2.4199999999999999E-2</v>
      </c>
      <c r="G106" s="4">
        <v>9.01E-2</v>
      </c>
    </row>
    <row r="107" spans="2:7" x14ac:dyDescent="0.35">
      <c r="B107" t="s">
        <v>425</v>
      </c>
      <c r="C107" t="s">
        <v>426</v>
      </c>
      <c r="D107" t="s">
        <v>427</v>
      </c>
      <c r="E107" t="s">
        <v>428</v>
      </c>
      <c r="F107" s="4">
        <v>2.4500000000000001E-2</v>
      </c>
      <c r="G107" s="4">
        <v>0.1047</v>
      </c>
    </row>
    <row r="108" spans="2:7" x14ac:dyDescent="0.35">
      <c r="B108" t="s">
        <v>429</v>
      </c>
      <c r="C108" t="s">
        <v>430</v>
      </c>
      <c r="D108" t="s">
        <v>431</v>
      </c>
      <c r="E108" t="s">
        <v>432</v>
      </c>
      <c r="F108" s="4">
        <v>2.0799999999999999E-2</v>
      </c>
      <c r="G108" s="4">
        <v>3.6299999999999999E-2</v>
      </c>
    </row>
    <row r="109" spans="2:7" x14ac:dyDescent="0.35">
      <c r="B109" t="s">
        <v>433</v>
      </c>
      <c r="C109" t="s">
        <v>434</v>
      </c>
      <c r="D109" t="s">
        <v>435</v>
      </c>
      <c r="E109" t="s">
        <v>436</v>
      </c>
      <c r="F109" s="4">
        <v>-8.6E-3</v>
      </c>
      <c r="G109" s="4">
        <v>0.1129</v>
      </c>
    </row>
    <row r="110" spans="2:7" x14ac:dyDescent="0.35">
      <c r="B110" t="s">
        <v>437</v>
      </c>
      <c r="C110" t="s">
        <v>438</v>
      </c>
      <c r="D110" t="s">
        <v>439</v>
      </c>
      <c r="E110" t="s">
        <v>440</v>
      </c>
      <c r="F110" s="4">
        <v>-3.27E-2</v>
      </c>
      <c r="G110" s="4">
        <v>0.12559999999999999</v>
      </c>
    </row>
    <row r="111" spans="2:7" x14ac:dyDescent="0.35">
      <c r="B111" t="s">
        <v>441</v>
      </c>
      <c r="C111" t="s">
        <v>442</v>
      </c>
      <c r="D111" t="s">
        <v>443</v>
      </c>
      <c r="E111" t="s">
        <v>444</v>
      </c>
      <c r="F111" s="4">
        <v>5.2400000000000002E-2</v>
      </c>
      <c r="G111" s="4">
        <v>5.74E-2</v>
      </c>
    </row>
    <row r="112" spans="2:7" x14ac:dyDescent="0.35">
      <c r="B112" t="s">
        <v>445</v>
      </c>
      <c r="C112" t="s">
        <v>446</v>
      </c>
      <c r="D112" t="s">
        <v>285</v>
      </c>
      <c r="E112" t="s">
        <v>447</v>
      </c>
      <c r="F112" s="4">
        <v>-0.04</v>
      </c>
      <c r="G112" s="4">
        <v>-7.6899999999999996E-2</v>
      </c>
    </row>
    <row r="113" spans="2:7" x14ac:dyDescent="0.35">
      <c r="B113" t="s">
        <v>448</v>
      </c>
      <c r="C113" t="s">
        <v>449</v>
      </c>
      <c r="D113" t="s">
        <v>450</v>
      </c>
      <c r="E113" t="s">
        <v>451</v>
      </c>
      <c r="F113" s="4">
        <v>4.3099999999999999E-2</v>
      </c>
      <c r="G113" s="4">
        <v>5.9799999999999999E-2</v>
      </c>
    </row>
    <row r="114" spans="2:7" x14ac:dyDescent="0.35">
      <c r="B114" t="s">
        <v>452</v>
      </c>
      <c r="C114" t="s">
        <v>453</v>
      </c>
      <c r="D114" t="s">
        <v>454</v>
      </c>
      <c r="E114" t="s">
        <v>455</v>
      </c>
      <c r="F114" s="4">
        <v>2.76E-2</v>
      </c>
      <c r="G114" s="4">
        <v>0.1512</v>
      </c>
    </row>
    <row r="115" spans="2:7" x14ac:dyDescent="0.35">
      <c r="B115" t="s">
        <v>456</v>
      </c>
      <c r="C115" t="s">
        <v>457</v>
      </c>
      <c r="D115" t="s">
        <v>458</v>
      </c>
      <c r="E115" t="s">
        <v>459</v>
      </c>
      <c r="F115" s="4">
        <v>-4.8300000000000003E-2</v>
      </c>
      <c r="G115" s="4">
        <v>0.10879999999999999</v>
      </c>
    </row>
    <row r="116" spans="2:7" x14ac:dyDescent="0.35">
      <c r="B116" t="s">
        <v>460</v>
      </c>
      <c r="C116" t="s">
        <v>461</v>
      </c>
      <c r="D116" t="s">
        <v>139</v>
      </c>
      <c r="E116" t="s">
        <v>462</v>
      </c>
      <c r="F116" s="4">
        <v>0.2697</v>
      </c>
      <c r="G116" s="4">
        <v>-1.11E-2</v>
      </c>
    </row>
    <row r="117" spans="2:7" x14ac:dyDescent="0.35">
      <c r="B117" t="s">
        <v>463</v>
      </c>
      <c r="C117" t="s">
        <v>464</v>
      </c>
      <c r="D117" t="s">
        <v>465</v>
      </c>
      <c r="E117" t="s">
        <v>466</v>
      </c>
      <c r="F117" s="4">
        <v>-0.18310000000000001</v>
      </c>
      <c r="G117" s="4">
        <v>0.16739999999999999</v>
      </c>
    </row>
    <row r="118" spans="2:7" x14ac:dyDescent="0.35">
      <c r="B118" t="s">
        <v>467</v>
      </c>
      <c r="C118" t="s">
        <v>468</v>
      </c>
      <c r="D118" t="s">
        <v>469</v>
      </c>
      <c r="E118" t="s">
        <v>470</v>
      </c>
      <c r="F118" s="4">
        <v>-0.1875</v>
      </c>
      <c r="G118" s="4">
        <v>-2.86E-2</v>
      </c>
    </row>
    <row r="119" spans="2:7" x14ac:dyDescent="0.35">
      <c r="B119" t="s">
        <v>471</v>
      </c>
      <c r="C119" t="s">
        <v>472</v>
      </c>
      <c r="D119" t="s">
        <v>473</v>
      </c>
      <c r="E119" t="s">
        <v>474</v>
      </c>
      <c r="F119" s="4">
        <v>0.2319</v>
      </c>
      <c r="G119" s="4">
        <v>-1.1599999999999999E-2</v>
      </c>
    </row>
    <row r="120" spans="2:7" x14ac:dyDescent="0.35">
      <c r="B120" t="s">
        <v>475</v>
      </c>
      <c r="C120" t="s">
        <v>476</v>
      </c>
      <c r="D120" t="s">
        <v>477</v>
      </c>
      <c r="E120" t="s">
        <v>478</v>
      </c>
      <c r="F120" s="4">
        <v>7.0900000000000005E-2</v>
      </c>
      <c r="G120" s="4">
        <v>8.8400000000000006E-2</v>
      </c>
    </row>
    <row r="121" spans="2:7" x14ac:dyDescent="0.35">
      <c r="B121" t="s">
        <v>479</v>
      </c>
      <c r="C121" t="s">
        <v>480</v>
      </c>
      <c r="D121" t="s">
        <v>481</v>
      </c>
      <c r="E121" t="s">
        <v>482</v>
      </c>
      <c r="F121" s="4">
        <v>-0.21210000000000001</v>
      </c>
      <c r="G121" s="4">
        <v>0.04</v>
      </c>
    </row>
    <row r="122" spans="2:7" x14ac:dyDescent="0.35">
      <c r="B122" t="s">
        <v>483</v>
      </c>
      <c r="C122" t="s">
        <v>484</v>
      </c>
      <c r="D122" t="s">
        <v>485</v>
      </c>
      <c r="E122" t="s">
        <v>486</v>
      </c>
      <c r="F122" s="4">
        <v>-7.9699999999999993E-2</v>
      </c>
      <c r="G122" s="4">
        <v>-4.3999999999999997E-2</v>
      </c>
    </row>
    <row r="123" spans="2:7" x14ac:dyDescent="0.35">
      <c r="B123" t="s">
        <v>487</v>
      </c>
      <c r="C123" t="s">
        <v>488</v>
      </c>
      <c r="D123" t="s">
        <v>489</v>
      </c>
      <c r="E123" t="s">
        <v>490</v>
      </c>
      <c r="F123" s="4">
        <v>-0.12959999999999999</v>
      </c>
      <c r="G123" s="4">
        <v>-0.1226</v>
      </c>
    </row>
    <row r="124" spans="2:7" x14ac:dyDescent="0.35">
      <c r="B124" t="s">
        <v>491</v>
      </c>
      <c r="C124" t="s">
        <v>492</v>
      </c>
      <c r="D124" t="s">
        <v>493</v>
      </c>
      <c r="E124" t="s">
        <v>494</v>
      </c>
      <c r="F124" s="4">
        <v>-0.25340000000000001</v>
      </c>
      <c r="G124" s="4">
        <v>-0.22539999999999999</v>
      </c>
    </row>
    <row r="125" spans="2:7" x14ac:dyDescent="0.35">
      <c r="B125" t="s">
        <v>495</v>
      </c>
      <c r="C125" t="s">
        <v>496</v>
      </c>
      <c r="D125" t="s">
        <v>497</v>
      </c>
      <c r="E125" t="s">
        <v>498</v>
      </c>
      <c r="F125" s="4">
        <v>-9.1899999999999996E-2</v>
      </c>
      <c r="G125" s="4">
        <v>-9.2299999999999993E-2</v>
      </c>
    </row>
    <row r="126" spans="2:7" x14ac:dyDescent="0.35">
      <c r="B126" t="s">
        <v>499</v>
      </c>
      <c r="C126" t="s">
        <v>500</v>
      </c>
      <c r="D126" t="s">
        <v>501</v>
      </c>
      <c r="E126" t="s">
        <v>502</v>
      </c>
      <c r="F126" s="4">
        <v>-7.9899999999999999E-2</v>
      </c>
      <c r="G126" s="4">
        <v>-0.1179</v>
      </c>
    </row>
    <row r="127" spans="2:7" x14ac:dyDescent="0.35">
      <c r="B127" t="s">
        <v>503</v>
      </c>
      <c r="C127" t="s">
        <v>504</v>
      </c>
      <c r="D127" t="s">
        <v>505</v>
      </c>
      <c r="E127" t="s">
        <v>506</v>
      </c>
      <c r="F127" s="4">
        <v>-0.108</v>
      </c>
      <c r="G127" s="4">
        <v>-6.6799999999999998E-2</v>
      </c>
    </row>
    <row r="128" spans="2:7" x14ac:dyDescent="0.35">
      <c r="B128" t="s">
        <v>507</v>
      </c>
      <c r="C128" t="s">
        <v>508</v>
      </c>
      <c r="D128" t="s">
        <v>509</v>
      </c>
      <c r="E128" t="s">
        <v>99</v>
      </c>
      <c r="F128" s="4">
        <v>1.55E-2</v>
      </c>
      <c r="G128" s="4">
        <v>-7.5499999999999998E-2</v>
      </c>
    </row>
    <row r="129" spans="2:7" x14ac:dyDescent="0.35">
      <c r="B129" t="s">
        <v>510</v>
      </c>
      <c r="C129" t="s">
        <v>511</v>
      </c>
      <c r="D129" t="s">
        <v>512</v>
      </c>
      <c r="E129" t="s">
        <v>513</v>
      </c>
      <c r="F129" s="4">
        <v>0.1308</v>
      </c>
      <c r="G129" s="4">
        <v>0.1149</v>
      </c>
    </row>
    <row r="130" spans="2:7" x14ac:dyDescent="0.35">
      <c r="F130" s="4"/>
      <c r="G130" s="4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 activeCell="B19" sqref="B4:B19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532</v>
      </c>
    </row>
    <row r="3" spans="1:7" ht="43.5" x14ac:dyDescent="0.35">
      <c r="B3" s="3" t="s">
        <v>515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5">
      <c r="B4" t="s">
        <v>516</v>
      </c>
      <c r="C4">
        <v>371345</v>
      </c>
      <c r="D4">
        <v>357938</v>
      </c>
      <c r="E4">
        <v>377991</v>
      </c>
      <c r="F4" s="5">
        <v>1.7899999999999999E-2</v>
      </c>
      <c r="G4" s="5">
        <v>5.6000000000000001E-2</v>
      </c>
    </row>
    <row r="5" spans="1:7" x14ac:dyDescent="0.35">
      <c r="B5" t="s">
        <v>517</v>
      </c>
      <c r="C5">
        <v>294697</v>
      </c>
      <c r="D5">
        <v>281009</v>
      </c>
      <c r="E5">
        <v>293806</v>
      </c>
      <c r="F5" s="5">
        <v>-3.0000000000000001E-3</v>
      </c>
      <c r="G5" s="5">
        <v>4.5499999999999999E-2</v>
      </c>
    </row>
    <row r="6" spans="1:7" x14ac:dyDescent="0.35">
      <c r="B6" t="s">
        <v>518</v>
      </c>
      <c r="C6">
        <v>329839</v>
      </c>
      <c r="D6">
        <v>315170</v>
      </c>
      <c r="E6">
        <v>331722</v>
      </c>
      <c r="F6" s="5">
        <v>5.7000000000000002E-3</v>
      </c>
      <c r="G6" s="5">
        <v>5.2499999999999998E-2</v>
      </c>
    </row>
    <row r="7" spans="1:7" x14ac:dyDescent="0.35">
      <c r="B7" t="s">
        <v>519</v>
      </c>
      <c r="C7">
        <v>131623</v>
      </c>
      <c r="D7">
        <v>127708</v>
      </c>
      <c r="E7">
        <v>133524</v>
      </c>
      <c r="F7" s="5">
        <v>1.44E-2</v>
      </c>
      <c r="G7" s="5">
        <v>4.5499999999999999E-2</v>
      </c>
    </row>
    <row r="8" spans="1:7" x14ac:dyDescent="0.35">
      <c r="B8" t="s">
        <v>520</v>
      </c>
      <c r="C8">
        <v>382689</v>
      </c>
      <c r="D8">
        <v>367050</v>
      </c>
      <c r="E8">
        <v>385540</v>
      </c>
      <c r="F8" s="5">
        <v>7.4000000000000003E-3</v>
      </c>
      <c r="G8" s="5">
        <v>5.04E-2</v>
      </c>
    </row>
    <row r="9" spans="1:7" x14ac:dyDescent="0.35">
      <c r="B9" t="s">
        <v>521</v>
      </c>
      <c r="C9">
        <v>500534</v>
      </c>
      <c r="D9">
        <v>477218</v>
      </c>
      <c r="E9">
        <v>508711</v>
      </c>
      <c r="F9" s="5">
        <v>1.6299999999999999E-2</v>
      </c>
      <c r="G9" s="5">
        <v>6.6000000000000003E-2</v>
      </c>
    </row>
    <row r="10" spans="1:7" x14ac:dyDescent="0.35">
      <c r="B10" t="s">
        <v>522</v>
      </c>
      <c r="C10">
        <v>795994</v>
      </c>
      <c r="D10">
        <v>771318</v>
      </c>
      <c r="E10">
        <v>808022</v>
      </c>
      <c r="F10" s="5">
        <v>1.5100000000000001E-2</v>
      </c>
      <c r="G10" s="5">
        <v>4.7600000000000003E-2</v>
      </c>
    </row>
    <row r="11" spans="1:7" x14ac:dyDescent="0.35">
      <c r="B11" t="s">
        <v>523</v>
      </c>
      <c r="C11">
        <v>122398</v>
      </c>
      <c r="D11">
        <v>116344</v>
      </c>
      <c r="E11">
        <v>123384</v>
      </c>
      <c r="F11" s="5">
        <v>8.0999999999999996E-3</v>
      </c>
      <c r="G11" s="5">
        <v>6.0499999999999998E-2</v>
      </c>
    </row>
    <row r="12" spans="1:7" x14ac:dyDescent="0.35">
      <c r="B12" t="s">
        <v>524</v>
      </c>
      <c r="C12">
        <v>323643</v>
      </c>
      <c r="D12">
        <v>309792</v>
      </c>
      <c r="E12">
        <v>325941</v>
      </c>
      <c r="F12" s="5">
        <v>7.1000000000000004E-3</v>
      </c>
      <c r="G12" s="5">
        <v>5.21E-2</v>
      </c>
    </row>
    <row r="13" spans="1:7" x14ac:dyDescent="0.35">
      <c r="B13" t="s">
        <v>525</v>
      </c>
      <c r="C13">
        <v>200964</v>
      </c>
      <c r="D13">
        <v>192192</v>
      </c>
      <c r="E13">
        <v>200916</v>
      </c>
      <c r="F13" s="5">
        <v>-2.0000000000000001E-4</v>
      </c>
      <c r="G13" s="5">
        <v>4.5400000000000003E-2</v>
      </c>
    </row>
    <row r="14" spans="1:7" x14ac:dyDescent="0.35">
      <c r="B14" t="s">
        <v>526</v>
      </c>
      <c r="C14">
        <v>355941</v>
      </c>
      <c r="D14">
        <v>338111</v>
      </c>
      <c r="E14">
        <v>355745</v>
      </c>
      <c r="F14" s="5">
        <v>-5.9999999999999995E-4</v>
      </c>
      <c r="G14" s="5">
        <v>5.2200000000000003E-2</v>
      </c>
    </row>
    <row r="15" spans="1:7" x14ac:dyDescent="0.35">
      <c r="B15" t="s">
        <v>527</v>
      </c>
      <c r="C15">
        <v>758322</v>
      </c>
      <c r="D15">
        <v>717706</v>
      </c>
      <c r="E15">
        <v>761088</v>
      </c>
      <c r="F15" s="5">
        <v>3.5999999999999999E-3</v>
      </c>
      <c r="G15" s="5">
        <v>6.0400000000000002E-2</v>
      </c>
    </row>
    <row r="16" spans="1:7" x14ac:dyDescent="0.35">
      <c r="B16" t="s">
        <v>528</v>
      </c>
      <c r="C16">
        <v>179326</v>
      </c>
      <c r="D16">
        <v>172493</v>
      </c>
      <c r="E16">
        <v>180088</v>
      </c>
      <c r="F16" s="5">
        <v>4.1999999999999997E-3</v>
      </c>
      <c r="G16" s="5">
        <v>4.3999999999999997E-2</v>
      </c>
    </row>
    <row r="17" spans="2:7" x14ac:dyDescent="0.35">
      <c r="B17" t="s">
        <v>529</v>
      </c>
      <c r="C17">
        <v>196389</v>
      </c>
      <c r="D17">
        <v>189392</v>
      </c>
      <c r="E17">
        <v>197768</v>
      </c>
      <c r="F17" s="5">
        <v>7.0000000000000001E-3</v>
      </c>
      <c r="G17" s="5">
        <v>4.4200000000000003E-2</v>
      </c>
    </row>
    <row r="18" spans="2:7" x14ac:dyDescent="0.35">
      <c r="B18" t="s">
        <v>530</v>
      </c>
      <c r="C18">
        <v>468241</v>
      </c>
      <c r="D18">
        <v>444341</v>
      </c>
      <c r="E18">
        <v>466862</v>
      </c>
      <c r="F18" s="5">
        <v>-2.8999999999999998E-3</v>
      </c>
      <c r="G18" s="5">
        <v>5.0700000000000002E-2</v>
      </c>
    </row>
    <row r="19" spans="2:7" x14ac:dyDescent="0.35">
      <c r="B19" t="s">
        <v>531</v>
      </c>
      <c r="C19">
        <v>228887</v>
      </c>
      <c r="D19">
        <v>219361</v>
      </c>
      <c r="E19">
        <v>231867</v>
      </c>
      <c r="F19" s="5">
        <v>1.2999999999999999E-2</v>
      </c>
      <c r="G19" s="5">
        <v>5.7000000000000002E-2</v>
      </c>
    </row>
    <row r="20" spans="2:7" x14ac:dyDescent="0.35">
      <c r="F20" s="5"/>
      <c r="G20" s="5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56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14660</v>
      </c>
    </row>
    <row r="3" spans="1:8" ht="43.5" x14ac:dyDescent="0.35">
      <c r="B3" s="3" t="s">
        <v>533</v>
      </c>
      <c r="C3" s="3" t="s">
        <v>534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</row>
    <row r="4" spans="1:8" x14ac:dyDescent="0.35">
      <c r="B4" t="s">
        <v>535</v>
      </c>
      <c r="C4" t="s">
        <v>536</v>
      </c>
      <c r="D4" t="s">
        <v>537</v>
      </c>
      <c r="E4" t="s">
        <v>538</v>
      </c>
      <c r="F4" t="s">
        <v>539</v>
      </c>
      <c r="G4" s="6">
        <v>0.19339999999999999</v>
      </c>
      <c r="H4" s="6">
        <v>2.1100000000000001E-2</v>
      </c>
    </row>
    <row r="5" spans="1:8" x14ac:dyDescent="0.35">
      <c r="B5" t="s">
        <v>540</v>
      </c>
      <c r="C5" t="s">
        <v>541</v>
      </c>
      <c r="D5" t="s">
        <v>542</v>
      </c>
      <c r="E5" t="s">
        <v>543</v>
      </c>
      <c r="F5" t="s">
        <v>544</v>
      </c>
      <c r="G5" s="6">
        <v>-0.1318</v>
      </c>
      <c r="H5" s="6">
        <v>7.6899999999999996E-2</v>
      </c>
    </row>
    <row r="6" spans="1:8" x14ac:dyDescent="0.35">
      <c r="B6" t="s">
        <v>545</v>
      </c>
      <c r="C6" t="s">
        <v>546</v>
      </c>
      <c r="D6" t="s">
        <v>547</v>
      </c>
      <c r="E6" t="s">
        <v>548</v>
      </c>
      <c r="F6" t="s">
        <v>549</v>
      </c>
      <c r="G6" s="6">
        <v>-0.2606</v>
      </c>
      <c r="H6" s="6">
        <v>-1.21E-2</v>
      </c>
    </row>
    <row r="7" spans="1:8" x14ac:dyDescent="0.35">
      <c r="B7" t="s">
        <v>550</v>
      </c>
      <c r="C7" t="s">
        <v>551</v>
      </c>
      <c r="D7" t="s">
        <v>552</v>
      </c>
      <c r="E7" t="s">
        <v>553</v>
      </c>
      <c r="F7" t="s">
        <v>554</v>
      </c>
      <c r="G7" s="6">
        <v>-0.216</v>
      </c>
      <c r="H7" s="6">
        <v>0.22509999999999999</v>
      </c>
    </row>
    <row r="8" spans="1:8" x14ac:dyDescent="0.35">
      <c r="B8" t="s">
        <v>555</v>
      </c>
      <c r="C8" t="s">
        <v>556</v>
      </c>
      <c r="D8" t="s">
        <v>557</v>
      </c>
      <c r="E8" t="s">
        <v>558</v>
      </c>
      <c r="F8" t="s">
        <v>559</v>
      </c>
      <c r="G8" s="6">
        <v>3.49E-2</v>
      </c>
      <c r="H8" s="6">
        <v>1.7299999999999999E-2</v>
      </c>
    </row>
    <row r="9" spans="1:8" x14ac:dyDescent="0.35">
      <c r="B9" t="s">
        <v>560</v>
      </c>
      <c r="C9" t="s">
        <v>561</v>
      </c>
      <c r="D9" t="s">
        <v>511</v>
      </c>
      <c r="E9" t="s">
        <v>562</v>
      </c>
      <c r="F9" t="s">
        <v>563</v>
      </c>
      <c r="G9" s="6">
        <v>-9.5299999999999996E-2</v>
      </c>
      <c r="H9" s="6">
        <v>-1.1000000000000001E-3</v>
      </c>
    </row>
    <row r="10" spans="1:8" x14ac:dyDescent="0.35">
      <c r="B10" t="s">
        <v>564</v>
      </c>
      <c r="C10" t="s">
        <v>565</v>
      </c>
      <c r="D10" t="s">
        <v>566</v>
      </c>
      <c r="E10" t="s">
        <v>567</v>
      </c>
      <c r="F10" t="s">
        <v>537</v>
      </c>
      <c r="G10" s="6">
        <v>-3.95E-2</v>
      </c>
      <c r="H10" s="6">
        <v>-0.14130000000000001</v>
      </c>
    </row>
    <row r="11" spans="1:8" x14ac:dyDescent="0.35">
      <c r="B11" t="s">
        <v>568</v>
      </c>
      <c r="C11" t="s">
        <v>569</v>
      </c>
      <c r="D11" t="s">
        <v>570</v>
      </c>
      <c r="E11" t="s">
        <v>571</v>
      </c>
      <c r="F11" t="s">
        <v>572</v>
      </c>
      <c r="G11" s="6">
        <v>-1.6799999999999999E-2</v>
      </c>
      <c r="H11" s="6">
        <v>1.04E-2</v>
      </c>
    </row>
    <row r="12" spans="1:8" x14ac:dyDescent="0.35">
      <c r="B12" t="s">
        <v>573</v>
      </c>
      <c r="C12" t="s">
        <v>574</v>
      </c>
      <c r="D12" t="s">
        <v>575</v>
      </c>
      <c r="E12" t="s">
        <v>576</v>
      </c>
      <c r="F12" t="s">
        <v>577</v>
      </c>
      <c r="G12" s="6">
        <v>-0.1227</v>
      </c>
      <c r="H12" s="6">
        <v>-4.6699999999999998E-2</v>
      </c>
    </row>
    <row r="13" spans="1:8" x14ac:dyDescent="0.35">
      <c r="B13" t="s">
        <v>578</v>
      </c>
      <c r="C13" t="s">
        <v>579</v>
      </c>
      <c r="D13" t="s">
        <v>580</v>
      </c>
      <c r="E13" t="s">
        <v>581</v>
      </c>
      <c r="F13" t="s">
        <v>582</v>
      </c>
      <c r="G13" s="6">
        <v>-0.1179</v>
      </c>
      <c r="H13" s="6">
        <v>-1.8200000000000001E-2</v>
      </c>
    </row>
    <row r="14" spans="1:8" x14ac:dyDescent="0.35">
      <c r="B14" t="s">
        <v>578</v>
      </c>
      <c r="C14" t="s">
        <v>583</v>
      </c>
      <c r="D14" t="s">
        <v>584</v>
      </c>
      <c r="E14" t="s">
        <v>585</v>
      </c>
      <c r="F14" t="s">
        <v>586</v>
      </c>
      <c r="G14" s="6">
        <v>-7.5899999999999995E-2</v>
      </c>
      <c r="H14" s="6">
        <v>-6.3399999999999998E-2</v>
      </c>
    </row>
    <row r="15" spans="1:8" x14ac:dyDescent="0.35">
      <c r="B15" t="s">
        <v>587</v>
      </c>
      <c r="C15" t="s">
        <v>588</v>
      </c>
      <c r="D15" t="s">
        <v>589</v>
      </c>
      <c r="E15" t="s">
        <v>590</v>
      </c>
      <c r="F15" t="s">
        <v>591</v>
      </c>
      <c r="G15" s="6">
        <v>-0.25800000000000001</v>
      </c>
      <c r="H15" s="6">
        <v>-0.19309999999999999</v>
      </c>
    </row>
    <row r="16" spans="1:8" x14ac:dyDescent="0.35">
      <c r="B16" t="s">
        <v>592</v>
      </c>
      <c r="C16" t="s">
        <v>593</v>
      </c>
      <c r="D16" t="s">
        <v>594</v>
      </c>
      <c r="E16" t="s">
        <v>595</v>
      </c>
      <c r="F16" t="s">
        <v>594</v>
      </c>
      <c r="G16" s="6">
        <v>0</v>
      </c>
      <c r="H16" s="6">
        <v>-6.4500000000000002E-2</v>
      </c>
    </row>
    <row r="17" spans="2:8" x14ac:dyDescent="0.35">
      <c r="B17" t="s">
        <v>596</v>
      </c>
      <c r="C17" t="s">
        <v>597</v>
      </c>
      <c r="D17" t="s">
        <v>598</v>
      </c>
      <c r="E17" t="s">
        <v>599</v>
      </c>
      <c r="F17" t="s">
        <v>600</v>
      </c>
      <c r="G17" s="6">
        <v>0.33329999999999999</v>
      </c>
      <c r="H17" s="6">
        <v>0.1043</v>
      </c>
    </row>
    <row r="18" spans="2:8" x14ac:dyDescent="0.35">
      <c r="B18" t="s">
        <v>601</v>
      </c>
      <c r="C18" t="s">
        <v>602</v>
      </c>
      <c r="D18" t="s">
        <v>603</v>
      </c>
      <c r="E18" t="s">
        <v>604</v>
      </c>
      <c r="F18" t="s">
        <v>605</v>
      </c>
      <c r="G18" s="6">
        <v>-3.8800000000000001E-2</v>
      </c>
      <c r="H18" s="6">
        <v>0.31669999999999998</v>
      </c>
    </row>
    <row r="19" spans="2:8" x14ac:dyDescent="0.35">
      <c r="B19" t="s">
        <v>606</v>
      </c>
      <c r="C19" t="s">
        <v>607</v>
      </c>
      <c r="D19" t="s">
        <v>608</v>
      </c>
      <c r="E19" t="s">
        <v>609</v>
      </c>
      <c r="F19" t="s">
        <v>610</v>
      </c>
      <c r="G19" s="6">
        <v>0.14119999999999999</v>
      </c>
      <c r="H19" s="6">
        <v>3.7400000000000003E-2</v>
      </c>
    </row>
    <row r="20" spans="2:8" x14ac:dyDescent="0.35">
      <c r="B20" t="s">
        <v>611</v>
      </c>
      <c r="C20" t="s">
        <v>612</v>
      </c>
      <c r="D20" t="s">
        <v>613</v>
      </c>
      <c r="E20" t="s">
        <v>614</v>
      </c>
      <c r="F20" t="s">
        <v>615</v>
      </c>
      <c r="G20" s="6">
        <v>0.1492</v>
      </c>
      <c r="H20" s="6">
        <v>5.1400000000000001E-2</v>
      </c>
    </row>
    <row r="21" spans="2:8" x14ac:dyDescent="0.35">
      <c r="B21" t="s">
        <v>616</v>
      </c>
      <c r="C21" t="s">
        <v>617</v>
      </c>
      <c r="D21" t="s">
        <v>314</v>
      </c>
      <c r="E21" t="s">
        <v>618</v>
      </c>
      <c r="F21" t="s">
        <v>619</v>
      </c>
      <c r="G21" s="6">
        <v>3.9100000000000003E-2</v>
      </c>
      <c r="H21" s="6">
        <v>0.84160000000000001</v>
      </c>
    </row>
    <row r="22" spans="2:8" x14ac:dyDescent="0.35">
      <c r="B22" t="s">
        <v>620</v>
      </c>
      <c r="C22" t="s">
        <v>621</v>
      </c>
      <c r="D22" t="s">
        <v>622</v>
      </c>
      <c r="E22" t="s">
        <v>623</v>
      </c>
      <c r="F22" t="s">
        <v>624</v>
      </c>
      <c r="G22" s="6">
        <v>3.32E-2</v>
      </c>
      <c r="H22" s="6">
        <v>4.1200000000000001E-2</v>
      </c>
    </row>
    <row r="23" spans="2:8" x14ac:dyDescent="0.35">
      <c r="B23" t="s">
        <v>625</v>
      </c>
      <c r="C23" t="s">
        <v>626</v>
      </c>
      <c r="D23" t="s">
        <v>627</v>
      </c>
      <c r="E23" t="s">
        <v>628</v>
      </c>
      <c r="F23" t="s">
        <v>629</v>
      </c>
      <c r="G23" s="6">
        <v>-6.4899999999999999E-2</v>
      </c>
      <c r="H23" s="6">
        <v>5.9900000000000002E-2</v>
      </c>
    </row>
    <row r="24" spans="2:8" x14ac:dyDescent="0.35">
      <c r="B24" t="s">
        <v>630</v>
      </c>
      <c r="C24" t="s">
        <v>631</v>
      </c>
      <c r="D24" t="s">
        <v>632</v>
      </c>
      <c r="E24" t="s">
        <v>633</v>
      </c>
      <c r="F24" t="s">
        <v>634</v>
      </c>
      <c r="G24" s="6">
        <v>3.9100000000000003E-2</v>
      </c>
      <c r="H24" s="6">
        <v>0.40849999999999997</v>
      </c>
    </row>
    <row r="25" spans="2:8" x14ac:dyDescent="0.35">
      <c r="B25" t="s">
        <v>635</v>
      </c>
      <c r="C25" t="s">
        <v>636</v>
      </c>
      <c r="D25" t="s">
        <v>637</v>
      </c>
      <c r="E25" t="s">
        <v>638</v>
      </c>
      <c r="F25" t="s">
        <v>575</v>
      </c>
      <c r="G25" s="6">
        <v>-6.5000000000000002E-2</v>
      </c>
      <c r="H25" s="6">
        <v>4.2599999999999999E-2</v>
      </c>
    </row>
    <row r="26" spans="2:8" x14ac:dyDescent="0.35">
      <c r="B26" t="s">
        <v>639</v>
      </c>
      <c r="C26" t="s">
        <v>640</v>
      </c>
      <c r="D26" t="s">
        <v>641</v>
      </c>
      <c r="E26" t="s">
        <v>447</v>
      </c>
      <c r="F26" t="s">
        <v>642</v>
      </c>
      <c r="G26" s="6">
        <v>-6.4299999999999996E-2</v>
      </c>
      <c r="H26" s="6">
        <v>1.7292000000000001</v>
      </c>
    </row>
    <row r="27" spans="2:8" x14ac:dyDescent="0.35">
      <c r="B27" t="s">
        <v>643</v>
      </c>
      <c r="C27" t="s">
        <v>644</v>
      </c>
      <c r="D27" t="s">
        <v>402</v>
      </c>
      <c r="E27" t="s">
        <v>566</v>
      </c>
      <c r="F27" t="s">
        <v>645</v>
      </c>
      <c r="G27" s="6">
        <v>4.2700000000000002E-2</v>
      </c>
      <c r="H27" s="6">
        <v>0.3518</v>
      </c>
    </row>
    <row r="28" spans="2:8" x14ac:dyDescent="0.35">
      <c r="B28" t="s">
        <v>646</v>
      </c>
      <c r="C28" t="s">
        <v>647</v>
      </c>
      <c r="D28" t="s">
        <v>648</v>
      </c>
      <c r="E28" t="s">
        <v>649</v>
      </c>
      <c r="F28" t="s">
        <v>650</v>
      </c>
      <c r="G28" s="6">
        <v>1.61E-2</v>
      </c>
      <c r="H28" s="6">
        <v>9.2399999999999996E-2</v>
      </c>
    </row>
    <row r="29" spans="2:8" x14ac:dyDescent="0.35">
      <c r="B29" t="s">
        <v>651</v>
      </c>
      <c r="C29" t="s">
        <v>652</v>
      </c>
      <c r="D29" t="s">
        <v>653</v>
      </c>
      <c r="E29" t="s">
        <v>654</v>
      </c>
      <c r="F29" t="s">
        <v>655</v>
      </c>
      <c r="G29" s="6">
        <v>-2.1399999999999999E-2</v>
      </c>
      <c r="H29" s="6">
        <v>6.8900000000000003E-2</v>
      </c>
    </row>
    <row r="30" spans="2:8" x14ac:dyDescent="0.35">
      <c r="B30" t="s">
        <v>656</v>
      </c>
      <c r="C30" t="s">
        <v>657</v>
      </c>
      <c r="D30" t="s">
        <v>658</v>
      </c>
      <c r="E30" t="s">
        <v>659</v>
      </c>
      <c r="F30" t="s">
        <v>660</v>
      </c>
      <c r="G30" s="6">
        <v>-0.2838</v>
      </c>
      <c r="H30" s="6">
        <v>-0.12379999999999999</v>
      </c>
    </row>
    <row r="31" spans="2:8" x14ac:dyDescent="0.35">
      <c r="B31" t="s">
        <v>661</v>
      </c>
      <c r="C31" t="s">
        <v>662</v>
      </c>
      <c r="E31" t="s">
        <v>663</v>
      </c>
      <c r="F31" t="s">
        <v>664</v>
      </c>
      <c r="G31" s="6"/>
      <c r="H31" s="6">
        <v>0.29820000000000002</v>
      </c>
    </row>
    <row r="32" spans="2:8" x14ac:dyDescent="0.35">
      <c r="B32" t="s">
        <v>665</v>
      </c>
      <c r="C32" t="s">
        <v>666</v>
      </c>
      <c r="D32" t="s">
        <v>667</v>
      </c>
      <c r="E32" t="s">
        <v>668</v>
      </c>
      <c r="F32" t="s">
        <v>669</v>
      </c>
      <c r="G32" s="6">
        <v>-2.4299999999999999E-2</v>
      </c>
      <c r="H32" s="6">
        <v>0.31730000000000003</v>
      </c>
    </row>
    <row r="33" spans="2:8" x14ac:dyDescent="0.35">
      <c r="B33" t="s">
        <v>670</v>
      </c>
      <c r="C33" t="s">
        <v>671</v>
      </c>
      <c r="D33" t="s">
        <v>672</v>
      </c>
      <c r="E33" t="s">
        <v>673</v>
      </c>
      <c r="F33" t="s">
        <v>674</v>
      </c>
      <c r="G33" s="6">
        <v>3.2300000000000002E-2</v>
      </c>
      <c r="H33" s="6">
        <v>-2.1399999999999999E-2</v>
      </c>
    </row>
    <row r="34" spans="2:8" x14ac:dyDescent="0.35">
      <c r="B34" t="s">
        <v>670</v>
      </c>
      <c r="C34" t="s">
        <v>675</v>
      </c>
      <c r="D34" t="s">
        <v>676</v>
      </c>
      <c r="E34" t="s">
        <v>677</v>
      </c>
      <c r="F34" t="s">
        <v>678</v>
      </c>
      <c r="G34" s="6">
        <v>4.2299999999999997E-2</v>
      </c>
      <c r="H34" s="6">
        <v>7.1000000000000004E-3</v>
      </c>
    </row>
    <row r="35" spans="2:8" x14ac:dyDescent="0.35">
      <c r="B35" t="s">
        <v>670</v>
      </c>
      <c r="C35" t="s">
        <v>679</v>
      </c>
      <c r="D35" t="s">
        <v>680</v>
      </c>
      <c r="E35" t="s">
        <v>124</v>
      </c>
      <c r="F35" t="s">
        <v>681</v>
      </c>
      <c r="G35" s="6">
        <v>-0.2797</v>
      </c>
      <c r="H35" s="6">
        <v>-0.28239999999999998</v>
      </c>
    </row>
    <row r="36" spans="2:8" x14ac:dyDescent="0.35">
      <c r="B36" t="s">
        <v>682</v>
      </c>
      <c r="C36" t="s">
        <v>683</v>
      </c>
      <c r="D36" t="s">
        <v>684</v>
      </c>
      <c r="E36" t="s">
        <v>685</v>
      </c>
      <c r="F36" t="s">
        <v>686</v>
      </c>
      <c r="G36" s="6">
        <v>-0.10680000000000001</v>
      </c>
      <c r="H36" s="6">
        <v>0.48599999999999999</v>
      </c>
    </row>
    <row r="37" spans="2:8" x14ac:dyDescent="0.35">
      <c r="B37" t="s">
        <v>687</v>
      </c>
      <c r="C37" t="s">
        <v>688</v>
      </c>
      <c r="D37" t="s">
        <v>689</v>
      </c>
      <c r="E37" t="s">
        <v>690</v>
      </c>
      <c r="F37" t="s">
        <v>691</v>
      </c>
      <c r="G37" s="6">
        <v>-0.15329999999999999</v>
      </c>
      <c r="H37" s="6">
        <v>9.7500000000000003E-2</v>
      </c>
    </row>
    <row r="38" spans="2:8" x14ac:dyDescent="0.35">
      <c r="B38" t="s">
        <v>692</v>
      </c>
      <c r="C38" t="s">
        <v>693</v>
      </c>
      <c r="D38" t="s">
        <v>694</v>
      </c>
      <c r="E38" t="s">
        <v>695</v>
      </c>
      <c r="F38" t="s">
        <v>696</v>
      </c>
      <c r="G38" s="6">
        <v>3.1300000000000001E-2</v>
      </c>
      <c r="H38" s="6">
        <v>5.6500000000000002E-2</v>
      </c>
    </row>
    <row r="39" spans="2:8" x14ac:dyDescent="0.35">
      <c r="B39" t="s">
        <v>697</v>
      </c>
      <c r="C39" t="s">
        <v>698</v>
      </c>
      <c r="D39" t="s">
        <v>699</v>
      </c>
      <c r="E39" t="s">
        <v>490</v>
      </c>
      <c r="F39" t="s">
        <v>700</v>
      </c>
      <c r="G39" s="6">
        <v>5.2400000000000002E-2</v>
      </c>
      <c r="H39" s="6">
        <v>2.0799999999999999E-2</v>
      </c>
    </row>
    <row r="40" spans="2:8" x14ac:dyDescent="0.35">
      <c r="B40" t="s">
        <v>701</v>
      </c>
      <c r="C40" t="s">
        <v>702</v>
      </c>
      <c r="D40" t="s">
        <v>703</v>
      </c>
      <c r="E40" t="s">
        <v>704</v>
      </c>
      <c r="F40" t="s">
        <v>705</v>
      </c>
      <c r="G40" s="6">
        <v>6.6500000000000004E-2</v>
      </c>
      <c r="H40" s="6">
        <v>0.15049999999999999</v>
      </c>
    </row>
    <row r="41" spans="2:8" x14ac:dyDescent="0.35">
      <c r="B41" t="s">
        <v>706</v>
      </c>
      <c r="C41" t="s">
        <v>707</v>
      </c>
      <c r="D41" t="s">
        <v>708</v>
      </c>
      <c r="E41" t="s">
        <v>709</v>
      </c>
      <c r="F41" t="s">
        <v>710</v>
      </c>
      <c r="G41" s="6">
        <v>0.11409999999999999</v>
      </c>
      <c r="H41" s="6">
        <v>0.22009999999999999</v>
      </c>
    </row>
    <row r="42" spans="2:8" x14ac:dyDescent="0.35">
      <c r="B42" t="s">
        <v>706</v>
      </c>
      <c r="C42" t="s">
        <v>711</v>
      </c>
      <c r="D42" t="s">
        <v>712</v>
      </c>
      <c r="E42" t="s">
        <v>713</v>
      </c>
      <c r="F42" t="s">
        <v>714</v>
      </c>
      <c r="G42" s="6">
        <v>0.4002</v>
      </c>
      <c r="H42" s="6">
        <v>0.15989999999999999</v>
      </c>
    </row>
    <row r="43" spans="2:8" x14ac:dyDescent="0.35">
      <c r="B43" t="s">
        <v>715</v>
      </c>
      <c r="C43" t="s">
        <v>716</v>
      </c>
      <c r="E43" t="s">
        <v>717</v>
      </c>
      <c r="F43" t="s">
        <v>718</v>
      </c>
      <c r="G43" s="6"/>
      <c r="H43" s="6">
        <v>-6.0400000000000002E-2</v>
      </c>
    </row>
    <row r="44" spans="2:8" x14ac:dyDescent="0.35">
      <c r="B44" t="s">
        <v>719</v>
      </c>
      <c r="C44" t="s">
        <v>720</v>
      </c>
      <c r="D44" t="s">
        <v>721</v>
      </c>
      <c r="E44" t="s">
        <v>722</v>
      </c>
      <c r="F44" t="s">
        <v>723</v>
      </c>
      <c r="G44" s="6">
        <v>7.6499999999999999E-2</v>
      </c>
      <c r="H44" s="6">
        <v>0.14799999999999999</v>
      </c>
    </row>
    <row r="45" spans="2:8" x14ac:dyDescent="0.35">
      <c r="B45" t="s">
        <v>724</v>
      </c>
      <c r="C45" t="s">
        <v>725</v>
      </c>
      <c r="D45" t="s">
        <v>726</v>
      </c>
      <c r="E45" t="s">
        <v>680</v>
      </c>
      <c r="F45" t="s">
        <v>468</v>
      </c>
      <c r="G45" s="6">
        <v>0.1333</v>
      </c>
      <c r="H45" s="6">
        <v>4.2099999999999999E-2</v>
      </c>
    </row>
    <row r="46" spans="2:8" x14ac:dyDescent="0.35">
      <c r="B46" t="s">
        <v>727</v>
      </c>
      <c r="C46" t="s">
        <v>728</v>
      </c>
      <c r="D46" t="s">
        <v>729</v>
      </c>
      <c r="E46" t="s">
        <v>677</v>
      </c>
      <c r="F46" t="s">
        <v>730</v>
      </c>
      <c r="G46" s="6">
        <v>2.8000000000000001E-2</v>
      </c>
      <c r="H46" s="6">
        <v>9.5799999999999996E-2</v>
      </c>
    </row>
    <row r="47" spans="2:8" x14ac:dyDescent="0.35">
      <c r="B47" t="s">
        <v>731</v>
      </c>
      <c r="C47" t="s">
        <v>732</v>
      </c>
      <c r="D47" t="s">
        <v>733</v>
      </c>
      <c r="E47" t="s">
        <v>734</v>
      </c>
      <c r="F47" t="s">
        <v>735</v>
      </c>
      <c r="G47" s="6">
        <v>5.9499999999999997E-2</v>
      </c>
      <c r="H47" s="6">
        <v>0.26450000000000001</v>
      </c>
    </row>
    <row r="48" spans="2:8" x14ac:dyDescent="0.35">
      <c r="B48" t="s">
        <v>736</v>
      </c>
      <c r="C48" t="s">
        <v>737</v>
      </c>
      <c r="D48" t="s">
        <v>738</v>
      </c>
      <c r="E48" t="s">
        <v>739</v>
      </c>
      <c r="F48" t="s">
        <v>740</v>
      </c>
      <c r="G48" s="6">
        <v>-2.3800000000000002E-2</v>
      </c>
      <c r="H48" s="6">
        <v>0.13730000000000001</v>
      </c>
    </row>
    <row r="49" spans="2:8" x14ac:dyDescent="0.35">
      <c r="B49" t="s">
        <v>741</v>
      </c>
      <c r="C49" t="s">
        <v>742</v>
      </c>
      <c r="D49" t="s">
        <v>743</v>
      </c>
      <c r="E49" t="s">
        <v>744</v>
      </c>
      <c r="F49" t="s">
        <v>745</v>
      </c>
      <c r="G49" s="6">
        <v>0.1331</v>
      </c>
      <c r="H49" s="6">
        <v>3.8399999999999997E-2</v>
      </c>
    </row>
    <row r="50" spans="2:8" x14ac:dyDescent="0.35">
      <c r="B50" t="s">
        <v>746</v>
      </c>
      <c r="C50" t="s">
        <v>747</v>
      </c>
      <c r="D50" t="s">
        <v>645</v>
      </c>
      <c r="E50" t="s">
        <v>570</v>
      </c>
      <c r="F50" t="s">
        <v>748</v>
      </c>
      <c r="G50" s="6">
        <v>-0.3216</v>
      </c>
      <c r="H50" s="6">
        <v>-0.21890000000000001</v>
      </c>
    </row>
    <row r="51" spans="2:8" x14ac:dyDescent="0.35">
      <c r="B51" t="s">
        <v>749</v>
      </c>
      <c r="C51" t="s">
        <v>750</v>
      </c>
      <c r="D51" t="s">
        <v>751</v>
      </c>
      <c r="E51" t="s">
        <v>752</v>
      </c>
      <c r="F51" t="s">
        <v>753</v>
      </c>
      <c r="G51" s="6">
        <v>0.50070000000000003</v>
      </c>
      <c r="H51" s="6">
        <v>0.32269999999999999</v>
      </c>
    </row>
    <row r="52" spans="2:8" x14ac:dyDescent="0.35">
      <c r="B52" t="s">
        <v>754</v>
      </c>
      <c r="C52" t="s">
        <v>755</v>
      </c>
      <c r="D52" t="s">
        <v>756</v>
      </c>
      <c r="E52" t="s">
        <v>359</v>
      </c>
      <c r="F52" t="s">
        <v>757</v>
      </c>
      <c r="G52" s="6">
        <v>0.16420000000000001</v>
      </c>
      <c r="H52" s="6">
        <v>5.4100000000000002E-2</v>
      </c>
    </row>
    <row r="53" spans="2:8" x14ac:dyDescent="0.35">
      <c r="B53" t="s">
        <v>758</v>
      </c>
      <c r="C53" t="s">
        <v>759</v>
      </c>
      <c r="D53" t="s">
        <v>760</v>
      </c>
      <c r="E53" t="s">
        <v>761</v>
      </c>
      <c r="F53" t="s">
        <v>762</v>
      </c>
      <c r="G53" s="6">
        <v>5.4699999999999999E-2</v>
      </c>
      <c r="H53" s="6">
        <v>0.16950000000000001</v>
      </c>
    </row>
    <row r="54" spans="2:8" x14ac:dyDescent="0.35">
      <c r="B54" t="s">
        <v>763</v>
      </c>
      <c r="C54" t="s">
        <v>764</v>
      </c>
      <c r="D54" t="s">
        <v>765</v>
      </c>
      <c r="E54" t="s">
        <v>766</v>
      </c>
      <c r="F54" t="s">
        <v>767</v>
      </c>
      <c r="G54" s="6">
        <v>4.0399999999999998E-2</v>
      </c>
      <c r="H54" s="6">
        <v>0.21460000000000001</v>
      </c>
    </row>
    <row r="55" spans="2:8" x14ac:dyDescent="0.35">
      <c r="B55" t="s">
        <v>768</v>
      </c>
      <c r="C55" t="s">
        <v>769</v>
      </c>
      <c r="D55" t="s">
        <v>770</v>
      </c>
      <c r="E55" t="s">
        <v>771</v>
      </c>
      <c r="F55" t="s">
        <v>772</v>
      </c>
      <c r="G55" s="6">
        <v>-6.7500000000000004E-2</v>
      </c>
      <c r="H55" s="6">
        <v>0.126</v>
      </c>
    </row>
    <row r="56" spans="2:8" x14ac:dyDescent="0.35">
      <c r="B56" t="s">
        <v>773</v>
      </c>
      <c r="C56" t="s">
        <v>774</v>
      </c>
      <c r="D56" t="s">
        <v>775</v>
      </c>
      <c r="E56" t="s">
        <v>776</v>
      </c>
      <c r="F56" t="s">
        <v>777</v>
      </c>
      <c r="G56" s="6">
        <v>8.8700000000000001E-2</v>
      </c>
      <c r="H56" s="6">
        <v>0.10009999999999999</v>
      </c>
    </row>
    <row r="57" spans="2:8" x14ac:dyDescent="0.35">
      <c r="B57" t="s">
        <v>778</v>
      </c>
      <c r="C57" t="s">
        <v>779</v>
      </c>
      <c r="D57" t="s">
        <v>780</v>
      </c>
      <c r="E57" t="s">
        <v>781</v>
      </c>
      <c r="F57" t="s">
        <v>782</v>
      </c>
      <c r="G57" s="6">
        <v>1.1999999999999999E-3</v>
      </c>
      <c r="H57" s="6">
        <v>-8.6E-3</v>
      </c>
    </row>
    <row r="58" spans="2:8" x14ac:dyDescent="0.35">
      <c r="B58" t="s">
        <v>783</v>
      </c>
      <c r="C58" t="s">
        <v>784</v>
      </c>
      <c r="D58" t="s">
        <v>785</v>
      </c>
      <c r="E58" t="s">
        <v>786</v>
      </c>
      <c r="F58" t="s">
        <v>787</v>
      </c>
      <c r="G58" s="6">
        <v>-0.12759999999999999</v>
      </c>
      <c r="H58" s="6">
        <v>1.1999999999999999E-3</v>
      </c>
    </row>
    <row r="59" spans="2:8" x14ac:dyDescent="0.35">
      <c r="B59" t="s">
        <v>788</v>
      </c>
      <c r="C59" t="s">
        <v>789</v>
      </c>
      <c r="D59" t="s">
        <v>623</v>
      </c>
      <c r="E59" t="s">
        <v>538</v>
      </c>
      <c r="F59" t="s">
        <v>790</v>
      </c>
      <c r="G59" s="6">
        <v>-0.28870000000000001</v>
      </c>
      <c r="H59" s="6">
        <v>-2.8199999999999999E-2</v>
      </c>
    </row>
    <row r="60" spans="2:8" x14ac:dyDescent="0.35">
      <c r="B60" t="s">
        <v>788</v>
      </c>
      <c r="C60" t="s">
        <v>791</v>
      </c>
      <c r="D60" t="s">
        <v>792</v>
      </c>
      <c r="E60" t="s">
        <v>793</v>
      </c>
      <c r="F60" t="s">
        <v>794</v>
      </c>
      <c r="G60" s="6">
        <v>5.45E-2</v>
      </c>
      <c r="H60" s="6">
        <v>-1.6899999999999998E-2</v>
      </c>
    </row>
    <row r="61" spans="2:8" x14ac:dyDescent="0.35">
      <c r="B61" t="s">
        <v>788</v>
      </c>
      <c r="C61" t="s">
        <v>795</v>
      </c>
      <c r="D61" t="s">
        <v>796</v>
      </c>
      <c r="E61" t="s">
        <v>797</v>
      </c>
      <c r="F61" t="s">
        <v>798</v>
      </c>
      <c r="G61" s="6">
        <v>-0.26779999999999998</v>
      </c>
      <c r="H61" s="6">
        <v>-0.12939999999999999</v>
      </c>
    </row>
    <row r="62" spans="2:8" x14ac:dyDescent="0.35">
      <c r="B62" t="s">
        <v>799</v>
      </c>
      <c r="C62" t="s">
        <v>800</v>
      </c>
      <c r="D62" t="s">
        <v>283</v>
      </c>
      <c r="E62" t="s">
        <v>801</v>
      </c>
      <c r="F62" t="s">
        <v>403</v>
      </c>
      <c r="G62" s="6">
        <v>2.0261</v>
      </c>
      <c r="H62" s="6">
        <v>0.33850000000000002</v>
      </c>
    </row>
    <row r="63" spans="2:8" x14ac:dyDescent="0.35">
      <c r="B63" t="s">
        <v>802</v>
      </c>
      <c r="C63" t="s">
        <v>803</v>
      </c>
      <c r="D63" t="s">
        <v>804</v>
      </c>
      <c r="E63" t="s">
        <v>805</v>
      </c>
      <c r="F63" t="s">
        <v>806</v>
      </c>
      <c r="G63" s="6">
        <v>4.1999999999999997E-3</v>
      </c>
      <c r="H63" s="6">
        <v>6.0199999999999997E-2</v>
      </c>
    </row>
    <row r="64" spans="2:8" x14ac:dyDescent="0.35">
      <c r="B64" t="s">
        <v>807</v>
      </c>
      <c r="C64" t="s">
        <v>808</v>
      </c>
      <c r="D64" t="s">
        <v>809</v>
      </c>
      <c r="E64" t="s">
        <v>810</v>
      </c>
      <c r="F64" t="s">
        <v>470</v>
      </c>
      <c r="G64" s="6">
        <v>-9.98E-2</v>
      </c>
      <c r="H64" s="6">
        <v>-5.1499999999999997E-2</v>
      </c>
    </row>
    <row r="65" spans="2:8" x14ac:dyDescent="0.35">
      <c r="B65" t="s">
        <v>811</v>
      </c>
      <c r="C65" t="s">
        <v>812</v>
      </c>
      <c r="D65" t="s">
        <v>813</v>
      </c>
      <c r="E65" t="s">
        <v>814</v>
      </c>
      <c r="F65" t="s">
        <v>815</v>
      </c>
      <c r="G65" s="6">
        <v>4.3299999999999998E-2</v>
      </c>
      <c r="H65" s="6">
        <v>0.23569999999999999</v>
      </c>
    </row>
    <row r="66" spans="2:8" x14ac:dyDescent="0.35">
      <c r="B66" t="s">
        <v>816</v>
      </c>
      <c r="C66" t="s">
        <v>817</v>
      </c>
      <c r="D66" t="s">
        <v>818</v>
      </c>
      <c r="E66" t="s">
        <v>819</v>
      </c>
      <c r="F66" t="s">
        <v>820</v>
      </c>
      <c r="G66" s="6">
        <v>-1.24E-2</v>
      </c>
      <c r="H66" s="6">
        <v>3.7600000000000001E-2</v>
      </c>
    </row>
    <row r="67" spans="2:8" x14ac:dyDescent="0.35">
      <c r="B67" t="s">
        <v>821</v>
      </c>
      <c r="C67" t="s">
        <v>822</v>
      </c>
      <c r="D67" t="s">
        <v>813</v>
      </c>
      <c r="E67" t="s">
        <v>823</v>
      </c>
      <c r="F67" t="s">
        <v>824</v>
      </c>
      <c r="G67" s="6">
        <v>-3.5299999999999998E-2</v>
      </c>
      <c r="H67" s="6">
        <v>1.8599999999999998E-2</v>
      </c>
    </row>
    <row r="68" spans="2:8" x14ac:dyDescent="0.35">
      <c r="B68" t="s">
        <v>821</v>
      </c>
      <c r="C68" t="s">
        <v>825</v>
      </c>
      <c r="D68" t="s">
        <v>93</v>
      </c>
      <c r="E68" t="s">
        <v>826</v>
      </c>
      <c r="F68" t="s">
        <v>827</v>
      </c>
      <c r="G68" s="6">
        <v>-9.2600000000000002E-2</v>
      </c>
      <c r="H68" s="6">
        <v>1.38E-2</v>
      </c>
    </row>
    <row r="69" spans="2:8" x14ac:dyDescent="0.35">
      <c r="B69" t="s">
        <v>828</v>
      </c>
      <c r="C69" t="s">
        <v>829</v>
      </c>
      <c r="D69" t="s">
        <v>600</v>
      </c>
      <c r="E69" t="s">
        <v>830</v>
      </c>
      <c r="F69" t="s">
        <v>831</v>
      </c>
      <c r="G69" s="6">
        <v>0.1361</v>
      </c>
      <c r="H69" s="6">
        <v>-2.6200000000000001E-2</v>
      </c>
    </row>
    <row r="70" spans="2:8" x14ac:dyDescent="0.35">
      <c r="B70" t="s">
        <v>832</v>
      </c>
      <c r="C70" t="s">
        <v>833</v>
      </c>
      <c r="D70" t="s">
        <v>834</v>
      </c>
      <c r="E70" t="s">
        <v>835</v>
      </c>
      <c r="F70" t="s">
        <v>836</v>
      </c>
      <c r="G70" s="6">
        <v>4.8500000000000001E-2</v>
      </c>
      <c r="H70" s="6">
        <v>1.7899999999999999E-2</v>
      </c>
    </row>
    <row r="71" spans="2:8" x14ac:dyDescent="0.35">
      <c r="B71" t="s">
        <v>832</v>
      </c>
      <c r="C71" t="s">
        <v>837</v>
      </c>
      <c r="D71" t="s">
        <v>794</v>
      </c>
      <c r="E71" t="s">
        <v>358</v>
      </c>
      <c r="F71" t="s">
        <v>793</v>
      </c>
      <c r="G71" s="6">
        <v>1.72E-2</v>
      </c>
      <c r="H71" s="6">
        <v>0.12379999999999999</v>
      </c>
    </row>
    <row r="72" spans="2:8" x14ac:dyDescent="0.35">
      <c r="B72" t="s">
        <v>832</v>
      </c>
      <c r="C72" t="s">
        <v>838</v>
      </c>
      <c r="D72" t="s">
        <v>839</v>
      </c>
      <c r="E72" t="s">
        <v>840</v>
      </c>
      <c r="F72" t="s">
        <v>841</v>
      </c>
      <c r="G72" s="6">
        <v>4.6699999999999998E-2</v>
      </c>
      <c r="H72" s="6">
        <v>7.4999999999999997E-3</v>
      </c>
    </row>
    <row r="73" spans="2:8" x14ac:dyDescent="0.35">
      <c r="B73" t="s">
        <v>832</v>
      </c>
      <c r="C73" t="s">
        <v>842</v>
      </c>
      <c r="D73" t="s">
        <v>843</v>
      </c>
      <c r="E73" t="s">
        <v>844</v>
      </c>
      <c r="F73" t="s">
        <v>845</v>
      </c>
      <c r="G73" s="6">
        <v>0.1487</v>
      </c>
      <c r="H73" s="6">
        <v>3.0800000000000001E-2</v>
      </c>
    </row>
    <row r="74" spans="2:8" x14ac:dyDescent="0.35">
      <c r="B74" t="s">
        <v>832</v>
      </c>
      <c r="C74" t="s">
        <v>846</v>
      </c>
      <c r="D74" t="s">
        <v>847</v>
      </c>
      <c r="E74" t="s">
        <v>576</v>
      </c>
      <c r="F74" t="s">
        <v>848</v>
      </c>
      <c r="G74" s="6">
        <v>3.2099999999999997E-2</v>
      </c>
      <c r="H74" s="6">
        <v>7.1099999999999997E-2</v>
      </c>
    </row>
    <row r="75" spans="2:8" x14ac:dyDescent="0.35">
      <c r="B75" t="s">
        <v>832</v>
      </c>
      <c r="C75" t="s">
        <v>849</v>
      </c>
      <c r="D75" t="s">
        <v>850</v>
      </c>
      <c r="E75" t="s">
        <v>850</v>
      </c>
      <c r="F75" t="s">
        <v>851</v>
      </c>
      <c r="G75" s="6">
        <v>7.2700000000000001E-2</v>
      </c>
      <c r="H75" s="6">
        <v>7.2700000000000001E-2</v>
      </c>
    </row>
    <row r="76" spans="2:8" x14ac:dyDescent="0.35">
      <c r="B76" t="s">
        <v>832</v>
      </c>
      <c r="C76" t="s">
        <v>852</v>
      </c>
      <c r="D76" t="s">
        <v>853</v>
      </c>
      <c r="E76" t="s">
        <v>854</v>
      </c>
      <c r="F76" t="s">
        <v>274</v>
      </c>
      <c r="G76" s="6">
        <v>9.0899999999999995E-2</v>
      </c>
      <c r="H76" s="6">
        <v>2.4400000000000002E-2</v>
      </c>
    </row>
    <row r="77" spans="2:8" x14ac:dyDescent="0.35">
      <c r="B77" t="s">
        <v>855</v>
      </c>
      <c r="C77" t="s">
        <v>856</v>
      </c>
      <c r="D77" t="s">
        <v>857</v>
      </c>
      <c r="E77" t="s">
        <v>858</v>
      </c>
      <c r="F77" t="s">
        <v>859</v>
      </c>
      <c r="G77" s="6">
        <v>0.31280000000000002</v>
      </c>
      <c r="H77" s="6">
        <v>0.10349999999999999</v>
      </c>
    </row>
    <row r="78" spans="2:8" x14ac:dyDescent="0.35">
      <c r="B78" t="s">
        <v>860</v>
      </c>
      <c r="C78" t="s">
        <v>861</v>
      </c>
      <c r="D78" t="s">
        <v>862</v>
      </c>
      <c r="E78" t="s">
        <v>618</v>
      </c>
      <c r="F78" t="s">
        <v>247</v>
      </c>
      <c r="G78" s="6">
        <v>9.8900000000000002E-2</v>
      </c>
      <c r="H78" s="6">
        <v>-9.9000000000000008E-3</v>
      </c>
    </row>
    <row r="79" spans="2:8" x14ac:dyDescent="0.35">
      <c r="B79" t="s">
        <v>863</v>
      </c>
      <c r="C79" t="s">
        <v>864</v>
      </c>
      <c r="D79" t="s">
        <v>865</v>
      </c>
      <c r="E79" t="s">
        <v>866</v>
      </c>
      <c r="F79" t="s">
        <v>867</v>
      </c>
      <c r="G79" s="6">
        <v>-3.3099999999999997E-2</v>
      </c>
      <c r="H79" s="6">
        <v>6.0499999999999998E-2</v>
      </c>
    </row>
    <row r="80" spans="2:8" x14ac:dyDescent="0.35">
      <c r="B80" t="s">
        <v>868</v>
      </c>
      <c r="C80" t="s">
        <v>869</v>
      </c>
      <c r="D80" t="s">
        <v>870</v>
      </c>
      <c r="E80" t="s">
        <v>871</v>
      </c>
      <c r="F80" t="s">
        <v>872</v>
      </c>
      <c r="G80" s="6">
        <v>0.35049999999999998</v>
      </c>
      <c r="H80" s="6">
        <v>0.1452</v>
      </c>
    </row>
    <row r="81" spans="2:8" x14ac:dyDescent="0.35">
      <c r="B81" t="s">
        <v>873</v>
      </c>
      <c r="C81" t="s">
        <v>874</v>
      </c>
      <c r="D81" t="s">
        <v>875</v>
      </c>
      <c r="E81" t="s">
        <v>876</v>
      </c>
      <c r="F81" t="s">
        <v>877</v>
      </c>
      <c r="G81" s="6">
        <v>-9.9400000000000002E-2</v>
      </c>
      <c r="H81" s="6">
        <v>0.17050000000000001</v>
      </c>
    </row>
    <row r="82" spans="2:8" x14ac:dyDescent="0.35">
      <c r="B82" t="s">
        <v>878</v>
      </c>
      <c r="C82" t="s">
        <v>879</v>
      </c>
      <c r="D82" t="s">
        <v>880</v>
      </c>
      <c r="E82" t="s">
        <v>881</v>
      </c>
      <c r="F82" t="s">
        <v>882</v>
      </c>
      <c r="G82" s="6">
        <v>-6.7400000000000002E-2</v>
      </c>
      <c r="H82" s="6">
        <v>-4.1599999999999998E-2</v>
      </c>
    </row>
    <row r="83" spans="2:8" x14ac:dyDescent="0.35">
      <c r="B83" t="s">
        <v>883</v>
      </c>
      <c r="C83" t="s">
        <v>884</v>
      </c>
      <c r="D83" t="s">
        <v>885</v>
      </c>
      <c r="E83" t="s">
        <v>886</v>
      </c>
      <c r="F83" t="s">
        <v>887</v>
      </c>
      <c r="G83" s="6">
        <v>8.3000000000000001E-3</v>
      </c>
      <c r="H83" s="6">
        <v>0.1135</v>
      </c>
    </row>
    <row r="84" spans="2:8" x14ac:dyDescent="0.35">
      <c r="B84" t="s">
        <v>888</v>
      </c>
      <c r="C84" t="s">
        <v>889</v>
      </c>
      <c r="D84" t="s">
        <v>890</v>
      </c>
      <c r="E84" t="s">
        <v>891</v>
      </c>
      <c r="F84" t="s">
        <v>722</v>
      </c>
      <c r="G84" s="6">
        <v>7.3499999999999996E-2</v>
      </c>
      <c r="H84" s="6">
        <v>0.26500000000000001</v>
      </c>
    </row>
    <row r="85" spans="2:8" x14ac:dyDescent="0.35">
      <c r="B85" t="s">
        <v>892</v>
      </c>
      <c r="C85" t="s">
        <v>893</v>
      </c>
      <c r="D85" t="s">
        <v>894</v>
      </c>
      <c r="E85" t="s">
        <v>895</v>
      </c>
      <c r="F85" t="s">
        <v>896</v>
      </c>
      <c r="G85" s="6">
        <v>-8.8599999999999998E-2</v>
      </c>
      <c r="H85" s="6">
        <v>0.2429</v>
      </c>
    </row>
    <row r="86" spans="2:8" x14ac:dyDescent="0.35">
      <c r="B86" t="s">
        <v>897</v>
      </c>
      <c r="C86" t="s">
        <v>898</v>
      </c>
      <c r="D86" t="s">
        <v>899</v>
      </c>
      <c r="E86" t="s">
        <v>900</v>
      </c>
      <c r="F86" t="s">
        <v>901</v>
      </c>
      <c r="G86" s="6">
        <v>-8.2600000000000007E-2</v>
      </c>
      <c r="H86" s="6">
        <v>1.35E-2</v>
      </c>
    </row>
    <row r="87" spans="2:8" x14ac:dyDescent="0.35">
      <c r="B87" t="s">
        <v>902</v>
      </c>
      <c r="C87" t="s">
        <v>903</v>
      </c>
      <c r="D87" t="s">
        <v>904</v>
      </c>
      <c r="E87" t="s">
        <v>905</v>
      </c>
      <c r="F87" t="s">
        <v>906</v>
      </c>
      <c r="G87" s="6">
        <v>5.7299999999999997E-2</v>
      </c>
      <c r="H87" s="6">
        <v>0.53849999999999998</v>
      </c>
    </row>
    <row r="88" spans="2:8" x14ac:dyDescent="0.35">
      <c r="B88" t="s">
        <v>907</v>
      </c>
      <c r="C88" t="s">
        <v>908</v>
      </c>
      <c r="D88" t="s">
        <v>909</v>
      </c>
      <c r="E88" t="s">
        <v>290</v>
      </c>
      <c r="F88" t="s">
        <v>910</v>
      </c>
      <c r="G88" s="6">
        <v>-2.07E-2</v>
      </c>
      <c r="H88" s="6">
        <v>3.04E-2</v>
      </c>
    </row>
    <row r="89" spans="2:8" x14ac:dyDescent="0.35">
      <c r="B89" t="s">
        <v>911</v>
      </c>
      <c r="C89" t="s">
        <v>912</v>
      </c>
      <c r="D89" t="s">
        <v>913</v>
      </c>
      <c r="E89" t="s">
        <v>473</v>
      </c>
      <c r="F89" t="s">
        <v>914</v>
      </c>
      <c r="G89" s="6">
        <v>-0.2</v>
      </c>
      <c r="H89" s="6">
        <v>0.1163</v>
      </c>
    </row>
    <row r="90" spans="2:8" x14ac:dyDescent="0.35">
      <c r="B90" t="s">
        <v>915</v>
      </c>
      <c r="C90" t="s">
        <v>916</v>
      </c>
      <c r="D90" t="s">
        <v>917</v>
      </c>
      <c r="E90" t="s">
        <v>918</v>
      </c>
      <c r="F90" t="s">
        <v>919</v>
      </c>
      <c r="G90" s="6">
        <v>-5.57E-2</v>
      </c>
      <c r="H90" s="6">
        <v>7.7600000000000002E-2</v>
      </c>
    </row>
    <row r="91" spans="2:8" x14ac:dyDescent="0.35">
      <c r="B91" t="s">
        <v>920</v>
      </c>
      <c r="C91" t="s">
        <v>921</v>
      </c>
      <c r="D91" t="s">
        <v>922</v>
      </c>
      <c r="E91" t="s">
        <v>923</v>
      </c>
      <c r="F91" t="s">
        <v>924</v>
      </c>
      <c r="G91" s="6">
        <v>0.12920000000000001</v>
      </c>
      <c r="H91" s="6">
        <v>0.36599999999999999</v>
      </c>
    </row>
    <row r="92" spans="2:8" x14ac:dyDescent="0.35">
      <c r="B92" t="s">
        <v>925</v>
      </c>
      <c r="C92" t="s">
        <v>926</v>
      </c>
      <c r="D92" t="s">
        <v>927</v>
      </c>
      <c r="E92" t="s">
        <v>928</v>
      </c>
      <c r="F92" t="s">
        <v>929</v>
      </c>
      <c r="G92" s="6">
        <v>-0.1134</v>
      </c>
      <c r="H92" s="6">
        <v>-2.93E-2</v>
      </c>
    </row>
    <row r="93" spans="2:8" x14ac:dyDescent="0.35">
      <c r="B93" t="s">
        <v>930</v>
      </c>
      <c r="C93" t="s">
        <v>931</v>
      </c>
      <c r="D93" t="s">
        <v>932</v>
      </c>
      <c r="E93" t="s">
        <v>933</v>
      </c>
      <c r="F93" t="s">
        <v>934</v>
      </c>
      <c r="G93" s="6">
        <v>9.0300000000000005E-2</v>
      </c>
      <c r="H93" s="6">
        <v>0.14729999999999999</v>
      </c>
    </row>
    <row r="94" spans="2:8" x14ac:dyDescent="0.35">
      <c r="B94" t="s">
        <v>935</v>
      </c>
      <c r="C94" t="s">
        <v>936</v>
      </c>
      <c r="D94" t="s">
        <v>937</v>
      </c>
      <c r="E94" t="s">
        <v>938</v>
      </c>
      <c r="F94" t="s">
        <v>939</v>
      </c>
      <c r="G94" s="6">
        <v>-6.8999999999999999E-3</v>
      </c>
      <c r="H94" s="6">
        <v>-0.18629999999999999</v>
      </c>
    </row>
    <row r="95" spans="2:8" x14ac:dyDescent="0.35">
      <c r="B95" t="s">
        <v>940</v>
      </c>
      <c r="C95" t="s">
        <v>941</v>
      </c>
      <c r="D95" t="s">
        <v>942</v>
      </c>
      <c r="G95" s="6"/>
      <c r="H95" s="6"/>
    </row>
    <row r="96" spans="2:8" x14ac:dyDescent="0.35">
      <c r="B96" t="s">
        <v>943</v>
      </c>
      <c r="C96" t="s">
        <v>944</v>
      </c>
      <c r="D96" t="s">
        <v>945</v>
      </c>
      <c r="E96" t="s">
        <v>447</v>
      </c>
      <c r="F96" t="s">
        <v>285</v>
      </c>
      <c r="G96" s="6">
        <v>-1.89E-2</v>
      </c>
      <c r="H96" s="6">
        <v>8.3299999999999999E-2</v>
      </c>
    </row>
    <row r="97" spans="2:8" x14ac:dyDescent="0.35">
      <c r="B97" t="s">
        <v>946</v>
      </c>
      <c r="C97" t="s">
        <v>947</v>
      </c>
      <c r="D97" t="s">
        <v>948</v>
      </c>
      <c r="E97" t="s">
        <v>949</v>
      </c>
      <c r="F97" t="s">
        <v>950</v>
      </c>
      <c r="G97" s="6">
        <v>-3.7100000000000001E-2</v>
      </c>
      <c r="H97" s="6">
        <v>-2.4299999999999999E-2</v>
      </c>
    </row>
    <row r="98" spans="2:8" x14ac:dyDescent="0.35">
      <c r="B98" t="s">
        <v>951</v>
      </c>
      <c r="C98" t="s">
        <v>952</v>
      </c>
      <c r="D98" t="s">
        <v>263</v>
      </c>
      <c r="E98" t="s">
        <v>826</v>
      </c>
      <c r="F98" t="s">
        <v>953</v>
      </c>
      <c r="G98" s="6">
        <v>0.24440000000000001</v>
      </c>
      <c r="H98" s="6">
        <v>0.54479999999999995</v>
      </c>
    </row>
    <row r="99" spans="2:8" x14ac:dyDescent="0.35">
      <c r="B99" t="s">
        <v>954</v>
      </c>
      <c r="C99" t="s">
        <v>955</v>
      </c>
      <c r="D99" t="s">
        <v>956</v>
      </c>
      <c r="E99" t="s">
        <v>957</v>
      </c>
      <c r="F99" t="s">
        <v>958</v>
      </c>
      <c r="G99" s="6">
        <v>-2.8400000000000002E-2</v>
      </c>
      <c r="H99" s="6">
        <v>0.2079</v>
      </c>
    </row>
    <row r="100" spans="2:8" x14ac:dyDescent="0.35">
      <c r="B100" t="s">
        <v>959</v>
      </c>
      <c r="C100" t="s">
        <v>960</v>
      </c>
      <c r="D100" t="s">
        <v>961</v>
      </c>
      <c r="E100" t="s">
        <v>962</v>
      </c>
      <c r="F100" t="s">
        <v>963</v>
      </c>
      <c r="G100" s="6">
        <v>-2.47E-2</v>
      </c>
      <c r="H100" s="6">
        <v>0.14099999999999999</v>
      </c>
    </row>
    <row r="101" spans="2:8" x14ac:dyDescent="0.35">
      <c r="B101" t="s">
        <v>964</v>
      </c>
      <c r="C101" t="s">
        <v>965</v>
      </c>
      <c r="D101" t="s">
        <v>966</v>
      </c>
      <c r="E101" t="s">
        <v>967</v>
      </c>
      <c r="F101" t="s">
        <v>608</v>
      </c>
      <c r="G101" s="6">
        <v>5.8999999999999999E-3</v>
      </c>
      <c r="H101" s="6">
        <v>6.25E-2</v>
      </c>
    </row>
    <row r="102" spans="2:8" x14ac:dyDescent="0.35">
      <c r="B102" t="s">
        <v>968</v>
      </c>
      <c r="C102" t="s">
        <v>969</v>
      </c>
      <c r="D102" t="s">
        <v>970</v>
      </c>
      <c r="E102" t="s">
        <v>971</v>
      </c>
      <c r="F102" t="s">
        <v>972</v>
      </c>
      <c r="G102" s="6">
        <v>-6.7199999999999996E-2</v>
      </c>
      <c r="H102" s="6">
        <v>-8.6699999999999999E-2</v>
      </c>
    </row>
    <row r="103" spans="2:8" x14ac:dyDescent="0.35">
      <c r="B103" t="s">
        <v>973</v>
      </c>
      <c r="C103" t="s">
        <v>974</v>
      </c>
      <c r="D103" t="s">
        <v>975</v>
      </c>
      <c r="E103" t="s">
        <v>976</v>
      </c>
      <c r="F103" t="s">
        <v>836</v>
      </c>
      <c r="G103" s="6">
        <v>6.3200000000000006E-2</v>
      </c>
      <c r="H103" s="6">
        <v>-4.2200000000000001E-2</v>
      </c>
    </row>
    <row r="104" spans="2:8" x14ac:dyDescent="0.35">
      <c r="B104" t="s">
        <v>977</v>
      </c>
      <c r="C104" t="s">
        <v>978</v>
      </c>
      <c r="D104" t="s">
        <v>979</v>
      </c>
      <c r="E104" t="s">
        <v>733</v>
      </c>
      <c r="F104" t="s">
        <v>980</v>
      </c>
      <c r="G104" s="6">
        <v>-0.30590000000000001</v>
      </c>
      <c r="H104" s="6">
        <v>0.2757</v>
      </c>
    </row>
    <row r="105" spans="2:8" x14ac:dyDescent="0.35">
      <c r="B105" t="s">
        <v>981</v>
      </c>
      <c r="C105" t="s">
        <v>982</v>
      </c>
      <c r="D105" t="s">
        <v>983</v>
      </c>
      <c r="E105" t="s">
        <v>641</v>
      </c>
      <c r="F105" t="s">
        <v>984</v>
      </c>
      <c r="G105" s="6">
        <v>0.33079999999999998</v>
      </c>
      <c r="H105" s="6">
        <v>0.26429999999999998</v>
      </c>
    </row>
    <row r="106" spans="2:8" x14ac:dyDescent="0.35">
      <c r="B106" t="s">
        <v>985</v>
      </c>
      <c r="C106" t="s">
        <v>986</v>
      </c>
      <c r="D106" t="s">
        <v>987</v>
      </c>
      <c r="E106" t="s">
        <v>501</v>
      </c>
      <c r="F106" t="s">
        <v>637</v>
      </c>
      <c r="G106" s="6">
        <v>-0.151</v>
      </c>
      <c r="H106" s="6">
        <v>2.75E-2</v>
      </c>
    </row>
    <row r="107" spans="2:8" x14ac:dyDescent="0.35">
      <c r="B107" t="s">
        <v>988</v>
      </c>
      <c r="C107" t="s">
        <v>989</v>
      </c>
      <c r="D107" t="s">
        <v>990</v>
      </c>
      <c r="E107" t="s">
        <v>991</v>
      </c>
      <c r="F107" t="s">
        <v>992</v>
      </c>
      <c r="G107" s="6">
        <v>-3.49E-2</v>
      </c>
      <c r="H107" s="6">
        <v>-3.7999999999999999E-2</v>
      </c>
    </row>
    <row r="108" spans="2:8" x14ac:dyDescent="0.35">
      <c r="B108" t="s">
        <v>993</v>
      </c>
      <c r="C108" t="s">
        <v>994</v>
      </c>
      <c r="D108" t="s">
        <v>995</v>
      </c>
      <c r="E108" t="s">
        <v>595</v>
      </c>
      <c r="F108" t="s">
        <v>996</v>
      </c>
      <c r="G108" s="6">
        <v>-0.1176</v>
      </c>
      <c r="H108" s="6">
        <v>-3.2300000000000002E-2</v>
      </c>
    </row>
    <row r="109" spans="2:8" x14ac:dyDescent="0.35">
      <c r="B109" t="s">
        <v>997</v>
      </c>
      <c r="C109" t="s">
        <v>998</v>
      </c>
      <c r="D109" t="s">
        <v>999</v>
      </c>
      <c r="E109" t="s">
        <v>1000</v>
      </c>
      <c r="F109" t="s">
        <v>1001</v>
      </c>
      <c r="G109" s="6">
        <v>-4.2999999999999997E-2</v>
      </c>
      <c r="H109" s="6">
        <v>-5.1499999999999997E-2</v>
      </c>
    </row>
    <row r="110" spans="2:8" x14ac:dyDescent="0.35">
      <c r="B110" t="s">
        <v>1002</v>
      </c>
      <c r="C110" t="s">
        <v>1003</v>
      </c>
      <c r="D110" t="s">
        <v>1004</v>
      </c>
      <c r="E110" t="s">
        <v>589</v>
      </c>
      <c r="F110" t="s">
        <v>1005</v>
      </c>
      <c r="G110" s="6">
        <v>7.8899999999999998E-2</v>
      </c>
      <c r="H110" s="6">
        <v>0.12230000000000001</v>
      </c>
    </row>
    <row r="111" spans="2:8" x14ac:dyDescent="0.35">
      <c r="B111" t="s">
        <v>1006</v>
      </c>
      <c r="C111" t="s">
        <v>1007</v>
      </c>
      <c r="D111" t="s">
        <v>1008</v>
      </c>
      <c r="E111" t="s">
        <v>1009</v>
      </c>
      <c r="F111" t="s">
        <v>508</v>
      </c>
      <c r="G111" s="6">
        <v>0.21379999999999999</v>
      </c>
      <c r="H111" s="6">
        <v>5.2699999999999997E-2</v>
      </c>
    </row>
    <row r="112" spans="2:8" x14ac:dyDescent="0.35">
      <c r="B112" t="s">
        <v>1010</v>
      </c>
      <c r="C112" t="s">
        <v>1011</v>
      </c>
      <c r="D112" t="s">
        <v>1012</v>
      </c>
      <c r="E112" t="s">
        <v>1013</v>
      </c>
      <c r="F112" t="s">
        <v>835</v>
      </c>
      <c r="G112" s="6">
        <v>-0.14399999999999999</v>
      </c>
      <c r="H112" s="6">
        <v>-4.4999999999999997E-3</v>
      </c>
    </row>
    <row r="113" spans="2:8" x14ac:dyDescent="0.35">
      <c r="B113" t="s">
        <v>1014</v>
      </c>
      <c r="C113" t="s">
        <v>1015</v>
      </c>
      <c r="D113" t="s">
        <v>1016</v>
      </c>
      <c r="E113" t="s">
        <v>967</v>
      </c>
      <c r="F113" t="s">
        <v>1017</v>
      </c>
      <c r="G113" s="6">
        <v>-0.3755</v>
      </c>
      <c r="H113" s="6">
        <v>1.8800000000000001E-2</v>
      </c>
    </row>
    <row r="114" spans="2:8" x14ac:dyDescent="0.35">
      <c r="B114" t="s">
        <v>1018</v>
      </c>
      <c r="C114" t="s">
        <v>1019</v>
      </c>
      <c r="D114" t="s">
        <v>1020</v>
      </c>
      <c r="E114" t="s">
        <v>1021</v>
      </c>
      <c r="F114" t="s">
        <v>1022</v>
      </c>
      <c r="G114" s="6">
        <v>1.3944000000000001</v>
      </c>
      <c r="H114" s="6">
        <v>-1.8599999999999998E-2</v>
      </c>
    </row>
    <row r="115" spans="2:8" x14ac:dyDescent="0.35">
      <c r="B115" t="s">
        <v>1023</v>
      </c>
      <c r="C115" t="s">
        <v>1024</v>
      </c>
      <c r="D115" t="s">
        <v>1025</v>
      </c>
      <c r="E115" t="s">
        <v>1026</v>
      </c>
      <c r="F115" t="s">
        <v>1027</v>
      </c>
      <c r="G115" s="6">
        <v>-2.7400000000000001E-2</v>
      </c>
      <c r="H115" s="6">
        <v>-3.0499999999999999E-2</v>
      </c>
    </row>
    <row r="116" spans="2:8" x14ac:dyDescent="0.35">
      <c r="B116" t="s">
        <v>1028</v>
      </c>
      <c r="C116" t="s">
        <v>1029</v>
      </c>
      <c r="D116" t="s">
        <v>1030</v>
      </c>
      <c r="E116" t="s">
        <v>1031</v>
      </c>
      <c r="F116" t="s">
        <v>1032</v>
      </c>
      <c r="G116" s="6">
        <v>0.16120000000000001</v>
      </c>
      <c r="H116" s="6">
        <v>0.22409999999999999</v>
      </c>
    </row>
    <row r="117" spans="2:8" x14ac:dyDescent="0.35">
      <c r="B117" t="s">
        <v>1033</v>
      </c>
      <c r="C117" t="s">
        <v>1034</v>
      </c>
      <c r="D117" t="s">
        <v>1035</v>
      </c>
      <c r="E117" t="s">
        <v>1036</v>
      </c>
      <c r="F117" t="s">
        <v>1037</v>
      </c>
      <c r="G117" s="6">
        <v>-5.3699999999999998E-2</v>
      </c>
      <c r="H117" s="6">
        <v>0.1749</v>
      </c>
    </row>
    <row r="118" spans="2:8" x14ac:dyDescent="0.35">
      <c r="B118" t="s">
        <v>1038</v>
      </c>
      <c r="C118" t="s">
        <v>1039</v>
      </c>
      <c r="D118" t="s">
        <v>1040</v>
      </c>
      <c r="E118" t="s">
        <v>1041</v>
      </c>
      <c r="F118" t="s">
        <v>1042</v>
      </c>
      <c r="G118" s="6">
        <v>-6.5500000000000003E-2</v>
      </c>
      <c r="H118" s="6">
        <v>2.9499999999999998E-2</v>
      </c>
    </row>
    <row r="119" spans="2:8" x14ac:dyDescent="0.35">
      <c r="B119" t="s">
        <v>1043</v>
      </c>
      <c r="C119" t="s">
        <v>1044</v>
      </c>
      <c r="D119" t="s">
        <v>1045</v>
      </c>
      <c r="E119" t="s">
        <v>733</v>
      </c>
      <c r="F119" t="s">
        <v>1046</v>
      </c>
      <c r="G119" s="6">
        <v>0.20449999999999999</v>
      </c>
      <c r="H119" s="6">
        <v>0.1459</v>
      </c>
    </row>
    <row r="120" spans="2:8" x14ac:dyDescent="0.35">
      <c r="B120" t="s">
        <v>1047</v>
      </c>
      <c r="C120" t="s">
        <v>1048</v>
      </c>
      <c r="D120" t="s">
        <v>1049</v>
      </c>
      <c r="E120" t="s">
        <v>290</v>
      </c>
      <c r="F120" t="s">
        <v>909</v>
      </c>
      <c r="G120" s="6">
        <v>0.12039999999999999</v>
      </c>
      <c r="H120" s="6">
        <v>5.2200000000000003E-2</v>
      </c>
    </row>
    <row r="121" spans="2:8" x14ac:dyDescent="0.35">
      <c r="B121" t="s">
        <v>1050</v>
      </c>
      <c r="C121" t="s">
        <v>1051</v>
      </c>
      <c r="D121" t="s">
        <v>1052</v>
      </c>
      <c r="E121" t="s">
        <v>1053</v>
      </c>
      <c r="F121" t="s">
        <v>1054</v>
      </c>
      <c r="G121" s="6">
        <v>-1.8800000000000001E-2</v>
      </c>
      <c r="H121" s="6">
        <v>0.1024</v>
      </c>
    </row>
    <row r="122" spans="2:8" x14ac:dyDescent="0.35">
      <c r="B122" t="s">
        <v>1055</v>
      </c>
      <c r="C122" t="s">
        <v>1056</v>
      </c>
      <c r="D122" t="s">
        <v>1057</v>
      </c>
      <c r="E122" t="s">
        <v>1058</v>
      </c>
      <c r="F122" t="s">
        <v>1059</v>
      </c>
      <c r="G122" s="6">
        <v>-4.3999999999999997E-2</v>
      </c>
      <c r="H122" s="6">
        <v>0.58960000000000001</v>
      </c>
    </row>
    <row r="123" spans="2:8" x14ac:dyDescent="0.35">
      <c r="B123" t="s">
        <v>1060</v>
      </c>
      <c r="C123" t="s">
        <v>1061</v>
      </c>
      <c r="D123" t="s">
        <v>1062</v>
      </c>
      <c r="E123" t="s">
        <v>1031</v>
      </c>
      <c r="F123" t="s">
        <v>190</v>
      </c>
      <c r="G123" s="6">
        <v>2.7699999999999999E-2</v>
      </c>
      <c r="H123" s="6">
        <v>5.8599999999999999E-2</v>
      </c>
    </row>
    <row r="124" spans="2:8" x14ac:dyDescent="0.35">
      <c r="B124" t="s">
        <v>1063</v>
      </c>
      <c r="C124" t="s">
        <v>1064</v>
      </c>
      <c r="D124" t="s">
        <v>1065</v>
      </c>
      <c r="E124" t="s">
        <v>1066</v>
      </c>
      <c r="F124" t="s">
        <v>549</v>
      </c>
      <c r="G124" s="6">
        <v>-8.2699999999999996E-2</v>
      </c>
      <c r="H124" s="6">
        <v>0.25130000000000002</v>
      </c>
    </row>
    <row r="125" spans="2:8" x14ac:dyDescent="0.35">
      <c r="B125" t="s">
        <v>1067</v>
      </c>
      <c r="C125" t="s">
        <v>1068</v>
      </c>
      <c r="D125" t="s">
        <v>1069</v>
      </c>
      <c r="E125" t="s">
        <v>1070</v>
      </c>
      <c r="F125" t="s">
        <v>254</v>
      </c>
      <c r="G125" s="6">
        <v>3.39E-2</v>
      </c>
      <c r="H125" s="6">
        <v>0.21290000000000001</v>
      </c>
    </row>
    <row r="126" spans="2:8" x14ac:dyDescent="0.35">
      <c r="B126" t="s">
        <v>1071</v>
      </c>
      <c r="C126" t="s">
        <v>1072</v>
      </c>
      <c r="D126" t="s">
        <v>1073</v>
      </c>
      <c r="E126" t="s">
        <v>1074</v>
      </c>
      <c r="F126" t="s">
        <v>1075</v>
      </c>
      <c r="G126" s="6">
        <v>2.4400000000000002E-2</v>
      </c>
      <c r="H126" s="6">
        <v>0.1804</v>
      </c>
    </row>
    <row r="127" spans="2:8" x14ac:dyDescent="0.35">
      <c r="B127" t="s">
        <v>1076</v>
      </c>
      <c r="C127" t="s">
        <v>1077</v>
      </c>
      <c r="D127" t="s">
        <v>1078</v>
      </c>
      <c r="E127" t="s">
        <v>1079</v>
      </c>
      <c r="F127" t="s">
        <v>1080</v>
      </c>
      <c r="G127" s="6">
        <v>-8.4599999999999995E-2</v>
      </c>
      <c r="H127" s="6">
        <v>0.1191</v>
      </c>
    </row>
    <row r="128" spans="2:8" x14ac:dyDescent="0.35">
      <c r="B128" t="s">
        <v>1081</v>
      </c>
      <c r="C128" t="s">
        <v>1082</v>
      </c>
      <c r="D128" t="s">
        <v>1083</v>
      </c>
      <c r="E128" t="s">
        <v>1084</v>
      </c>
      <c r="F128" t="s">
        <v>1085</v>
      </c>
      <c r="G128" s="6">
        <v>8.9999999999999998E-4</v>
      </c>
      <c r="H128" s="6">
        <v>9.64E-2</v>
      </c>
    </row>
    <row r="129" spans="2:8" x14ac:dyDescent="0.35">
      <c r="B129" t="s">
        <v>1086</v>
      </c>
      <c r="C129" t="s">
        <v>1087</v>
      </c>
      <c r="D129" t="s">
        <v>1088</v>
      </c>
      <c r="E129" t="s">
        <v>1089</v>
      </c>
      <c r="F129" t="s">
        <v>1090</v>
      </c>
      <c r="G129" s="6">
        <v>-0.1255</v>
      </c>
      <c r="H129" s="6">
        <v>0.14810000000000001</v>
      </c>
    </row>
    <row r="130" spans="2:8" x14ac:dyDescent="0.35">
      <c r="B130" t="s">
        <v>1091</v>
      </c>
      <c r="C130" t="s">
        <v>1092</v>
      </c>
      <c r="D130" t="s">
        <v>1080</v>
      </c>
      <c r="E130" t="s">
        <v>500</v>
      </c>
      <c r="F130" t="s">
        <v>1093</v>
      </c>
      <c r="G130" s="6">
        <v>9.0999999999999998E-2</v>
      </c>
      <c r="H130" s="6">
        <v>0.59630000000000005</v>
      </c>
    </row>
    <row r="131" spans="2:8" x14ac:dyDescent="0.35">
      <c r="B131" t="s">
        <v>1094</v>
      </c>
      <c r="C131" t="s">
        <v>1095</v>
      </c>
      <c r="D131" t="s">
        <v>359</v>
      </c>
      <c r="E131" t="s">
        <v>1096</v>
      </c>
      <c r="F131" t="s">
        <v>1097</v>
      </c>
      <c r="G131" s="6">
        <v>-5.4100000000000002E-2</v>
      </c>
      <c r="H131" s="6">
        <v>3.6667000000000001</v>
      </c>
    </row>
    <row r="132" spans="2:8" x14ac:dyDescent="0.35">
      <c r="B132" t="s">
        <v>1098</v>
      </c>
      <c r="C132" t="s">
        <v>1099</v>
      </c>
      <c r="D132" t="s">
        <v>1100</v>
      </c>
      <c r="E132" t="s">
        <v>841</v>
      </c>
      <c r="F132" t="s">
        <v>929</v>
      </c>
      <c r="G132" s="6">
        <v>0.14899999999999999</v>
      </c>
      <c r="H132" s="6">
        <v>4.65E-2</v>
      </c>
    </row>
    <row r="133" spans="2:8" x14ac:dyDescent="0.35">
      <c r="B133" t="s">
        <v>1101</v>
      </c>
      <c r="C133" t="s">
        <v>1102</v>
      </c>
      <c r="D133" t="s">
        <v>1103</v>
      </c>
      <c r="E133" t="s">
        <v>1104</v>
      </c>
      <c r="F133" t="s">
        <v>1105</v>
      </c>
      <c r="G133" s="6">
        <v>-3.15E-2</v>
      </c>
      <c r="H133" s="6">
        <v>0.1502</v>
      </c>
    </row>
    <row r="134" spans="2:8" x14ac:dyDescent="0.35">
      <c r="B134" t="s">
        <v>1106</v>
      </c>
      <c r="C134" t="s">
        <v>1107</v>
      </c>
      <c r="D134" t="s">
        <v>1108</v>
      </c>
      <c r="E134" t="s">
        <v>1109</v>
      </c>
      <c r="F134" t="s">
        <v>1110</v>
      </c>
      <c r="G134" s="6">
        <v>2.0299999999999999E-2</v>
      </c>
      <c r="H134" s="6">
        <v>0.16189999999999999</v>
      </c>
    </row>
    <row r="135" spans="2:8" x14ac:dyDescent="0.35">
      <c r="B135" t="s">
        <v>1111</v>
      </c>
      <c r="C135" t="s">
        <v>1112</v>
      </c>
      <c r="D135" t="s">
        <v>1113</v>
      </c>
      <c r="E135" t="s">
        <v>1114</v>
      </c>
      <c r="F135" t="s">
        <v>1115</v>
      </c>
      <c r="G135" s="6">
        <v>-0.4909</v>
      </c>
      <c r="H135" s="6">
        <v>-0.29409999999999997</v>
      </c>
    </row>
    <row r="136" spans="2:8" x14ac:dyDescent="0.35">
      <c r="B136" t="s">
        <v>1116</v>
      </c>
      <c r="C136" t="s">
        <v>1117</v>
      </c>
      <c r="D136" t="s">
        <v>549</v>
      </c>
      <c r="E136" t="s">
        <v>913</v>
      </c>
      <c r="F136" t="s">
        <v>910</v>
      </c>
      <c r="G136" s="6">
        <v>-2.87E-2</v>
      </c>
      <c r="H136" s="6">
        <v>0.97499999999999998</v>
      </c>
    </row>
    <row r="137" spans="2:8" x14ac:dyDescent="0.35">
      <c r="B137" t="s">
        <v>1118</v>
      </c>
      <c r="C137" t="s">
        <v>1119</v>
      </c>
      <c r="D137" t="s">
        <v>1120</v>
      </c>
      <c r="E137" t="s">
        <v>1121</v>
      </c>
      <c r="F137" t="s">
        <v>618</v>
      </c>
      <c r="G137" s="6">
        <v>-5.6099999999999997E-2</v>
      </c>
      <c r="H137" s="6">
        <v>-6.4799999999999996E-2</v>
      </c>
    </row>
    <row r="138" spans="2:8" x14ac:dyDescent="0.35">
      <c r="B138" t="s">
        <v>1122</v>
      </c>
      <c r="C138" t="s">
        <v>1123</v>
      </c>
      <c r="D138" t="s">
        <v>1124</v>
      </c>
      <c r="E138" t="s">
        <v>957</v>
      </c>
      <c r="F138" t="s">
        <v>1125</v>
      </c>
      <c r="G138" s="6">
        <v>9.0700000000000003E-2</v>
      </c>
      <c r="H138" s="6">
        <v>4.99E-2</v>
      </c>
    </row>
    <row r="139" spans="2:8" x14ac:dyDescent="0.35">
      <c r="B139" t="s">
        <v>1126</v>
      </c>
      <c r="C139" t="s">
        <v>1127</v>
      </c>
      <c r="D139" t="s">
        <v>1062</v>
      </c>
      <c r="E139" t="s">
        <v>99</v>
      </c>
      <c r="F139" t="s">
        <v>1128</v>
      </c>
      <c r="G139" s="6">
        <v>-0.14449999999999999</v>
      </c>
      <c r="H139" s="6">
        <v>-3.3999999999999998E-3</v>
      </c>
    </row>
    <row r="140" spans="2:8" x14ac:dyDescent="0.35">
      <c r="B140" t="s">
        <v>1129</v>
      </c>
      <c r="C140" t="s">
        <v>1130</v>
      </c>
      <c r="D140" t="s">
        <v>1131</v>
      </c>
      <c r="E140" t="s">
        <v>987</v>
      </c>
      <c r="F140" t="s">
        <v>509</v>
      </c>
      <c r="G140" s="6">
        <v>-3.3399999999999999E-2</v>
      </c>
      <c r="H140" s="6">
        <v>3.2500000000000001E-2</v>
      </c>
    </row>
    <row r="141" spans="2:8" x14ac:dyDescent="0.35">
      <c r="B141" t="s">
        <v>1132</v>
      </c>
      <c r="C141" t="s">
        <v>1133</v>
      </c>
      <c r="D141" t="s">
        <v>1134</v>
      </c>
      <c r="E141" t="s">
        <v>1135</v>
      </c>
      <c r="F141" t="s">
        <v>659</v>
      </c>
      <c r="G141" s="6">
        <v>0.39939999999999998</v>
      </c>
      <c r="H141" s="6">
        <v>2E-3</v>
      </c>
    </row>
    <row r="142" spans="2:8" x14ac:dyDescent="0.35">
      <c r="B142" t="s">
        <v>1136</v>
      </c>
      <c r="C142" t="s">
        <v>1137</v>
      </c>
      <c r="D142" t="s">
        <v>1016</v>
      </c>
      <c r="E142" t="s">
        <v>1138</v>
      </c>
      <c r="F142" t="s">
        <v>1139</v>
      </c>
      <c r="G142" s="6">
        <v>1.15E-2</v>
      </c>
      <c r="H142" s="6">
        <v>2.3300000000000001E-2</v>
      </c>
    </row>
    <row r="143" spans="2:8" x14ac:dyDescent="0.35">
      <c r="B143" t="s">
        <v>1140</v>
      </c>
      <c r="C143" t="s">
        <v>1141</v>
      </c>
      <c r="D143" t="s">
        <v>1142</v>
      </c>
      <c r="E143" t="s">
        <v>1143</v>
      </c>
      <c r="F143" t="s">
        <v>1144</v>
      </c>
      <c r="G143" s="6">
        <v>2.47E-2</v>
      </c>
      <c r="H143" s="6">
        <v>0.2969</v>
      </c>
    </row>
    <row r="144" spans="2:8" x14ac:dyDescent="0.35">
      <c r="B144" t="s">
        <v>1145</v>
      </c>
      <c r="C144" t="s">
        <v>1146</v>
      </c>
      <c r="D144" t="s">
        <v>1147</v>
      </c>
      <c r="E144" t="s">
        <v>1148</v>
      </c>
      <c r="F144" t="s">
        <v>359</v>
      </c>
      <c r="G144" s="6">
        <v>0.32140000000000002</v>
      </c>
      <c r="H144" s="6">
        <v>0.19350000000000001</v>
      </c>
    </row>
    <row r="145" spans="2:8" x14ac:dyDescent="0.35">
      <c r="B145" t="s">
        <v>1149</v>
      </c>
      <c r="C145" t="s">
        <v>1150</v>
      </c>
      <c r="D145" t="s">
        <v>1151</v>
      </c>
      <c r="E145" t="s">
        <v>1152</v>
      </c>
      <c r="F145" t="s">
        <v>1153</v>
      </c>
      <c r="G145" s="6">
        <v>3.1899999999999998E-2</v>
      </c>
      <c r="H145" s="6">
        <v>6.2199999999999998E-2</v>
      </c>
    </row>
    <row r="146" spans="2:8" x14ac:dyDescent="0.35">
      <c r="B146" t="s">
        <v>1154</v>
      </c>
      <c r="C146" t="s">
        <v>1155</v>
      </c>
      <c r="D146" t="s">
        <v>1156</v>
      </c>
      <c r="E146" t="s">
        <v>1157</v>
      </c>
      <c r="F146" t="s">
        <v>1158</v>
      </c>
      <c r="G146" s="6">
        <v>-8.3000000000000004E-2</v>
      </c>
      <c r="H146" s="6">
        <v>1.9400000000000001E-2</v>
      </c>
    </row>
    <row r="147" spans="2:8" x14ac:dyDescent="0.35">
      <c r="B147" t="s">
        <v>1159</v>
      </c>
      <c r="C147" t="s">
        <v>1160</v>
      </c>
      <c r="D147" t="s">
        <v>91</v>
      </c>
      <c r="E147" t="s">
        <v>91</v>
      </c>
      <c r="F147" t="s">
        <v>850</v>
      </c>
      <c r="G147" s="6">
        <v>1.8499999999999999E-2</v>
      </c>
      <c r="H147" s="6">
        <v>1.8499999999999999E-2</v>
      </c>
    </row>
    <row r="148" spans="2:8" x14ac:dyDescent="0.35">
      <c r="B148" t="s">
        <v>1161</v>
      </c>
      <c r="C148" t="s">
        <v>1162</v>
      </c>
      <c r="D148" t="s">
        <v>1163</v>
      </c>
      <c r="E148" t="s">
        <v>406</v>
      </c>
      <c r="F148" t="s">
        <v>1164</v>
      </c>
      <c r="G148" s="6">
        <v>8.77E-2</v>
      </c>
      <c r="H148" s="6">
        <v>0.1171</v>
      </c>
    </row>
    <row r="149" spans="2:8" x14ac:dyDescent="0.35">
      <c r="B149" t="s">
        <v>1165</v>
      </c>
      <c r="C149" t="s">
        <v>1166</v>
      </c>
      <c r="D149" t="s">
        <v>1027</v>
      </c>
      <c r="E149" t="s">
        <v>1167</v>
      </c>
      <c r="F149" t="s">
        <v>1168</v>
      </c>
      <c r="G149" s="6">
        <v>-0.126</v>
      </c>
      <c r="H149" s="6">
        <v>3.9399999999999998E-2</v>
      </c>
    </row>
    <row r="150" spans="2:8" x14ac:dyDescent="0.35">
      <c r="B150" t="s">
        <v>1169</v>
      </c>
      <c r="C150" t="s">
        <v>1170</v>
      </c>
      <c r="D150" t="s">
        <v>1171</v>
      </c>
      <c r="E150" t="s">
        <v>1172</v>
      </c>
      <c r="F150" t="s">
        <v>1124</v>
      </c>
      <c r="G150" s="6">
        <v>0.2026</v>
      </c>
      <c r="H150" s="6">
        <v>7.1800000000000003E-2</v>
      </c>
    </row>
    <row r="151" spans="2:8" x14ac:dyDescent="0.35">
      <c r="B151" t="s">
        <v>1173</v>
      </c>
      <c r="C151" t="s">
        <v>1174</v>
      </c>
      <c r="D151" t="s">
        <v>1175</v>
      </c>
      <c r="E151" t="s">
        <v>1176</v>
      </c>
      <c r="F151" t="s">
        <v>1177</v>
      </c>
      <c r="G151" s="6">
        <v>2.76E-2</v>
      </c>
      <c r="H151" s="6">
        <v>9.9599999999999994E-2</v>
      </c>
    </row>
    <row r="152" spans="2:8" x14ac:dyDescent="0.35">
      <c r="B152" t="s">
        <v>1178</v>
      </c>
      <c r="C152" t="s">
        <v>1179</v>
      </c>
      <c r="D152" t="s">
        <v>913</v>
      </c>
      <c r="E152" t="s">
        <v>245</v>
      </c>
      <c r="F152" t="s">
        <v>1163</v>
      </c>
      <c r="G152" s="6">
        <v>-0.05</v>
      </c>
      <c r="H152" s="6">
        <v>-9.5200000000000007E-2</v>
      </c>
    </row>
    <row r="153" spans="2:8" x14ac:dyDescent="0.35">
      <c r="B153" t="s">
        <v>1180</v>
      </c>
      <c r="C153" t="s">
        <v>1181</v>
      </c>
      <c r="D153" t="s">
        <v>854</v>
      </c>
      <c r="E153" t="s">
        <v>1182</v>
      </c>
      <c r="F153" t="s">
        <v>1045</v>
      </c>
      <c r="G153" s="6">
        <v>7.3200000000000001E-2</v>
      </c>
      <c r="H153" s="6">
        <v>-0.30709999999999998</v>
      </c>
    </row>
    <row r="154" spans="2:8" x14ac:dyDescent="0.35">
      <c r="B154" t="s">
        <v>1183</v>
      </c>
      <c r="C154" t="s">
        <v>1184</v>
      </c>
      <c r="D154" t="s">
        <v>1185</v>
      </c>
      <c r="G154" s="6"/>
      <c r="H154" s="6"/>
    </row>
    <row r="155" spans="2:8" x14ac:dyDescent="0.35">
      <c r="B155" t="s">
        <v>1186</v>
      </c>
      <c r="C155" t="s">
        <v>1187</v>
      </c>
      <c r="D155" t="s">
        <v>1188</v>
      </c>
      <c r="E155" t="s">
        <v>1189</v>
      </c>
      <c r="F155" t="s">
        <v>684</v>
      </c>
      <c r="G155" s="6">
        <v>-0.34920000000000001</v>
      </c>
      <c r="H155" s="6">
        <v>1.2500000000000001E-2</v>
      </c>
    </row>
    <row r="156" spans="2:8" x14ac:dyDescent="0.35">
      <c r="B156" t="s">
        <v>1190</v>
      </c>
      <c r="C156" t="s">
        <v>1191</v>
      </c>
      <c r="D156" t="s">
        <v>1192</v>
      </c>
      <c r="E156" t="s">
        <v>1163</v>
      </c>
      <c r="F156" t="s">
        <v>1193</v>
      </c>
      <c r="G156" s="6">
        <v>-0.1691</v>
      </c>
      <c r="H156" s="6">
        <v>-8.8000000000000005E-3</v>
      </c>
    </row>
    <row r="157" spans="2:8" x14ac:dyDescent="0.35">
      <c r="B157" t="s">
        <v>1194</v>
      </c>
      <c r="C157" t="s">
        <v>1195</v>
      </c>
      <c r="D157" t="s">
        <v>1196</v>
      </c>
      <c r="E157" t="s">
        <v>1197</v>
      </c>
      <c r="F157" t="s">
        <v>1198</v>
      </c>
      <c r="G157" s="6">
        <v>5.7599999999999998E-2</v>
      </c>
      <c r="H157" s="6">
        <v>1.0500000000000001E-2</v>
      </c>
    </row>
    <row r="158" spans="2:8" x14ac:dyDescent="0.35">
      <c r="B158" t="s">
        <v>1199</v>
      </c>
      <c r="C158" t="s">
        <v>1200</v>
      </c>
      <c r="D158" t="s">
        <v>1201</v>
      </c>
      <c r="E158" t="s">
        <v>1202</v>
      </c>
      <c r="F158" t="s">
        <v>1203</v>
      </c>
      <c r="G158" s="6">
        <v>-0.13420000000000001</v>
      </c>
      <c r="H158" s="6">
        <v>0.1767</v>
      </c>
    </row>
    <row r="159" spans="2:8" x14ac:dyDescent="0.35">
      <c r="B159" t="s">
        <v>1204</v>
      </c>
      <c r="C159" t="s">
        <v>1205</v>
      </c>
      <c r="D159" t="s">
        <v>1206</v>
      </c>
      <c r="E159" t="s">
        <v>1207</v>
      </c>
      <c r="F159" t="s">
        <v>1027</v>
      </c>
      <c r="G159" s="6">
        <v>-6.8000000000000005E-2</v>
      </c>
      <c r="H159" s="6">
        <v>-3.3700000000000001E-2</v>
      </c>
    </row>
    <row r="160" spans="2:8" x14ac:dyDescent="0.35">
      <c r="B160" t="s">
        <v>1208</v>
      </c>
      <c r="C160" t="s">
        <v>1209</v>
      </c>
      <c r="D160" t="s">
        <v>990</v>
      </c>
      <c r="E160" t="s">
        <v>1210</v>
      </c>
      <c r="F160" t="s">
        <v>1211</v>
      </c>
      <c r="G160" s="6">
        <v>5.0799999999999998E-2</v>
      </c>
      <c r="H160" s="6">
        <v>0.26100000000000001</v>
      </c>
    </row>
    <row r="161" spans="2:8" x14ac:dyDescent="0.35">
      <c r="B161" t="s">
        <v>1212</v>
      </c>
      <c r="C161" t="s">
        <v>1213</v>
      </c>
      <c r="D161" t="s">
        <v>890</v>
      </c>
      <c r="E161" t="s">
        <v>1214</v>
      </c>
      <c r="F161" t="s">
        <v>1215</v>
      </c>
      <c r="G161" s="6">
        <v>-7.8899999999999998E-2</v>
      </c>
      <c r="H161" s="6">
        <v>0.185</v>
      </c>
    </row>
    <row r="162" spans="2:8" x14ac:dyDescent="0.35">
      <c r="B162" t="s">
        <v>1216</v>
      </c>
      <c r="C162" t="s">
        <v>1217</v>
      </c>
      <c r="D162" t="s">
        <v>876</v>
      </c>
      <c r="E162" t="s">
        <v>1218</v>
      </c>
      <c r="F162" t="s">
        <v>1219</v>
      </c>
      <c r="G162" s="6">
        <v>-0.308</v>
      </c>
      <c r="H162" s="6">
        <v>0.1852</v>
      </c>
    </row>
    <row r="163" spans="2:8" x14ac:dyDescent="0.35">
      <c r="B163" t="s">
        <v>1220</v>
      </c>
      <c r="C163" t="s">
        <v>1221</v>
      </c>
      <c r="D163" t="s">
        <v>1222</v>
      </c>
      <c r="E163" t="s">
        <v>1223</v>
      </c>
      <c r="F163" t="s">
        <v>1224</v>
      </c>
      <c r="G163" s="6">
        <v>-3.73E-2</v>
      </c>
      <c r="H163" s="6">
        <v>-8.0999999999999996E-3</v>
      </c>
    </row>
    <row r="164" spans="2:8" x14ac:dyDescent="0.35">
      <c r="B164" t="s">
        <v>1225</v>
      </c>
      <c r="C164" t="s">
        <v>1226</v>
      </c>
      <c r="D164" t="s">
        <v>1227</v>
      </c>
      <c r="E164" t="s">
        <v>1228</v>
      </c>
      <c r="F164" t="s">
        <v>1229</v>
      </c>
      <c r="G164" s="6">
        <v>-0.1905</v>
      </c>
      <c r="H164" s="6">
        <v>-0.10630000000000001</v>
      </c>
    </row>
    <row r="165" spans="2:8" x14ac:dyDescent="0.35">
      <c r="B165" t="s">
        <v>1230</v>
      </c>
      <c r="C165" t="s">
        <v>1231</v>
      </c>
      <c r="D165" t="s">
        <v>1232</v>
      </c>
      <c r="E165" t="s">
        <v>1233</v>
      </c>
      <c r="F165" t="s">
        <v>1234</v>
      </c>
      <c r="G165" s="6">
        <v>0.1487</v>
      </c>
      <c r="H165" s="6">
        <v>0.24510000000000001</v>
      </c>
    </row>
    <row r="166" spans="2:8" x14ac:dyDescent="0.35">
      <c r="B166" t="s">
        <v>1235</v>
      </c>
      <c r="C166" t="s">
        <v>1236</v>
      </c>
      <c r="D166" t="s">
        <v>1237</v>
      </c>
      <c r="E166" t="s">
        <v>713</v>
      </c>
      <c r="F166" t="s">
        <v>1238</v>
      </c>
      <c r="G166" s="6">
        <v>-1.4E-3</v>
      </c>
      <c r="H166" s="6">
        <v>0.11260000000000001</v>
      </c>
    </row>
    <row r="167" spans="2:8" x14ac:dyDescent="0.35">
      <c r="B167" t="s">
        <v>1239</v>
      </c>
      <c r="C167" t="s">
        <v>1240</v>
      </c>
      <c r="D167" t="s">
        <v>1241</v>
      </c>
      <c r="E167" t="s">
        <v>914</v>
      </c>
      <c r="F167" t="s">
        <v>1163</v>
      </c>
      <c r="G167" s="6">
        <v>-0.27389999999999998</v>
      </c>
      <c r="H167" s="6">
        <v>0.1875</v>
      </c>
    </row>
    <row r="168" spans="2:8" x14ac:dyDescent="0.35">
      <c r="B168" t="s">
        <v>1242</v>
      </c>
      <c r="C168" t="s">
        <v>1243</v>
      </c>
      <c r="D168" t="s">
        <v>582</v>
      </c>
      <c r="E168" t="s">
        <v>323</v>
      </c>
      <c r="F168" t="s">
        <v>1244</v>
      </c>
      <c r="G168" s="6">
        <v>1.49E-2</v>
      </c>
      <c r="H168" s="6">
        <v>4.3299999999999998E-2</v>
      </c>
    </row>
    <row r="169" spans="2:8" x14ac:dyDescent="0.35">
      <c r="B169" t="s">
        <v>1245</v>
      </c>
      <c r="C169" t="s">
        <v>1246</v>
      </c>
      <c r="D169" t="s">
        <v>1247</v>
      </c>
      <c r="E169" t="s">
        <v>314</v>
      </c>
      <c r="F169" t="s">
        <v>1248</v>
      </c>
      <c r="G169" s="6">
        <v>-0.22700000000000001</v>
      </c>
      <c r="H169" s="6">
        <v>0.21790000000000001</v>
      </c>
    </row>
    <row r="170" spans="2:8" x14ac:dyDescent="0.35">
      <c r="B170" t="s">
        <v>1249</v>
      </c>
      <c r="C170" t="s">
        <v>1250</v>
      </c>
      <c r="D170" t="s">
        <v>904</v>
      </c>
      <c r="E170" t="s">
        <v>1251</v>
      </c>
      <c r="F170" t="s">
        <v>290</v>
      </c>
      <c r="G170" s="6">
        <v>1.32E-2</v>
      </c>
      <c r="H170" s="6">
        <v>2.2200000000000001E-2</v>
      </c>
    </row>
    <row r="171" spans="2:8" x14ac:dyDescent="0.35">
      <c r="B171" t="s">
        <v>1252</v>
      </c>
      <c r="C171" t="s">
        <v>1253</v>
      </c>
      <c r="D171" t="s">
        <v>645</v>
      </c>
      <c r="E171" t="s">
        <v>1254</v>
      </c>
      <c r="F171" t="s">
        <v>1255</v>
      </c>
      <c r="G171" s="6">
        <v>8.77E-2</v>
      </c>
      <c r="H171" s="6">
        <v>-3.8800000000000001E-2</v>
      </c>
    </row>
    <row r="172" spans="2:8" x14ac:dyDescent="0.35">
      <c r="B172" t="s">
        <v>1256</v>
      </c>
      <c r="C172" t="s">
        <v>1257</v>
      </c>
      <c r="D172" t="s">
        <v>1258</v>
      </c>
      <c r="E172" t="s">
        <v>1259</v>
      </c>
      <c r="F172" t="s">
        <v>1260</v>
      </c>
      <c r="G172" s="6">
        <v>6.1899999999999997E-2</v>
      </c>
      <c r="H172" s="6">
        <v>9.8599999999999993E-2</v>
      </c>
    </row>
    <row r="173" spans="2:8" x14ac:dyDescent="0.35">
      <c r="B173" t="s">
        <v>1261</v>
      </c>
      <c r="C173" t="s">
        <v>1262</v>
      </c>
      <c r="D173" t="s">
        <v>1263</v>
      </c>
      <c r="E173" t="s">
        <v>858</v>
      </c>
      <c r="F173" t="s">
        <v>1264</v>
      </c>
      <c r="G173" s="6">
        <v>-0.1137</v>
      </c>
      <c r="H173" s="6">
        <v>0.22070000000000001</v>
      </c>
    </row>
    <row r="174" spans="2:8" x14ac:dyDescent="0.35">
      <c r="B174" t="s">
        <v>1265</v>
      </c>
      <c r="C174" t="s">
        <v>1266</v>
      </c>
      <c r="D174" t="s">
        <v>1267</v>
      </c>
      <c r="E174" t="s">
        <v>1268</v>
      </c>
      <c r="F174" t="s">
        <v>917</v>
      </c>
      <c r="G174" s="6">
        <v>1.46E-2</v>
      </c>
      <c r="H174" s="6">
        <v>-4.53E-2</v>
      </c>
    </row>
    <row r="175" spans="2:8" x14ac:dyDescent="0.35">
      <c r="B175" t="s">
        <v>1269</v>
      </c>
      <c r="C175" t="s">
        <v>1270</v>
      </c>
      <c r="D175" t="s">
        <v>1271</v>
      </c>
      <c r="E175" t="s">
        <v>1272</v>
      </c>
      <c r="F175" t="s">
        <v>1273</v>
      </c>
      <c r="G175" s="6">
        <v>-0.1326</v>
      </c>
      <c r="H175" s="6">
        <v>-6.3899999999999998E-2</v>
      </c>
    </row>
    <row r="176" spans="2:8" x14ac:dyDescent="0.35">
      <c r="B176" t="s">
        <v>1274</v>
      </c>
      <c r="C176" t="s">
        <v>1275</v>
      </c>
      <c r="D176" t="s">
        <v>1276</v>
      </c>
      <c r="E176" t="s">
        <v>1277</v>
      </c>
      <c r="F176" t="s">
        <v>1278</v>
      </c>
      <c r="G176" s="6">
        <v>-8.1299999999999997E-2</v>
      </c>
      <c r="H176" s="6">
        <v>0.13270000000000001</v>
      </c>
    </row>
    <row r="177" spans="2:8" x14ac:dyDescent="0.35">
      <c r="B177" t="s">
        <v>1279</v>
      </c>
      <c r="C177" t="s">
        <v>1280</v>
      </c>
      <c r="D177" t="s">
        <v>1281</v>
      </c>
      <c r="E177" t="s">
        <v>1282</v>
      </c>
      <c r="F177" t="s">
        <v>1282</v>
      </c>
      <c r="G177" s="6">
        <v>0.1067</v>
      </c>
      <c r="H177" s="6">
        <v>0</v>
      </c>
    </row>
    <row r="178" spans="2:8" x14ac:dyDescent="0.35">
      <c r="B178" t="s">
        <v>1283</v>
      </c>
      <c r="C178" t="s">
        <v>1284</v>
      </c>
      <c r="D178" t="s">
        <v>1285</v>
      </c>
      <c r="E178" t="s">
        <v>1286</v>
      </c>
      <c r="F178" t="s">
        <v>664</v>
      </c>
      <c r="G178" s="6">
        <v>7.2499999999999995E-2</v>
      </c>
      <c r="H178" s="6">
        <v>7.7700000000000005E-2</v>
      </c>
    </row>
    <row r="179" spans="2:8" x14ac:dyDescent="0.35">
      <c r="B179" t="s">
        <v>1287</v>
      </c>
      <c r="C179" t="s">
        <v>1288</v>
      </c>
      <c r="E179" t="s">
        <v>1289</v>
      </c>
      <c r="F179" t="s">
        <v>1290</v>
      </c>
      <c r="G179" s="6"/>
      <c r="H179" s="6">
        <v>5.2600000000000001E-2</v>
      </c>
    </row>
    <row r="180" spans="2:8" x14ac:dyDescent="0.35">
      <c r="B180" t="s">
        <v>1291</v>
      </c>
      <c r="C180" t="s">
        <v>1292</v>
      </c>
      <c r="D180" t="s">
        <v>1293</v>
      </c>
      <c r="E180" t="s">
        <v>1285</v>
      </c>
      <c r="F180" t="s">
        <v>1294</v>
      </c>
      <c r="G180" s="6">
        <v>-0.21210000000000001</v>
      </c>
      <c r="H180" s="6">
        <v>0.38159999999999999</v>
      </c>
    </row>
    <row r="181" spans="2:8" x14ac:dyDescent="0.35">
      <c r="B181" t="s">
        <v>1295</v>
      </c>
      <c r="C181" t="s">
        <v>1296</v>
      </c>
      <c r="D181" t="s">
        <v>1297</v>
      </c>
      <c r="E181" t="s">
        <v>794</v>
      </c>
      <c r="F181" t="s">
        <v>618</v>
      </c>
      <c r="G181" s="6">
        <v>3.2082999999999999</v>
      </c>
      <c r="H181" s="6">
        <v>-0.1293</v>
      </c>
    </row>
    <row r="182" spans="2:8" x14ac:dyDescent="0.35">
      <c r="B182" t="s">
        <v>1298</v>
      </c>
      <c r="C182" t="s">
        <v>1299</v>
      </c>
      <c r="D182" t="s">
        <v>726</v>
      </c>
      <c r="E182" t="s">
        <v>1300</v>
      </c>
      <c r="F182" t="s">
        <v>1008</v>
      </c>
      <c r="G182" s="6">
        <v>-6.3E-3</v>
      </c>
      <c r="H182" s="6">
        <v>0.18659999999999999</v>
      </c>
    </row>
    <row r="183" spans="2:8" x14ac:dyDescent="0.35">
      <c r="B183" t="s">
        <v>1301</v>
      </c>
      <c r="C183" t="s">
        <v>1302</v>
      </c>
      <c r="D183" t="s">
        <v>1303</v>
      </c>
      <c r="E183" t="s">
        <v>1304</v>
      </c>
      <c r="F183" t="s">
        <v>1305</v>
      </c>
      <c r="G183" s="6">
        <v>-5.7799999999999997E-2</v>
      </c>
      <c r="H183" s="6">
        <v>4.5199999999999997E-2</v>
      </c>
    </row>
    <row r="184" spans="2:8" x14ac:dyDescent="0.35">
      <c r="B184" t="s">
        <v>1306</v>
      </c>
      <c r="C184" t="s">
        <v>1307</v>
      </c>
      <c r="D184" t="s">
        <v>1308</v>
      </c>
      <c r="E184" t="s">
        <v>1309</v>
      </c>
      <c r="F184" t="s">
        <v>1310</v>
      </c>
      <c r="G184" s="6">
        <v>0.28920000000000001</v>
      </c>
      <c r="H184" s="6">
        <v>0.1263</v>
      </c>
    </row>
    <row r="185" spans="2:8" x14ac:dyDescent="0.35">
      <c r="B185" t="s">
        <v>1311</v>
      </c>
      <c r="C185" t="s">
        <v>1312</v>
      </c>
      <c r="D185" t="s">
        <v>1313</v>
      </c>
      <c r="E185" t="s">
        <v>1314</v>
      </c>
      <c r="F185" t="s">
        <v>1027</v>
      </c>
      <c r="G185" s="6">
        <v>6.9099999999999995E-2</v>
      </c>
      <c r="H185" s="6">
        <v>-1.95E-2</v>
      </c>
    </row>
    <row r="186" spans="2:8" x14ac:dyDescent="0.35">
      <c r="B186" t="s">
        <v>1315</v>
      </c>
      <c r="C186" t="s">
        <v>1316</v>
      </c>
      <c r="D186" t="s">
        <v>1317</v>
      </c>
      <c r="E186" t="s">
        <v>1318</v>
      </c>
      <c r="F186" t="s">
        <v>1319</v>
      </c>
      <c r="G186" s="6">
        <v>0.1116</v>
      </c>
      <c r="H186" s="6">
        <v>5.1799999999999999E-2</v>
      </c>
    </row>
    <row r="187" spans="2:8" x14ac:dyDescent="0.35">
      <c r="B187" t="s">
        <v>1320</v>
      </c>
      <c r="C187" t="s">
        <v>1321</v>
      </c>
      <c r="D187" t="s">
        <v>1322</v>
      </c>
      <c r="E187" t="s">
        <v>1323</v>
      </c>
      <c r="F187" t="s">
        <v>1324</v>
      </c>
      <c r="G187" s="6">
        <v>2.3699999999999999E-2</v>
      </c>
      <c r="H187" s="6">
        <v>6.9400000000000003E-2</v>
      </c>
    </row>
    <row r="188" spans="2:8" x14ac:dyDescent="0.35">
      <c r="B188" t="s">
        <v>1325</v>
      </c>
      <c r="C188" t="s">
        <v>1326</v>
      </c>
      <c r="D188" t="s">
        <v>1327</v>
      </c>
      <c r="E188" t="s">
        <v>1327</v>
      </c>
      <c r="F188" t="s">
        <v>538</v>
      </c>
      <c r="G188" s="6">
        <v>-7.1900000000000006E-2</v>
      </c>
      <c r="H188" s="6">
        <v>-7.1900000000000006E-2</v>
      </c>
    </row>
    <row r="189" spans="2:8" x14ac:dyDescent="0.35">
      <c r="B189" t="s">
        <v>1328</v>
      </c>
      <c r="C189" t="s">
        <v>1329</v>
      </c>
      <c r="D189" t="s">
        <v>1330</v>
      </c>
      <c r="E189" t="s">
        <v>1331</v>
      </c>
      <c r="F189" t="s">
        <v>1171</v>
      </c>
      <c r="G189" s="6">
        <v>0.50980000000000003</v>
      </c>
      <c r="H189" s="6">
        <v>-0.10050000000000001</v>
      </c>
    </row>
    <row r="190" spans="2:8" x14ac:dyDescent="0.35">
      <c r="B190" t="s">
        <v>1332</v>
      </c>
      <c r="C190" t="s">
        <v>1333</v>
      </c>
      <c r="D190" t="s">
        <v>1334</v>
      </c>
      <c r="E190" t="s">
        <v>1335</v>
      </c>
      <c r="F190" t="s">
        <v>1336</v>
      </c>
      <c r="G190" s="6">
        <v>-3.3500000000000002E-2</v>
      </c>
      <c r="H190" s="6">
        <v>0.1343</v>
      </c>
    </row>
    <row r="191" spans="2:8" x14ac:dyDescent="0.35">
      <c r="B191" t="s">
        <v>1337</v>
      </c>
      <c r="C191" t="s">
        <v>1338</v>
      </c>
      <c r="D191" t="s">
        <v>1339</v>
      </c>
      <c r="E191" t="s">
        <v>1340</v>
      </c>
      <c r="F191" t="s">
        <v>1341</v>
      </c>
      <c r="G191" s="6">
        <v>-1.8800000000000001E-2</v>
      </c>
      <c r="H191" s="6">
        <v>7.5600000000000001E-2</v>
      </c>
    </row>
    <row r="192" spans="2:8" x14ac:dyDescent="0.35">
      <c r="B192" t="s">
        <v>1342</v>
      </c>
      <c r="C192" t="s">
        <v>1343</v>
      </c>
      <c r="D192" t="s">
        <v>734</v>
      </c>
      <c r="E192" t="s">
        <v>1344</v>
      </c>
      <c r="F192" t="s">
        <v>1345</v>
      </c>
      <c r="G192" s="6">
        <v>-0.1032</v>
      </c>
      <c r="H192" s="6">
        <v>-9.1499999999999998E-2</v>
      </c>
    </row>
    <row r="193" spans="2:8" x14ac:dyDescent="0.35">
      <c r="B193" t="s">
        <v>1346</v>
      </c>
      <c r="C193" t="s">
        <v>1347</v>
      </c>
      <c r="D193" t="s">
        <v>1348</v>
      </c>
      <c r="E193" t="s">
        <v>1349</v>
      </c>
      <c r="F193" t="s">
        <v>1350</v>
      </c>
      <c r="G193" s="6">
        <v>1.9800000000000002E-2</v>
      </c>
      <c r="H193" s="6">
        <v>9.8699999999999996E-2</v>
      </c>
    </row>
    <row r="194" spans="2:8" x14ac:dyDescent="0.35">
      <c r="B194" t="s">
        <v>1351</v>
      </c>
      <c r="C194" t="s">
        <v>1352</v>
      </c>
      <c r="D194" t="s">
        <v>1309</v>
      </c>
      <c r="E194" t="s">
        <v>1353</v>
      </c>
      <c r="F194" t="s">
        <v>1354</v>
      </c>
      <c r="G194" s="6">
        <v>-2.46E-2</v>
      </c>
      <c r="H194" s="6">
        <v>3.3500000000000002E-2</v>
      </c>
    </row>
    <row r="195" spans="2:8" x14ac:dyDescent="0.35">
      <c r="B195" t="s">
        <v>1355</v>
      </c>
      <c r="C195" t="s">
        <v>1356</v>
      </c>
      <c r="D195" t="s">
        <v>914</v>
      </c>
      <c r="E195" t="s">
        <v>1163</v>
      </c>
      <c r="F195" t="s">
        <v>542</v>
      </c>
      <c r="G195" s="6">
        <v>0.34379999999999999</v>
      </c>
      <c r="H195" s="6">
        <v>0.13159999999999999</v>
      </c>
    </row>
    <row r="196" spans="2:8" x14ac:dyDescent="0.35">
      <c r="B196" t="s">
        <v>1357</v>
      </c>
      <c r="C196" t="s">
        <v>1358</v>
      </c>
      <c r="D196" t="s">
        <v>1359</v>
      </c>
      <c r="E196" t="s">
        <v>1360</v>
      </c>
      <c r="F196" t="s">
        <v>1361</v>
      </c>
      <c r="G196" s="6">
        <v>-5.96E-2</v>
      </c>
      <c r="H196" s="6">
        <v>0.10349999999999999</v>
      </c>
    </row>
    <row r="197" spans="2:8" x14ac:dyDescent="0.35">
      <c r="B197" t="s">
        <v>1362</v>
      </c>
      <c r="C197" t="s">
        <v>1363</v>
      </c>
      <c r="D197" t="s">
        <v>1364</v>
      </c>
      <c r="E197" t="s">
        <v>1365</v>
      </c>
      <c r="F197" t="s">
        <v>1366</v>
      </c>
      <c r="G197" s="6">
        <v>0.2039</v>
      </c>
      <c r="H197" s="6">
        <v>8.1900000000000001E-2</v>
      </c>
    </row>
    <row r="198" spans="2:8" x14ac:dyDescent="0.35">
      <c r="B198" t="s">
        <v>1367</v>
      </c>
      <c r="C198" t="s">
        <v>1368</v>
      </c>
      <c r="D198" t="s">
        <v>509</v>
      </c>
      <c r="E198" t="s">
        <v>1369</v>
      </c>
      <c r="F198" t="s">
        <v>1277</v>
      </c>
      <c r="G198" s="6">
        <v>-0.46700000000000003</v>
      </c>
      <c r="H198" s="6">
        <v>-0.2833</v>
      </c>
    </row>
    <row r="199" spans="2:8" x14ac:dyDescent="0.35">
      <c r="B199" t="s">
        <v>1370</v>
      </c>
      <c r="C199" t="s">
        <v>1371</v>
      </c>
      <c r="D199" t="s">
        <v>1372</v>
      </c>
      <c r="E199" t="s">
        <v>609</v>
      </c>
      <c r="F199" t="s">
        <v>27</v>
      </c>
      <c r="G199" s="6">
        <v>0.105</v>
      </c>
      <c r="H199" s="6">
        <v>0.18179999999999999</v>
      </c>
    </row>
    <row r="200" spans="2:8" x14ac:dyDescent="0.35">
      <c r="B200" t="s">
        <v>1373</v>
      </c>
      <c r="C200" t="s">
        <v>1374</v>
      </c>
      <c r="D200" t="s">
        <v>1375</v>
      </c>
      <c r="E200" t="s">
        <v>1376</v>
      </c>
      <c r="F200" t="s">
        <v>1377</v>
      </c>
      <c r="G200" s="6">
        <v>-5.0999999999999997E-2</v>
      </c>
      <c r="H200" s="6">
        <v>4.7399999999999998E-2</v>
      </c>
    </row>
    <row r="201" spans="2:8" x14ac:dyDescent="0.35">
      <c r="B201" t="s">
        <v>1378</v>
      </c>
      <c r="C201" t="s">
        <v>1379</v>
      </c>
      <c r="D201" t="s">
        <v>1248</v>
      </c>
      <c r="E201" t="s">
        <v>796</v>
      </c>
      <c r="F201" t="s">
        <v>549</v>
      </c>
      <c r="G201" s="6">
        <v>0.1193</v>
      </c>
      <c r="H201" s="6">
        <v>2.0899999999999998E-2</v>
      </c>
    </row>
    <row r="202" spans="2:8" x14ac:dyDescent="0.35">
      <c r="B202" t="s">
        <v>1380</v>
      </c>
      <c r="C202" t="s">
        <v>1381</v>
      </c>
      <c r="D202" t="s">
        <v>1382</v>
      </c>
      <c r="E202" t="s">
        <v>1383</v>
      </c>
      <c r="F202" t="s">
        <v>1384</v>
      </c>
      <c r="G202" s="6">
        <v>-0.49370000000000003</v>
      </c>
      <c r="H202" s="6">
        <v>-0.53559999999999997</v>
      </c>
    </row>
    <row r="203" spans="2:8" x14ac:dyDescent="0.35">
      <c r="B203" t="s">
        <v>1385</v>
      </c>
      <c r="C203" t="s">
        <v>1386</v>
      </c>
      <c r="D203" t="s">
        <v>1387</v>
      </c>
      <c r="E203" t="s">
        <v>1388</v>
      </c>
      <c r="G203" s="6"/>
      <c r="H203" s="6"/>
    </row>
    <row r="204" spans="2:8" x14ac:dyDescent="0.35">
      <c r="B204" t="s">
        <v>1389</v>
      </c>
      <c r="C204" t="s">
        <v>1390</v>
      </c>
      <c r="D204" t="s">
        <v>1391</v>
      </c>
      <c r="E204" t="s">
        <v>1392</v>
      </c>
      <c r="F204" t="s">
        <v>1393</v>
      </c>
      <c r="G204" s="6">
        <v>-1.9699999999999999E-2</v>
      </c>
      <c r="H204" s="6">
        <v>0.307</v>
      </c>
    </row>
    <row r="205" spans="2:8" x14ac:dyDescent="0.35">
      <c r="B205" t="s">
        <v>1394</v>
      </c>
      <c r="C205" t="s">
        <v>1395</v>
      </c>
      <c r="D205" t="s">
        <v>283</v>
      </c>
      <c r="E205" t="s">
        <v>983</v>
      </c>
      <c r="F205" t="s">
        <v>734</v>
      </c>
      <c r="G205" s="6">
        <v>0.3478</v>
      </c>
      <c r="H205" s="6">
        <v>0.16539999999999999</v>
      </c>
    </row>
    <row r="206" spans="2:8" x14ac:dyDescent="0.35">
      <c r="B206" t="s">
        <v>1396</v>
      </c>
      <c r="C206" t="s">
        <v>1397</v>
      </c>
      <c r="D206" t="s">
        <v>1398</v>
      </c>
      <c r="E206" t="s">
        <v>1399</v>
      </c>
      <c r="F206" t="s">
        <v>124</v>
      </c>
      <c r="G206" s="6">
        <v>-0.16159999999999999</v>
      </c>
      <c r="H206" s="6">
        <v>0.1149</v>
      </c>
    </row>
    <row r="207" spans="2:8" x14ac:dyDescent="0.35">
      <c r="B207" t="s">
        <v>1400</v>
      </c>
      <c r="C207" t="s">
        <v>1401</v>
      </c>
      <c r="D207" t="s">
        <v>570</v>
      </c>
      <c r="E207" t="s">
        <v>402</v>
      </c>
      <c r="F207" t="s">
        <v>1402</v>
      </c>
      <c r="G207" s="6">
        <v>0.43430000000000002</v>
      </c>
      <c r="H207" s="6">
        <v>0.29880000000000001</v>
      </c>
    </row>
    <row r="208" spans="2:8" x14ac:dyDescent="0.35">
      <c r="B208" t="s">
        <v>1403</v>
      </c>
      <c r="C208" t="s">
        <v>1404</v>
      </c>
      <c r="D208" t="s">
        <v>1405</v>
      </c>
      <c r="E208" t="s">
        <v>1406</v>
      </c>
      <c r="F208" t="s">
        <v>1407</v>
      </c>
      <c r="G208" s="6">
        <v>-7.4399999999999994E-2</v>
      </c>
      <c r="H208" s="6">
        <v>6.0100000000000001E-2</v>
      </c>
    </row>
    <row r="209" spans="2:8" x14ac:dyDescent="0.35">
      <c r="B209" t="s">
        <v>1408</v>
      </c>
      <c r="C209" t="s">
        <v>1409</v>
      </c>
      <c r="D209" t="s">
        <v>1410</v>
      </c>
      <c r="G209" s="6"/>
      <c r="H209" s="6"/>
    </row>
    <row r="210" spans="2:8" x14ac:dyDescent="0.35">
      <c r="B210" t="s">
        <v>1411</v>
      </c>
      <c r="C210" t="s">
        <v>1412</v>
      </c>
      <c r="D210" t="s">
        <v>1413</v>
      </c>
      <c r="E210" t="s">
        <v>1110</v>
      </c>
      <c r="F210" t="s">
        <v>1414</v>
      </c>
      <c r="G210" s="6">
        <v>-1.3299999999999999E-2</v>
      </c>
      <c r="H210" s="6">
        <v>0.25269999999999998</v>
      </c>
    </row>
    <row r="211" spans="2:8" x14ac:dyDescent="0.35">
      <c r="B211" t="s">
        <v>1415</v>
      </c>
      <c r="C211" t="s">
        <v>1416</v>
      </c>
      <c r="D211" t="s">
        <v>1417</v>
      </c>
      <c r="E211" t="s">
        <v>47</v>
      </c>
      <c r="F211" t="s">
        <v>1142</v>
      </c>
      <c r="G211" s="6">
        <v>0.20899999999999999</v>
      </c>
      <c r="H211" s="6">
        <v>6.5799999999999997E-2</v>
      </c>
    </row>
    <row r="212" spans="2:8" x14ac:dyDescent="0.35">
      <c r="B212" t="s">
        <v>1418</v>
      </c>
      <c r="C212" t="s">
        <v>1419</v>
      </c>
      <c r="D212" t="s">
        <v>1420</v>
      </c>
      <c r="E212" t="s">
        <v>624</v>
      </c>
      <c r="F212" t="s">
        <v>1172</v>
      </c>
      <c r="G212" s="6">
        <v>0.15509999999999999</v>
      </c>
      <c r="H212" s="6">
        <v>6.93E-2</v>
      </c>
    </row>
    <row r="213" spans="2:8" x14ac:dyDescent="0.35">
      <c r="B213" t="s">
        <v>1421</v>
      </c>
      <c r="C213" t="s">
        <v>1422</v>
      </c>
      <c r="D213" t="s">
        <v>1423</v>
      </c>
      <c r="E213" t="s">
        <v>1424</v>
      </c>
      <c r="F213" t="s">
        <v>1391</v>
      </c>
      <c r="G213" s="6">
        <v>0.14069999999999999</v>
      </c>
      <c r="H213" s="6">
        <v>-0.1246</v>
      </c>
    </row>
    <row r="214" spans="2:8" x14ac:dyDescent="0.35">
      <c r="B214" t="s">
        <v>1425</v>
      </c>
      <c r="C214" t="s">
        <v>1426</v>
      </c>
      <c r="E214" t="s">
        <v>1427</v>
      </c>
      <c r="F214" t="s">
        <v>871</v>
      </c>
      <c r="G214" s="6"/>
      <c r="H214" s="6">
        <v>-0.20069999999999999</v>
      </c>
    </row>
    <row r="215" spans="2:8" x14ac:dyDescent="0.35">
      <c r="B215" t="s">
        <v>1428</v>
      </c>
      <c r="C215" t="s">
        <v>1429</v>
      </c>
      <c r="D215" t="s">
        <v>294</v>
      </c>
      <c r="E215" t="s">
        <v>1430</v>
      </c>
      <c r="F215" t="s">
        <v>1431</v>
      </c>
      <c r="G215" s="6">
        <v>-0.16520000000000001</v>
      </c>
      <c r="H215" s="6">
        <v>1.66E-2</v>
      </c>
    </row>
    <row r="216" spans="2:8" x14ac:dyDescent="0.35">
      <c r="B216" t="s">
        <v>1432</v>
      </c>
      <c r="C216" t="s">
        <v>1433</v>
      </c>
      <c r="D216" t="s">
        <v>1434</v>
      </c>
      <c r="E216" t="s">
        <v>1435</v>
      </c>
      <c r="F216" t="s">
        <v>1436</v>
      </c>
      <c r="G216" s="6">
        <v>-0.12859999999999999</v>
      </c>
      <c r="H216" s="6">
        <v>-4.7000000000000002E-3</v>
      </c>
    </row>
    <row r="217" spans="2:8" x14ac:dyDescent="0.35">
      <c r="B217" t="s">
        <v>1437</v>
      </c>
      <c r="C217" t="s">
        <v>1438</v>
      </c>
      <c r="D217" t="s">
        <v>1439</v>
      </c>
      <c r="E217" t="s">
        <v>1440</v>
      </c>
      <c r="F217" t="s">
        <v>1441</v>
      </c>
      <c r="G217" s="6">
        <v>0.1138</v>
      </c>
      <c r="H217" s="6">
        <v>-2.8400000000000002E-2</v>
      </c>
    </row>
    <row r="218" spans="2:8" x14ac:dyDescent="0.35">
      <c r="B218" t="s">
        <v>1442</v>
      </c>
      <c r="C218" t="s">
        <v>1443</v>
      </c>
      <c r="D218" t="s">
        <v>1444</v>
      </c>
      <c r="E218" t="s">
        <v>1445</v>
      </c>
      <c r="F218" t="s">
        <v>1446</v>
      </c>
      <c r="G218" s="6">
        <v>7.8600000000000003E-2</v>
      </c>
      <c r="H218" s="6">
        <v>5.9900000000000002E-2</v>
      </c>
    </row>
    <row r="219" spans="2:8" x14ac:dyDescent="0.35">
      <c r="B219" t="s">
        <v>1447</v>
      </c>
      <c r="C219" t="s">
        <v>1448</v>
      </c>
      <c r="D219" t="s">
        <v>358</v>
      </c>
      <c r="E219" t="s">
        <v>282</v>
      </c>
      <c r="F219" t="s">
        <v>1449</v>
      </c>
      <c r="G219" s="6">
        <v>-2.86E-2</v>
      </c>
      <c r="H219" s="6">
        <v>0.14610000000000001</v>
      </c>
    </row>
    <row r="220" spans="2:8" x14ac:dyDescent="0.35">
      <c r="B220" t="s">
        <v>1450</v>
      </c>
      <c r="C220" t="s">
        <v>1451</v>
      </c>
      <c r="D220" t="s">
        <v>792</v>
      </c>
      <c r="E220" t="s">
        <v>618</v>
      </c>
      <c r="F220" t="s">
        <v>282</v>
      </c>
      <c r="G220" s="6">
        <v>-0.19089999999999999</v>
      </c>
      <c r="H220" s="6">
        <v>-0.1188</v>
      </c>
    </row>
    <row r="221" spans="2:8" x14ac:dyDescent="0.35">
      <c r="B221" t="s">
        <v>1452</v>
      </c>
      <c r="C221" t="s">
        <v>1453</v>
      </c>
      <c r="D221" t="s">
        <v>695</v>
      </c>
      <c r="E221" t="s">
        <v>1454</v>
      </c>
      <c r="F221" t="s">
        <v>1455</v>
      </c>
      <c r="G221" s="6">
        <v>0.30990000000000001</v>
      </c>
      <c r="H221" s="6">
        <v>4.7600000000000003E-2</v>
      </c>
    </row>
    <row r="222" spans="2:8" x14ac:dyDescent="0.35">
      <c r="B222" t="s">
        <v>1456</v>
      </c>
      <c r="C222" t="s">
        <v>1457</v>
      </c>
      <c r="D222" t="s">
        <v>567</v>
      </c>
      <c r="E222" t="s">
        <v>402</v>
      </c>
      <c r="F222" t="s">
        <v>1310</v>
      </c>
      <c r="G222" s="6">
        <v>0.1343</v>
      </c>
      <c r="H222" s="6">
        <v>-2.1299999999999999E-2</v>
      </c>
    </row>
    <row r="223" spans="2:8" x14ac:dyDescent="0.35">
      <c r="B223" t="s">
        <v>1458</v>
      </c>
      <c r="C223" t="s">
        <v>1459</v>
      </c>
      <c r="D223" t="s">
        <v>1460</v>
      </c>
      <c r="E223" t="s">
        <v>1461</v>
      </c>
      <c r="F223" t="s">
        <v>1462</v>
      </c>
      <c r="G223" s="6">
        <v>0.25490000000000002</v>
      </c>
      <c r="H223" s="6">
        <v>0.52380000000000004</v>
      </c>
    </row>
    <row r="224" spans="2:8" x14ac:dyDescent="0.35">
      <c r="B224" t="s">
        <v>1463</v>
      </c>
      <c r="C224" t="s">
        <v>1464</v>
      </c>
      <c r="D224" t="s">
        <v>1465</v>
      </c>
      <c r="E224" t="s">
        <v>1238</v>
      </c>
      <c r="F224" t="s">
        <v>1466</v>
      </c>
      <c r="G224" s="6">
        <v>-9.6600000000000005E-2</v>
      </c>
      <c r="H224" s="6">
        <v>5.5999999999999999E-3</v>
      </c>
    </row>
    <row r="225" spans="2:8" x14ac:dyDescent="0.35">
      <c r="B225" t="s">
        <v>1467</v>
      </c>
      <c r="C225" t="s">
        <v>1468</v>
      </c>
      <c r="D225" t="s">
        <v>844</v>
      </c>
      <c r="E225" t="s">
        <v>1469</v>
      </c>
      <c r="F225" t="s">
        <v>1470</v>
      </c>
      <c r="G225" s="6">
        <v>-0.2218</v>
      </c>
      <c r="H225" s="6">
        <v>-0.32440000000000002</v>
      </c>
    </row>
    <row r="226" spans="2:8" x14ac:dyDescent="0.35">
      <c r="B226" t="s">
        <v>1471</v>
      </c>
      <c r="C226" t="s">
        <v>1472</v>
      </c>
      <c r="D226" t="s">
        <v>1473</v>
      </c>
      <c r="E226" t="s">
        <v>1474</v>
      </c>
      <c r="F226" t="s">
        <v>1475</v>
      </c>
      <c r="G226" s="6">
        <v>-0.11600000000000001</v>
      </c>
      <c r="H226" s="6">
        <v>5.8799999999999998E-2</v>
      </c>
    </row>
    <row r="227" spans="2:8" x14ac:dyDescent="0.35">
      <c r="B227" t="s">
        <v>1476</v>
      </c>
      <c r="C227" t="s">
        <v>1477</v>
      </c>
      <c r="D227" t="s">
        <v>1478</v>
      </c>
      <c r="E227" t="s">
        <v>1479</v>
      </c>
      <c r="F227" t="s">
        <v>979</v>
      </c>
      <c r="G227" s="6">
        <v>9.6799999999999997E-2</v>
      </c>
      <c r="H227" s="6">
        <v>4.9399999999999999E-2</v>
      </c>
    </row>
    <row r="228" spans="2:8" x14ac:dyDescent="0.35">
      <c r="B228" t="s">
        <v>1480</v>
      </c>
      <c r="C228" t="s">
        <v>1481</v>
      </c>
      <c r="D228" t="s">
        <v>664</v>
      </c>
      <c r="E228" t="s">
        <v>1482</v>
      </c>
      <c r="F228" t="s">
        <v>1046</v>
      </c>
      <c r="G228" s="6">
        <v>-4.4999999999999998E-2</v>
      </c>
      <c r="H228" s="6">
        <v>-0.13819999999999999</v>
      </c>
    </row>
    <row r="229" spans="2:8" x14ac:dyDescent="0.35">
      <c r="B229" t="s">
        <v>1483</v>
      </c>
      <c r="C229" t="s">
        <v>1484</v>
      </c>
      <c r="D229" t="s">
        <v>1485</v>
      </c>
      <c r="E229" t="s">
        <v>1486</v>
      </c>
      <c r="F229" t="s">
        <v>1487</v>
      </c>
      <c r="G229" s="6">
        <v>2.0799999999999999E-2</v>
      </c>
      <c r="H229" s="6">
        <v>4.5199999999999997E-2</v>
      </c>
    </row>
    <row r="230" spans="2:8" x14ac:dyDescent="0.35">
      <c r="B230" t="s">
        <v>1488</v>
      </c>
      <c r="C230" t="s">
        <v>1489</v>
      </c>
      <c r="D230" t="s">
        <v>1490</v>
      </c>
      <c r="E230" t="s">
        <v>1491</v>
      </c>
      <c r="F230" t="s">
        <v>767</v>
      </c>
      <c r="G230" s="6">
        <v>-3.8999999999999998E-3</v>
      </c>
      <c r="H230" s="6">
        <v>0.2291</v>
      </c>
    </row>
    <row r="231" spans="2:8" x14ac:dyDescent="0.35">
      <c r="B231" t="s">
        <v>1492</v>
      </c>
      <c r="C231" t="s">
        <v>1493</v>
      </c>
      <c r="D231" t="s">
        <v>402</v>
      </c>
      <c r="E231" t="s">
        <v>1182</v>
      </c>
      <c r="F231" t="s">
        <v>1494</v>
      </c>
      <c r="G231" s="6">
        <v>-7.6200000000000004E-2</v>
      </c>
      <c r="H231" s="6">
        <v>0.19289999999999999</v>
      </c>
    </row>
    <row r="232" spans="2:8" x14ac:dyDescent="0.35">
      <c r="B232" t="s">
        <v>1495</v>
      </c>
      <c r="C232" t="s">
        <v>1496</v>
      </c>
      <c r="D232" t="s">
        <v>1497</v>
      </c>
      <c r="E232" t="s">
        <v>1498</v>
      </c>
      <c r="F232" t="s">
        <v>1436</v>
      </c>
      <c r="G232" s="6">
        <v>-0.18920000000000001</v>
      </c>
      <c r="H232" s="6">
        <v>0.16020000000000001</v>
      </c>
    </row>
    <row r="233" spans="2:8" x14ac:dyDescent="0.35">
      <c r="B233" t="s">
        <v>1499</v>
      </c>
      <c r="C233" t="s">
        <v>1500</v>
      </c>
      <c r="D233" t="s">
        <v>1501</v>
      </c>
      <c r="E233" t="s">
        <v>1502</v>
      </c>
      <c r="F233" t="s">
        <v>854</v>
      </c>
      <c r="G233" s="6">
        <v>0.312</v>
      </c>
      <c r="H233" s="6">
        <v>0.1469</v>
      </c>
    </row>
    <row r="234" spans="2:8" x14ac:dyDescent="0.35">
      <c r="B234" t="s">
        <v>1503</v>
      </c>
      <c r="C234" t="s">
        <v>1504</v>
      </c>
      <c r="D234" t="s">
        <v>1505</v>
      </c>
      <c r="E234" t="s">
        <v>1506</v>
      </c>
      <c r="F234" t="s">
        <v>461</v>
      </c>
      <c r="G234" s="6">
        <v>-5.5E-2</v>
      </c>
      <c r="H234" s="6">
        <v>7.46E-2</v>
      </c>
    </row>
    <row r="235" spans="2:8" x14ac:dyDescent="0.35">
      <c r="B235" t="s">
        <v>1507</v>
      </c>
      <c r="C235" t="s">
        <v>1508</v>
      </c>
      <c r="D235" t="s">
        <v>1509</v>
      </c>
      <c r="E235" t="s">
        <v>1147</v>
      </c>
      <c r="F235" t="s">
        <v>1510</v>
      </c>
      <c r="G235" s="6">
        <v>7.0199999999999999E-2</v>
      </c>
      <c r="H235" s="6">
        <v>8.9300000000000004E-2</v>
      </c>
    </row>
    <row r="236" spans="2:8" x14ac:dyDescent="0.35">
      <c r="B236" t="s">
        <v>1511</v>
      </c>
      <c r="C236" t="s">
        <v>1512</v>
      </c>
      <c r="D236" t="s">
        <v>347</v>
      </c>
      <c r="E236" t="s">
        <v>1513</v>
      </c>
      <c r="F236" t="s">
        <v>1514</v>
      </c>
      <c r="G236" s="6">
        <v>-2.5600000000000001E-2</v>
      </c>
      <c r="H236" s="6">
        <v>8.2000000000000007E-3</v>
      </c>
    </row>
    <row r="237" spans="2:8" x14ac:dyDescent="0.35">
      <c r="B237" t="s">
        <v>1515</v>
      </c>
      <c r="C237" t="s">
        <v>1516</v>
      </c>
      <c r="D237" t="s">
        <v>1517</v>
      </c>
      <c r="E237" t="s">
        <v>1518</v>
      </c>
      <c r="F237" t="s">
        <v>1519</v>
      </c>
      <c r="G237" s="6">
        <v>-0.15090000000000001</v>
      </c>
      <c r="H237" s="6">
        <v>2.6100000000000002E-2</v>
      </c>
    </row>
    <row r="238" spans="2:8" x14ac:dyDescent="0.35">
      <c r="B238" t="s">
        <v>1520</v>
      </c>
      <c r="C238" t="s">
        <v>1521</v>
      </c>
      <c r="D238" t="s">
        <v>1522</v>
      </c>
      <c r="E238" t="s">
        <v>1523</v>
      </c>
      <c r="F238" t="s">
        <v>1524</v>
      </c>
      <c r="G238" s="6">
        <v>-4.1099999999999998E-2</v>
      </c>
      <c r="H238" s="6">
        <v>0.1724</v>
      </c>
    </row>
    <row r="239" spans="2:8" x14ac:dyDescent="0.35">
      <c r="B239" t="s">
        <v>1525</v>
      </c>
      <c r="C239" t="s">
        <v>1526</v>
      </c>
      <c r="D239" t="s">
        <v>1527</v>
      </c>
      <c r="E239" t="s">
        <v>1528</v>
      </c>
      <c r="F239" t="s">
        <v>1529</v>
      </c>
      <c r="G239" s="6">
        <v>1.32E-2</v>
      </c>
      <c r="H239" s="6">
        <v>3.0999999999999999E-3</v>
      </c>
    </row>
    <row r="240" spans="2:8" x14ac:dyDescent="0.35">
      <c r="B240" t="s">
        <v>1530</v>
      </c>
      <c r="C240" t="s">
        <v>1531</v>
      </c>
      <c r="D240" t="s">
        <v>263</v>
      </c>
      <c r="E240" t="s">
        <v>1532</v>
      </c>
      <c r="F240" t="s">
        <v>966</v>
      </c>
      <c r="G240" s="6">
        <v>-6.1100000000000002E-2</v>
      </c>
      <c r="H240" s="6">
        <v>-8.1500000000000003E-2</v>
      </c>
    </row>
    <row r="241" spans="2:8" x14ac:dyDescent="0.35">
      <c r="B241" t="s">
        <v>1533</v>
      </c>
      <c r="C241" t="s">
        <v>1534</v>
      </c>
      <c r="D241" t="s">
        <v>1535</v>
      </c>
      <c r="E241" t="s">
        <v>1536</v>
      </c>
      <c r="F241" t="s">
        <v>1537</v>
      </c>
      <c r="G241" s="6">
        <v>0.1263</v>
      </c>
      <c r="H241" s="6">
        <v>4.3099999999999999E-2</v>
      </c>
    </row>
    <row r="242" spans="2:8" x14ac:dyDescent="0.35">
      <c r="B242" t="s">
        <v>1538</v>
      </c>
      <c r="C242" t="s">
        <v>1539</v>
      </c>
      <c r="D242" t="s">
        <v>1540</v>
      </c>
      <c r="E242" t="s">
        <v>286</v>
      </c>
      <c r="F242" t="s">
        <v>1541</v>
      </c>
      <c r="G242" s="6">
        <v>0.1837</v>
      </c>
      <c r="H242" s="6">
        <v>0.31819999999999998</v>
      </c>
    </row>
    <row r="243" spans="2:8" x14ac:dyDescent="0.35">
      <c r="B243" t="s">
        <v>1542</v>
      </c>
      <c r="C243" t="s">
        <v>1543</v>
      </c>
      <c r="D243" t="s">
        <v>1544</v>
      </c>
      <c r="E243" t="s">
        <v>1545</v>
      </c>
      <c r="F243" t="s">
        <v>950</v>
      </c>
      <c r="G243" s="6">
        <v>-0.28089999999999998</v>
      </c>
      <c r="H243" s="6">
        <v>-0.1037</v>
      </c>
    </row>
    <row r="244" spans="2:8" x14ac:dyDescent="0.35">
      <c r="B244" t="s">
        <v>1546</v>
      </c>
      <c r="C244" t="s">
        <v>1547</v>
      </c>
      <c r="D244" t="s">
        <v>1548</v>
      </c>
      <c r="E244" t="s">
        <v>1549</v>
      </c>
      <c r="F244" t="s">
        <v>1550</v>
      </c>
      <c r="G244" s="6">
        <v>2.86E-2</v>
      </c>
      <c r="H244" s="6">
        <v>0.1055</v>
      </c>
    </row>
    <row r="245" spans="2:8" x14ac:dyDescent="0.35">
      <c r="B245" t="s">
        <v>1551</v>
      </c>
      <c r="C245" t="s">
        <v>1552</v>
      </c>
      <c r="D245" t="s">
        <v>576</v>
      </c>
      <c r="E245" t="s">
        <v>1553</v>
      </c>
      <c r="F245" t="s">
        <v>1554</v>
      </c>
      <c r="G245" s="6">
        <v>0.52439999999999998</v>
      </c>
      <c r="H245" s="6">
        <v>3.9399999999999998E-2</v>
      </c>
    </row>
    <row r="246" spans="2:8" x14ac:dyDescent="0.35">
      <c r="B246" t="s">
        <v>1555</v>
      </c>
      <c r="C246" t="s">
        <v>1556</v>
      </c>
      <c r="D246" t="s">
        <v>1557</v>
      </c>
      <c r="E246" t="s">
        <v>1558</v>
      </c>
      <c r="F246" t="s">
        <v>1559</v>
      </c>
      <c r="G246" s="6">
        <v>2.2000000000000001E-3</v>
      </c>
      <c r="H246" s="6">
        <v>-3.6299999999999999E-2</v>
      </c>
    </row>
    <row r="247" spans="2:8" x14ac:dyDescent="0.35">
      <c r="B247" t="s">
        <v>1560</v>
      </c>
      <c r="C247" t="s">
        <v>1561</v>
      </c>
      <c r="D247" t="s">
        <v>1562</v>
      </c>
      <c r="E247" t="s">
        <v>1563</v>
      </c>
      <c r="F247" t="s">
        <v>1564</v>
      </c>
      <c r="G247" s="6">
        <v>3.8800000000000001E-2</v>
      </c>
      <c r="H247" s="6">
        <v>2.63E-2</v>
      </c>
    </row>
    <row r="248" spans="2:8" x14ac:dyDescent="0.35">
      <c r="B248" t="s">
        <v>1565</v>
      </c>
      <c r="C248" t="s">
        <v>1566</v>
      </c>
      <c r="D248" t="s">
        <v>1567</v>
      </c>
      <c r="E248" t="s">
        <v>1148</v>
      </c>
      <c r="F248" t="s">
        <v>472</v>
      </c>
      <c r="G248" s="6">
        <v>-0.80940000000000001</v>
      </c>
      <c r="H248" s="6">
        <v>0.1129</v>
      </c>
    </row>
    <row r="249" spans="2:8" x14ac:dyDescent="0.35">
      <c r="B249" t="s">
        <v>1568</v>
      </c>
      <c r="C249" t="s">
        <v>1569</v>
      </c>
      <c r="D249" t="s">
        <v>1570</v>
      </c>
      <c r="E249" t="s">
        <v>1571</v>
      </c>
      <c r="F249" t="s">
        <v>1572</v>
      </c>
      <c r="G249" s="6">
        <v>5.7700000000000001E-2</v>
      </c>
      <c r="H249" s="6">
        <v>4.1599999999999998E-2</v>
      </c>
    </row>
    <row r="250" spans="2:8" x14ac:dyDescent="0.35">
      <c r="B250" t="s">
        <v>1573</v>
      </c>
      <c r="C250" t="s">
        <v>1574</v>
      </c>
      <c r="D250" t="s">
        <v>1201</v>
      </c>
      <c r="E250" t="s">
        <v>1575</v>
      </c>
      <c r="F250" t="s">
        <v>1576</v>
      </c>
      <c r="G250" s="6">
        <v>-0.24660000000000001</v>
      </c>
      <c r="H250" s="6">
        <v>0.12479999999999999</v>
      </c>
    </row>
    <row r="251" spans="2:8" x14ac:dyDescent="0.35">
      <c r="B251" t="s">
        <v>1577</v>
      </c>
      <c r="C251" t="s">
        <v>1578</v>
      </c>
      <c r="D251" t="s">
        <v>1579</v>
      </c>
      <c r="E251" t="s">
        <v>1580</v>
      </c>
      <c r="F251" t="s">
        <v>1581</v>
      </c>
      <c r="G251" s="6">
        <v>-1.0999999999999999E-2</v>
      </c>
      <c r="H251" s="6">
        <v>0.14219999999999999</v>
      </c>
    </row>
    <row r="252" spans="2:8" x14ac:dyDescent="0.35">
      <c r="B252" t="s">
        <v>1582</v>
      </c>
      <c r="C252" t="s">
        <v>1583</v>
      </c>
      <c r="D252" t="s">
        <v>1584</v>
      </c>
      <c r="E252" t="s">
        <v>1372</v>
      </c>
      <c r="F252" t="s">
        <v>608</v>
      </c>
      <c r="G252" s="6">
        <v>-0.43140000000000001</v>
      </c>
      <c r="H252" s="6">
        <v>-0.15</v>
      </c>
    </row>
    <row r="253" spans="2:8" x14ac:dyDescent="0.35">
      <c r="B253" t="s">
        <v>1585</v>
      </c>
      <c r="C253" t="s">
        <v>1586</v>
      </c>
      <c r="D253" t="s">
        <v>1372</v>
      </c>
      <c r="E253" t="s">
        <v>1587</v>
      </c>
      <c r="F253" t="s">
        <v>966</v>
      </c>
      <c r="G253" s="6">
        <v>-0.155</v>
      </c>
      <c r="H253" s="6">
        <v>1.8100000000000002E-2</v>
      </c>
    </row>
    <row r="254" spans="2:8" x14ac:dyDescent="0.35">
      <c r="B254" t="s">
        <v>1588</v>
      </c>
      <c r="C254" t="s">
        <v>1589</v>
      </c>
      <c r="D254" t="s">
        <v>1590</v>
      </c>
      <c r="E254" t="s">
        <v>1591</v>
      </c>
      <c r="F254" t="s">
        <v>1592</v>
      </c>
      <c r="G254" s="6">
        <v>0.15040000000000001</v>
      </c>
      <c r="H254" s="6">
        <v>0.1895</v>
      </c>
    </row>
    <row r="255" spans="2:8" x14ac:dyDescent="0.35">
      <c r="B255" t="s">
        <v>1593</v>
      </c>
      <c r="C255" t="s">
        <v>1594</v>
      </c>
      <c r="D255" t="s">
        <v>1595</v>
      </c>
      <c r="E255" t="s">
        <v>1595</v>
      </c>
      <c r="F255" t="s">
        <v>1596</v>
      </c>
      <c r="G255" s="6">
        <v>0.14449999999999999</v>
      </c>
      <c r="H255" s="6">
        <v>0.14449999999999999</v>
      </c>
    </row>
    <row r="256" spans="2:8" x14ac:dyDescent="0.35">
      <c r="B256" t="s">
        <v>1597</v>
      </c>
      <c r="C256" t="s">
        <v>1598</v>
      </c>
      <c r="D256" t="s">
        <v>1599</v>
      </c>
      <c r="E256" t="s">
        <v>1600</v>
      </c>
      <c r="F256" t="s">
        <v>1601</v>
      </c>
      <c r="G256" s="6">
        <v>0.25840000000000002</v>
      </c>
      <c r="H256" s="6">
        <v>1.12E-2</v>
      </c>
    </row>
    <row r="257" spans="2:8" x14ac:dyDescent="0.35">
      <c r="B257" t="s">
        <v>1602</v>
      </c>
      <c r="C257" t="s">
        <v>1603</v>
      </c>
      <c r="D257" t="s">
        <v>734</v>
      </c>
      <c r="E257" t="s">
        <v>1604</v>
      </c>
      <c r="F257" t="s">
        <v>1247</v>
      </c>
      <c r="G257" s="6">
        <v>0.81940000000000002</v>
      </c>
      <c r="H257" s="6">
        <v>-4.7300000000000002E-2</v>
      </c>
    </row>
    <row r="258" spans="2:8" x14ac:dyDescent="0.35">
      <c r="B258" t="s">
        <v>1605</v>
      </c>
      <c r="C258" t="s">
        <v>1606</v>
      </c>
      <c r="D258" t="s">
        <v>1100</v>
      </c>
      <c r="E258" t="s">
        <v>1607</v>
      </c>
      <c r="F258" t="s">
        <v>1331</v>
      </c>
      <c r="G258" s="6">
        <v>-0.1265</v>
      </c>
      <c r="H258" s="6">
        <v>-2.9499999999999998E-2</v>
      </c>
    </row>
    <row r="259" spans="2:8" x14ac:dyDescent="0.35">
      <c r="B259" t="s">
        <v>1608</v>
      </c>
      <c r="C259" t="s">
        <v>1609</v>
      </c>
      <c r="D259" t="s">
        <v>1610</v>
      </c>
      <c r="E259" t="s">
        <v>1611</v>
      </c>
      <c r="F259" t="s">
        <v>1612</v>
      </c>
      <c r="G259" s="6">
        <v>-8.7400000000000005E-2</v>
      </c>
      <c r="H259" s="6">
        <v>-6.0000000000000001E-3</v>
      </c>
    </row>
    <row r="260" spans="2:8" x14ac:dyDescent="0.35">
      <c r="B260" t="s">
        <v>1613</v>
      </c>
      <c r="C260" t="s">
        <v>1614</v>
      </c>
      <c r="D260" t="s">
        <v>1615</v>
      </c>
      <c r="E260" t="s">
        <v>1375</v>
      </c>
      <c r="F260" t="s">
        <v>1616</v>
      </c>
      <c r="G260" s="6">
        <v>0.12759999999999999</v>
      </c>
      <c r="H260" s="6">
        <v>0.18659999999999999</v>
      </c>
    </row>
    <row r="261" spans="2:8" x14ac:dyDescent="0.35">
      <c r="B261" t="s">
        <v>1617</v>
      </c>
      <c r="C261" t="s">
        <v>1618</v>
      </c>
      <c r="D261" t="s">
        <v>1619</v>
      </c>
      <c r="E261" t="s">
        <v>1620</v>
      </c>
      <c r="F261" t="s">
        <v>1142</v>
      </c>
      <c r="G261" s="6">
        <v>-0.59130000000000005</v>
      </c>
      <c r="H261" s="6">
        <v>-0.62180000000000002</v>
      </c>
    </row>
    <row r="262" spans="2:8" x14ac:dyDescent="0.35">
      <c r="B262" t="s">
        <v>1621</v>
      </c>
      <c r="C262" t="s">
        <v>1622</v>
      </c>
      <c r="D262" t="s">
        <v>1623</v>
      </c>
      <c r="E262" t="s">
        <v>1623</v>
      </c>
      <c r="F262" t="s">
        <v>1036</v>
      </c>
      <c r="G262" s="6">
        <v>-1.9199999999999998E-2</v>
      </c>
      <c r="H262" s="6">
        <v>-1.9199999999999998E-2</v>
      </c>
    </row>
    <row r="263" spans="2:8" x14ac:dyDescent="0.35">
      <c r="B263" t="s">
        <v>1624</v>
      </c>
      <c r="C263" t="s">
        <v>1625</v>
      </c>
      <c r="D263" t="s">
        <v>1626</v>
      </c>
      <c r="E263" t="s">
        <v>1627</v>
      </c>
      <c r="F263" t="s">
        <v>190</v>
      </c>
      <c r="G263" s="6">
        <v>-6.13E-2</v>
      </c>
      <c r="H263" s="6">
        <v>2.3300000000000001E-2</v>
      </c>
    </row>
    <row r="264" spans="2:8" x14ac:dyDescent="0.35">
      <c r="B264" t="s">
        <v>1628</v>
      </c>
      <c r="C264" t="s">
        <v>1629</v>
      </c>
      <c r="D264" t="s">
        <v>1630</v>
      </c>
      <c r="E264" t="s">
        <v>1631</v>
      </c>
      <c r="F264" t="s">
        <v>1632</v>
      </c>
      <c r="G264" s="6">
        <v>3.3599999999999998E-2</v>
      </c>
      <c r="H264" s="6">
        <v>8.4699999999999998E-2</v>
      </c>
    </row>
    <row r="265" spans="2:8" x14ac:dyDescent="0.35">
      <c r="B265" t="s">
        <v>1633</v>
      </c>
      <c r="C265" t="s">
        <v>1634</v>
      </c>
      <c r="D265" t="s">
        <v>1635</v>
      </c>
      <c r="E265" t="s">
        <v>1636</v>
      </c>
      <c r="F265" t="s">
        <v>1637</v>
      </c>
      <c r="G265" s="6">
        <v>1.1900000000000001E-2</v>
      </c>
      <c r="H265" s="6">
        <v>6.4299999999999996E-2</v>
      </c>
    </row>
    <row r="266" spans="2:8" x14ac:dyDescent="0.35">
      <c r="B266" t="s">
        <v>1638</v>
      </c>
      <c r="C266" t="s">
        <v>1639</v>
      </c>
      <c r="D266" t="s">
        <v>1640</v>
      </c>
      <c r="E266" t="s">
        <v>1641</v>
      </c>
      <c r="F266" t="s">
        <v>664</v>
      </c>
      <c r="G266" s="6">
        <v>-3.0599999999999999E-2</v>
      </c>
      <c r="H266" s="6">
        <v>8.8200000000000001E-2</v>
      </c>
    </row>
    <row r="267" spans="2:8" x14ac:dyDescent="0.35">
      <c r="B267" t="s">
        <v>1642</v>
      </c>
      <c r="C267" t="s">
        <v>1643</v>
      </c>
      <c r="D267" t="s">
        <v>1644</v>
      </c>
      <c r="E267" t="s">
        <v>1143</v>
      </c>
      <c r="F267" t="s">
        <v>1645</v>
      </c>
      <c r="G267" s="6">
        <v>6.9800000000000001E-2</v>
      </c>
      <c r="H267" s="6">
        <v>6.3E-3</v>
      </c>
    </row>
    <row r="268" spans="2:8" x14ac:dyDescent="0.35">
      <c r="B268" t="s">
        <v>1646</v>
      </c>
      <c r="C268" t="s">
        <v>1647</v>
      </c>
      <c r="D268" t="s">
        <v>756</v>
      </c>
      <c r="E268" t="s">
        <v>1460</v>
      </c>
      <c r="F268" t="s">
        <v>91</v>
      </c>
      <c r="G268" s="6">
        <v>-0.19400000000000001</v>
      </c>
      <c r="H268" s="6">
        <v>5.8799999999999998E-2</v>
      </c>
    </row>
    <row r="269" spans="2:8" x14ac:dyDescent="0.35">
      <c r="B269" t="s">
        <v>1648</v>
      </c>
      <c r="C269" t="s">
        <v>1649</v>
      </c>
      <c r="D269" t="s">
        <v>1650</v>
      </c>
      <c r="E269" t="s">
        <v>1651</v>
      </c>
      <c r="F269" t="s">
        <v>1040</v>
      </c>
      <c r="G269" s="6">
        <v>5.9900000000000002E-2</v>
      </c>
      <c r="H269" s="6">
        <v>9.0899999999999995E-2</v>
      </c>
    </row>
    <row r="270" spans="2:8" x14ac:dyDescent="0.35">
      <c r="B270" t="s">
        <v>1652</v>
      </c>
      <c r="C270" t="s">
        <v>1653</v>
      </c>
      <c r="D270" t="s">
        <v>1654</v>
      </c>
      <c r="E270" t="s">
        <v>1655</v>
      </c>
      <c r="F270" t="s">
        <v>1656</v>
      </c>
      <c r="G270" s="6">
        <v>3.7000000000000002E-3</v>
      </c>
      <c r="H270" s="6">
        <v>0.22869999999999999</v>
      </c>
    </row>
    <row r="271" spans="2:8" x14ac:dyDescent="0.35">
      <c r="B271" t="s">
        <v>1657</v>
      </c>
      <c r="C271" t="s">
        <v>1658</v>
      </c>
      <c r="D271" t="s">
        <v>1074</v>
      </c>
      <c r="E271" t="s">
        <v>1659</v>
      </c>
      <c r="F271" t="s">
        <v>1660</v>
      </c>
      <c r="G271" s="6">
        <v>2.2700000000000001E-2</v>
      </c>
      <c r="H271" s="6">
        <v>7.8399999999999997E-2</v>
      </c>
    </row>
    <row r="272" spans="2:8" x14ac:dyDescent="0.35">
      <c r="B272" t="s">
        <v>1661</v>
      </c>
      <c r="C272" t="s">
        <v>1662</v>
      </c>
      <c r="D272" t="s">
        <v>1663</v>
      </c>
      <c r="E272" t="s">
        <v>1505</v>
      </c>
      <c r="F272" t="s">
        <v>1664</v>
      </c>
      <c r="G272" s="6">
        <v>-3.2500000000000001E-2</v>
      </c>
      <c r="H272" s="6">
        <v>0.29339999999999999</v>
      </c>
    </row>
    <row r="273" spans="2:8" x14ac:dyDescent="0.35">
      <c r="B273" t="s">
        <v>1665</v>
      </c>
      <c r="C273" t="s">
        <v>1666</v>
      </c>
      <c r="D273" t="s">
        <v>90</v>
      </c>
      <c r="E273" t="s">
        <v>1148</v>
      </c>
      <c r="F273" t="s">
        <v>1667</v>
      </c>
      <c r="G273" s="6">
        <v>-0.21049999999999999</v>
      </c>
      <c r="H273" s="6">
        <v>-3.2300000000000002E-2</v>
      </c>
    </row>
    <row r="274" spans="2:8" x14ac:dyDescent="0.35">
      <c r="B274" t="s">
        <v>1668</v>
      </c>
      <c r="C274" t="s">
        <v>1669</v>
      </c>
      <c r="D274" t="s">
        <v>1330</v>
      </c>
      <c r="G274" s="6"/>
      <c r="H274" s="6"/>
    </row>
    <row r="275" spans="2:8" x14ac:dyDescent="0.35">
      <c r="B275" t="s">
        <v>1670</v>
      </c>
      <c r="C275" t="s">
        <v>1671</v>
      </c>
      <c r="D275" t="s">
        <v>839</v>
      </c>
      <c r="E275" t="s">
        <v>809</v>
      </c>
      <c r="F275" t="s">
        <v>872</v>
      </c>
      <c r="G275" s="6">
        <v>-3.3099999999999997E-2</v>
      </c>
      <c r="H275" s="6">
        <v>1.2200000000000001E-2</v>
      </c>
    </row>
    <row r="276" spans="2:8" x14ac:dyDescent="0.35">
      <c r="B276" t="s">
        <v>1672</v>
      </c>
      <c r="C276" t="s">
        <v>1673</v>
      </c>
      <c r="D276" t="s">
        <v>24</v>
      </c>
      <c r="E276" t="s">
        <v>1674</v>
      </c>
      <c r="F276" t="s">
        <v>1674</v>
      </c>
      <c r="G276" s="6">
        <v>-5.8799999999999998E-2</v>
      </c>
      <c r="H276" s="6">
        <v>0</v>
      </c>
    </row>
    <row r="277" spans="2:8" x14ac:dyDescent="0.35">
      <c r="B277" t="s">
        <v>1675</v>
      </c>
      <c r="C277" t="s">
        <v>1676</v>
      </c>
      <c r="D277" t="s">
        <v>1677</v>
      </c>
      <c r="E277" t="s">
        <v>1678</v>
      </c>
      <c r="F277" t="s">
        <v>1679</v>
      </c>
      <c r="G277" s="6">
        <v>-0.13070000000000001</v>
      </c>
      <c r="H277" s="6">
        <v>-6.9400000000000003E-2</v>
      </c>
    </row>
    <row r="278" spans="2:8" x14ac:dyDescent="0.35">
      <c r="B278" t="s">
        <v>1680</v>
      </c>
      <c r="C278" t="s">
        <v>1681</v>
      </c>
      <c r="D278" t="s">
        <v>1682</v>
      </c>
      <c r="E278" t="s">
        <v>293</v>
      </c>
      <c r="F278" t="s">
        <v>669</v>
      </c>
      <c r="G278" s="6">
        <v>3.9699999999999999E-2</v>
      </c>
      <c r="H278" s="6">
        <v>8.4699999999999998E-2</v>
      </c>
    </row>
    <row r="279" spans="2:8" x14ac:dyDescent="0.35">
      <c r="B279" t="s">
        <v>1683</v>
      </c>
      <c r="C279" t="s">
        <v>1684</v>
      </c>
      <c r="D279" t="s">
        <v>1201</v>
      </c>
      <c r="E279" t="s">
        <v>1685</v>
      </c>
      <c r="F279" t="s">
        <v>1000</v>
      </c>
      <c r="G279" s="6">
        <v>4.2299999999999997E-2</v>
      </c>
      <c r="H279" s="6">
        <v>5.0999999999999997E-2</v>
      </c>
    </row>
    <row r="280" spans="2:8" x14ac:dyDescent="0.35">
      <c r="B280" t="s">
        <v>1686</v>
      </c>
      <c r="C280" t="s">
        <v>1687</v>
      </c>
      <c r="D280" t="s">
        <v>1688</v>
      </c>
      <c r="E280" t="s">
        <v>1345</v>
      </c>
      <c r="F280" t="s">
        <v>1440</v>
      </c>
      <c r="G280" s="6">
        <v>-0.06</v>
      </c>
      <c r="H280" s="6">
        <v>1.44E-2</v>
      </c>
    </row>
    <row r="281" spans="2:8" x14ac:dyDescent="0.35">
      <c r="B281" t="s">
        <v>1689</v>
      </c>
      <c r="C281" t="s">
        <v>1690</v>
      </c>
      <c r="D281" t="s">
        <v>1309</v>
      </c>
      <c r="E281" t="s">
        <v>880</v>
      </c>
      <c r="F281" t="s">
        <v>1470</v>
      </c>
      <c r="G281" s="6">
        <v>0.32979999999999998</v>
      </c>
      <c r="H281" s="6">
        <v>2.1600000000000001E-2</v>
      </c>
    </row>
    <row r="282" spans="2:8" x14ac:dyDescent="0.35">
      <c r="B282" t="s">
        <v>1691</v>
      </c>
      <c r="C282" t="s">
        <v>1692</v>
      </c>
      <c r="D282" t="s">
        <v>891</v>
      </c>
      <c r="E282" t="s">
        <v>1626</v>
      </c>
      <c r="F282" t="s">
        <v>1214</v>
      </c>
      <c r="G282" s="6">
        <v>-8.4099999999999994E-2</v>
      </c>
      <c r="H282" s="6">
        <v>-4.1300000000000003E-2</v>
      </c>
    </row>
    <row r="283" spans="2:8" x14ac:dyDescent="0.35">
      <c r="B283" t="s">
        <v>1693</v>
      </c>
      <c r="C283" t="s">
        <v>1694</v>
      </c>
      <c r="D283" t="s">
        <v>1387</v>
      </c>
      <c r="E283" t="s">
        <v>748</v>
      </c>
      <c r="F283" t="s">
        <v>1049</v>
      </c>
      <c r="G283" s="6">
        <v>0.34160000000000001</v>
      </c>
      <c r="H283" s="6">
        <v>-6.9000000000000006E-2</v>
      </c>
    </row>
    <row r="284" spans="2:8" x14ac:dyDescent="0.35">
      <c r="B284" t="s">
        <v>1695</v>
      </c>
      <c r="C284" t="s">
        <v>1696</v>
      </c>
      <c r="D284" t="s">
        <v>1697</v>
      </c>
      <c r="E284" t="s">
        <v>1637</v>
      </c>
      <c r="F284" t="s">
        <v>1698</v>
      </c>
      <c r="G284" s="6">
        <v>-0.2321</v>
      </c>
      <c r="H284" s="6">
        <v>-4.53E-2</v>
      </c>
    </row>
    <row r="285" spans="2:8" x14ac:dyDescent="0.35">
      <c r="B285" t="s">
        <v>1699</v>
      </c>
      <c r="C285" t="s">
        <v>1700</v>
      </c>
      <c r="D285" t="s">
        <v>972</v>
      </c>
      <c r="E285" t="s">
        <v>804</v>
      </c>
      <c r="F285" t="s">
        <v>1701</v>
      </c>
      <c r="G285" s="6">
        <v>-0.14799999999999999</v>
      </c>
      <c r="H285" s="6">
        <v>-0.1085</v>
      </c>
    </row>
    <row r="286" spans="2:8" x14ac:dyDescent="0.35">
      <c r="B286" t="s">
        <v>1702</v>
      </c>
      <c r="C286" t="s">
        <v>1703</v>
      </c>
      <c r="D286" t="s">
        <v>1704</v>
      </c>
      <c r="E286" t="s">
        <v>798</v>
      </c>
      <c r="F286" t="s">
        <v>1502</v>
      </c>
      <c r="G286" s="6">
        <v>-0.21859999999999999</v>
      </c>
      <c r="H286" s="6">
        <v>-0.18290000000000001</v>
      </c>
    </row>
    <row r="287" spans="2:8" x14ac:dyDescent="0.35">
      <c r="B287" t="s">
        <v>1705</v>
      </c>
      <c r="C287" t="s">
        <v>1706</v>
      </c>
      <c r="D287" t="s">
        <v>1707</v>
      </c>
      <c r="E287" t="s">
        <v>1708</v>
      </c>
      <c r="F287" t="s">
        <v>1709</v>
      </c>
      <c r="G287" s="6">
        <v>9.7500000000000003E-2</v>
      </c>
      <c r="H287" s="6">
        <v>6.3500000000000001E-2</v>
      </c>
    </row>
    <row r="288" spans="2:8" x14ac:dyDescent="0.35">
      <c r="B288" t="s">
        <v>1710</v>
      </c>
      <c r="C288" t="s">
        <v>1711</v>
      </c>
      <c r="D288" t="s">
        <v>1712</v>
      </c>
      <c r="E288" t="s">
        <v>1713</v>
      </c>
      <c r="F288" t="s">
        <v>554</v>
      </c>
      <c r="G288" s="6">
        <v>3.4099999999999998E-2</v>
      </c>
      <c r="H288" s="6">
        <v>0.63460000000000005</v>
      </c>
    </row>
    <row r="289" spans="2:8" x14ac:dyDescent="0.35">
      <c r="B289" t="s">
        <v>1714</v>
      </c>
      <c r="C289" t="s">
        <v>1715</v>
      </c>
      <c r="D289" t="s">
        <v>871</v>
      </c>
      <c r="E289" t="s">
        <v>1494</v>
      </c>
      <c r="F289" t="s">
        <v>1142</v>
      </c>
      <c r="G289" s="6">
        <v>-6.6799999999999998E-2</v>
      </c>
      <c r="H289" s="6">
        <v>0.33660000000000001</v>
      </c>
    </row>
    <row r="290" spans="2:8" x14ac:dyDescent="0.35">
      <c r="B290" t="s">
        <v>1716</v>
      </c>
      <c r="C290" t="s">
        <v>1717</v>
      </c>
      <c r="D290" t="s">
        <v>735</v>
      </c>
      <c r="E290" t="s">
        <v>913</v>
      </c>
      <c r="F290" t="s">
        <v>1718</v>
      </c>
      <c r="G290" s="6">
        <v>-0.31630000000000003</v>
      </c>
      <c r="H290" s="6">
        <v>0.1167</v>
      </c>
    </row>
    <row r="291" spans="2:8" x14ac:dyDescent="0.35">
      <c r="B291" t="s">
        <v>1719</v>
      </c>
      <c r="C291" t="s">
        <v>1720</v>
      </c>
      <c r="D291" t="s">
        <v>408</v>
      </c>
      <c r="F291" t="s">
        <v>482</v>
      </c>
      <c r="G291" s="6">
        <v>-0.78510000000000002</v>
      </c>
      <c r="H291" s="6"/>
    </row>
    <row r="292" spans="2:8" x14ac:dyDescent="0.35">
      <c r="B292" t="s">
        <v>1721</v>
      </c>
      <c r="C292" t="s">
        <v>1722</v>
      </c>
      <c r="D292" t="s">
        <v>1723</v>
      </c>
      <c r="E292" t="s">
        <v>1724</v>
      </c>
      <c r="F292" t="s">
        <v>1570</v>
      </c>
      <c r="G292" s="6">
        <v>-0.1066</v>
      </c>
      <c r="H292" s="6">
        <v>0.16270000000000001</v>
      </c>
    </row>
    <row r="293" spans="2:8" x14ac:dyDescent="0.35">
      <c r="B293" t="s">
        <v>1725</v>
      </c>
      <c r="C293" t="s">
        <v>1726</v>
      </c>
      <c r="D293" t="s">
        <v>848</v>
      </c>
      <c r="E293" t="s">
        <v>1727</v>
      </c>
      <c r="F293" t="s">
        <v>1008</v>
      </c>
      <c r="G293" s="6">
        <v>-1.04E-2</v>
      </c>
      <c r="H293" s="6">
        <v>0.18360000000000001</v>
      </c>
    </row>
    <row r="294" spans="2:8" x14ac:dyDescent="0.35">
      <c r="B294" t="s">
        <v>1728</v>
      </c>
      <c r="C294" t="s">
        <v>1729</v>
      </c>
      <c r="D294" t="s">
        <v>1730</v>
      </c>
      <c r="E294" t="s">
        <v>1730</v>
      </c>
      <c r="F294" t="s">
        <v>1731</v>
      </c>
      <c r="G294" s="6">
        <v>2.2200000000000001E-2</v>
      </c>
      <c r="H294" s="6">
        <v>2.2200000000000001E-2</v>
      </c>
    </row>
    <row r="295" spans="2:8" x14ac:dyDescent="0.35">
      <c r="B295" t="s">
        <v>1732</v>
      </c>
      <c r="C295" t="s">
        <v>1733</v>
      </c>
      <c r="D295" t="s">
        <v>1734</v>
      </c>
      <c r="E295" t="s">
        <v>1376</v>
      </c>
      <c r="F295" t="s">
        <v>1735</v>
      </c>
      <c r="G295" s="6">
        <v>-0.31780000000000003</v>
      </c>
      <c r="H295" s="6">
        <v>0.04</v>
      </c>
    </row>
    <row r="296" spans="2:8" x14ac:dyDescent="0.35">
      <c r="B296" t="s">
        <v>1736</v>
      </c>
      <c r="C296" t="s">
        <v>1737</v>
      </c>
      <c r="D296" t="s">
        <v>1738</v>
      </c>
      <c r="E296" t="s">
        <v>1739</v>
      </c>
      <c r="F296" t="s">
        <v>669</v>
      </c>
      <c r="G296" s="6">
        <v>0.25940000000000002</v>
      </c>
      <c r="H296" s="6">
        <v>-3.0599999999999999E-2</v>
      </c>
    </row>
    <row r="297" spans="2:8" x14ac:dyDescent="0.35">
      <c r="B297" t="s">
        <v>1740</v>
      </c>
      <c r="C297" t="s">
        <v>1741</v>
      </c>
      <c r="D297" t="s">
        <v>1742</v>
      </c>
      <c r="E297" t="s">
        <v>1743</v>
      </c>
      <c r="F297" t="s">
        <v>1744</v>
      </c>
      <c r="G297" s="6">
        <v>8.6999999999999994E-2</v>
      </c>
      <c r="H297" s="6">
        <v>7.4700000000000003E-2</v>
      </c>
    </row>
    <row r="298" spans="2:8" x14ac:dyDescent="0.35">
      <c r="B298" t="s">
        <v>1745</v>
      </c>
      <c r="C298" t="s">
        <v>1746</v>
      </c>
      <c r="D298" t="s">
        <v>1747</v>
      </c>
      <c r="E298" t="s">
        <v>1748</v>
      </c>
      <c r="F298" t="s">
        <v>1749</v>
      </c>
      <c r="G298" s="6">
        <v>0.17319999999999999</v>
      </c>
      <c r="H298" s="6">
        <v>-1.12E-2</v>
      </c>
    </row>
    <row r="299" spans="2:8" x14ac:dyDescent="0.35">
      <c r="B299" t="s">
        <v>1750</v>
      </c>
      <c r="C299" t="s">
        <v>1751</v>
      </c>
      <c r="D299" t="s">
        <v>1752</v>
      </c>
      <c r="E299" t="s">
        <v>1753</v>
      </c>
      <c r="F299" t="s">
        <v>1754</v>
      </c>
      <c r="G299" s="6">
        <v>0.1555</v>
      </c>
      <c r="H299" s="6">
        <v>6.1400000000000003E-2</v>
      </c>
    </row>
    <row r="300" spans="2:8" x14ac:dyDescent="0.35">
      <c r="B300" t="s">
        <v>1755</v>
      </c>
      <c r="C300" t="s">
        <v>1756</v>
      </c>
      <c r="D300" t="s">
        <v>1757</v>
      </c>
      <c r="E300" t="s">
        <v>1758</v>
      </c>
      <c r="F300" t="s">
        <v>1759</v>
      </c>
      <c r="G300" s="6">
        <v>0.1105</v>
      </c>
      <c r="H300" s="6">
        <v>0.12520000000000001</v>
      </c>
    </row>
    <row r="301" spans="2:8" x14ac:dyDescent="0.35">
      <c r="B301" t="s">
        <v>1760</v>
      </c>
      <c r="C301" t="s">
        <v>1761</v>
      </c>
      <c r="D301" t="s">
        <v>1762</v>
      </c>
      <c r="E301" t="s">
        <v>1763</v>
      </c>
      <c r="F301" t="s">
        <v>1764</v>
      </c>
      <c r="G301" s="6">
        <v>-2.8E-3</v>
      </c>
      <c r="H301" s="6">
        <v>7.1199999999999999E-2</v>
      </c>
    </row>
    <row r="302" spans="2:8" x14ac:dyDescent="0.35">
      <c r="B302" t="s">
        <v>1765</v>
      </c>
      <c r="C302" t="s">
        <v>1766</v>
      </c>
      <c r="D302" t="s">
        <v>835</v>
      </c>
      <c r="E302" t="s">
        <v>1767</v>
      </c>
      <c r="F302" t="s">
        <v>1768</v>
      </c>
      <c r="G302" s="6">
        <v>2.9100000000000001E-2</v>
      </c>
      <c r="H302" s="6">
        <v>1.55E-2</v>
      </c>
    </row>
    <row r="303" spans="2:8" x14ac:dyDescent="0.35">
      <c r="B303" t="s">
        <v>1769</v>
      </c>
      <c r="C303" t="s">
        <v>1770</v>
      </c>
      <c r="D303" t="s">
        <v>1771</v>
      </c>
      <c r="E303" t="s">
        <v>1772</v>
      </c>
      <c r="F303" t="s">
        <v>1773</v>
      </c>
      <c r="G303" s="6">
        <v>5.2299999999999999E-2</v>
      </c>
      <c r="H303" s="6">
        <v>7.1900000000000006E-2</v>
      </c>
    </row>
    <row r="304" spans="2:8" x14ac:dyDescent="0.35">
      <c r="B304" t="s">
        <v>1774</v>
      </c>
      <c r="C304" t="s">
        <v>1775</v>
      </c>
      <c r="D304" t="s">
        <v>261</v>
      </c>
      <c r="E304" t="s">
        <v>792</v>
      </c>
      <c r="F304" t="s">
        <v>1192</v>
      </c>
      <c r="G304" s="6">
        <v>-9.9299999999999999E-2</v>
      </c>
      <c r="H304" s="6">
        <v>0.2364</v>
      </c>
    </row>
    <row r="305" spans="2:8" x14ac:dyDescent="0.35">
      <c r="B305" t="s">
        <v>1776</v>
      </c>
      <c r="C305" t="s">
        <v>1777</v>
      </c>
      <c r="D305" t="s">
        <v>598</v>
      </c>
      <c r="E305" t="s">
        <v>906</v>
      </c>
      <c r="F305" t="s">
        <v>1482</v>
      </c>
      <c r="G305" s="6">
        <v>-8.8900000000000007E-2</v>
      </c>
      <c r="H305" s="6">
        <v>2.5000000000000001E-2</v>
      </c>
    </row>
    <row r="306" spans="2:8" x14ac:dyDescent="0.35">
      <c r="B306" t="s">
        <v>1778</v>
      </c>
      <c r="C306" t="s">
        <v>1779</v>
      </c>
      <c r="D306" t="s">
        <v>1780</v>
      </c>
      <c r="E306" t="s">
        <v>1781</v>
      </c>
      <c r="F306" t="s">
        <v>1782</v>
      </c>
      <c r="G306" s="6">
        <v>-0.1124</v>
      </c>
      <c r="H306" s="6">
        <v>-5.0599999999999999E-2</v>
      </c>
    </row>
    <row r="307" spans="2:8" x14ac:dyDescent="0.35">
      <c r="B307" t="s">
        <v>1783</v>
      </c>
      <c r="C307" t="s">
        <v>1784</v>
      </c>
      <c r="D307" t="s">
        <v>1655</v>
      </c>
      <c r="E307" t="s">
        <v>275</v>
      </c>
      <c r="F307" t="s">
        <v>1785</v>
      </c>
      <c r="G307" s="6">
        <v>5.3800000000000001E-2</v>
      </c>
      <c r="H307" s="6">
        <v>0.1033</v>
      </c>
    </row>
    <row r="308" spans="2:8" x14ac:dyDescent="0.35">
      <c r="B308" t="s">
        <v>1786</v>
      </c>
      <c r="C308" t="s">
        <v>1787</v>
      </c>
      <c r="D308" t="s">
        <v>1788</v>
      </c>
      <c r="E308" t="s">
        <v>1789</v>
      </c>
      <c r="F308" t="s">
        <v>1790</v>
      </c>
      <c r="G308" s="6">
        <v>-4.1700000000000001E-2</v>
      </c>
      <c r="H308" s="6">
        <v>1.41E-2</v>
      </c>
    </row>
    <row r="309" spans="2:8" x14ac:dyDescent="0.35">
      <c r="B309" t="s">
        <v>1791</v>
      </c>
      <c r="C309" t="s">
        <v>1792</v>
      </c>
      <c r="D309" t="s">
        <v>1768</v>
      </c>
      <c r="E309" t="s">
        <v>502</v>
      </c>
      <c r="F309" t="s">
        <v>502</v>
      </c>
      <c r="G309" s="6">
        <v>-2.18E-2</v>
      </c>
      <c r="H309" s="6">
        <v>0</v>
      </c>
    </row>
    <row r="310" spans="2:8" x14ac:dyDescent="0.35">
      <c r="B310" t="s">
        <v>1793</v>
      </c>
      <c r="C310" t="s">
        <v>1794</v>
      </c>
      <c r="D310" t="s">
        <v>149</v>
      </c>
      <c r="E310" t="s">
        <v>1795</v>
      </c>
      <c r="F310" t="s">
        <v>1796</v>
      </c>
      <c r="G310" s="6">
        <v>-4.2000000000000003E-2</v>
      </c>
      <c r="H310" s="6">
        <v>7.85E-2</v>
      </c>
    </row>
    <row r="311" spans="2:8" x14ac:dyDescent="0.35">
      <c r="B311" t="s">
        <v>1797</v>
      </c>
      <c r="C311" t="s">
        <v>1798</v>
      </c>
      <c r="D311" t="s">
        <v>1799</v>
      </c>
      <c r="E311" t="s">
        <v>1800</v>
      </c>
      <c r="F311" t="s">
        <v>1801</v>
      </c>
      <c r="G311" s="6">
        <v>-5.6500000000000002E-2</v>
      </c>
      <c r="H311" s="6">
        <v>6.9500000000000006E-2</v>
      </c>
    </row>
    <row r="312" spans="2:8" x14ac:dyDescent="0.35">
      <c r="B312" t="s">
        <v>1802</v>
      </c>
      <c r="C312" t="s">
        <v>1803</v>
      </c>
      <c r="D312" t="s">
        <v>1110</v>
      </c>
      <c r="E312" t="s">
        <v>1712</v>
      </c>
      <c r="F312" t="s">
        <v>820</v>
      </c>
      <c r="G312" s="6">
        <v>9.8000000000000004E-2</v>
      </c>
      <c r="H312" s="6">
        <v>0.28489999999999999</v>
      </c>
    </row>
    <row r="313" spans="2:8" x14ac:dyDescent="0.35">
      <c r="B313" t="s">
        <v>1804</v>
      </c>
      <c r="C313" t="s">
        <v>1805</v>
      </c>
      <c r="D313" t="s">
        <v>1806</v>
      </c>
      <c r="E313" t="s">
        <v>1807</v>
      </c>
      <c r="F313" t="s">
        <v>1808</v>
      </c>
      <c r="G313" s="6">
        <v>-9.2700000000000005E-2</v>
      </c>
      <c r="H313" s="6">
        <v>-1.4200000000000001E-2</v>
      </c>
    </row>
    <row r="314" spans="2:8" x14ac:dyDescent="0.35">
      <c r="B314" t="s">
        <v>1809</v>
      </c>
      <c r="C314" t="s">
        <v>1810</v>
      </c>
      <c r="D314" t="s">
        <v>1811</v>
      </c>
      <c r="E314" t="s">
        <v>29</v>
      </c>
      <c r="F314" t="s">
        <v>844</v>
      </c>
      <c r="G314" s="6">
        <v>0.27150000000000002</v>
      </c>
      <c r="H314" s="6">
        <v>-4.5100000000000001E-2</v>
      </c>
    </row>
    <row r="315" spans="2:8" x14ac:dyDescent="0.35">
      <c r="B315" t="s">
        <v>1812</v>
      </c>
      <c r="C315" t="s">
        <v>1813</v>
      </c>
      <c r="D315" t="s">
        <v>1541</v>
      </c>
      <c r="E315" t="s">
        <v>1814</v>
      </c>
      <c r="F315" t="s">
        <v>1097</v>
      </c>
      <c r="G315" s="6">
        <v>0.2069</v>
      </c>
      <c r="H315" s="6">
        <v>0.1111</v>
      </c>
    </row>
    <row r="316" spans="2:8" x14ac:dyDescent="0.35">
      <c r="B316" t="s">
        <v>1815</v>
      </c>
      <c r="C316" t="s">
        <v>1816</v>
      </c>
      <c r="D316" t="s">
        <v>1817</v>
      </c>
      <c r="E316" t="s">
        <v>1818</v>
      </c>
      <c r="F316" t="s">
        <v>1286</v>
      </c>
      <c r="G316" s="6">
        <v>-9.6500000000000002E-2</v>
      </c>
      <c r="H316" s="6">
        <v>8.9899999999999994E-2</v>
      </c>
    </row>
    <row r="317" spans="2:8" x14ac:dyDescent="0.35">
      <c r="B317" t="s">
        <v>1819</v>
      </c>
      <c r="C317" t="s">
        <v>1820</v>
      </c>
      <c r="D317" t="s">
        <v>1436</v>
      </c>
      <c r="E317" t="s">
        <v>263</v>
      </c>
      <c r="F317" t="s">
        <v>1251</v>
      </c>
      <c r="G317" s="6">
        <v>7.1400000000000005E-2</v>
      </c>
      <c r="H317" s="6">
        <v>0.25</v>
      </c>
    </row>
    <row r="318" spans="2:8" x14ac:dyDescent="0.35">
      <c r="B318" t="s">
        <v>1821</v>
      </c>
      <c r="C318" t="s">
        <v>1822</v>
      </c>
      <c r="D318" t="s">
        <v>1823</v>
      </c>
      <c r="E318" t="s">
        <v>1824</v>
      </c>
      <c r="F318" t="s">
        <v>1825</v>
      </c>
      <c r="G318" s="6">
        <v>-1.3899999999999999E-2</v>
      </c>
      <c r="H318" s="6">
        <v>7.8299999999999995E-2</v>
      </c>
    </row>
    <row r="319" spans="2:8" x14ac:dyDescent="0.35">
      <c r="B319" t="s">
        <v>1826</v>
      </c>
      <c r="C319" t="s">
        <v>1827</v>
      </c>
      <c r="D319" t="s">
        <v>538</v>
      </c>
      <c r="E319" t="s">
        <v>1828</v>
      </c>
      <c r="F319" t="s">
        <v>845</v>
      </c>
      <c r="G319" s="6">
        <v>0.76759999999999995</v>
      </c>
      <c r="H319" s="6">
        <v>0.31759999999999999</v>
      </c>
    </row>
    <row r="320" spans="2:8" x14ac:dyDescent="0.35">
      <c r="B320" t="s">
        <v>1829</v>
      </c>
      <c r="C320" t="s">
        <v>1830</v>
      </c>
      <c r="D320" t="s">
        <v>1399</v>
      </c>
      <c r="E320" t="s">
        <v>577</v>
      </c>
      <c r="F320" t="s">
        <v>1831</v>
      </c>
      <c r="G320" s="6">
        <v>7.2300000000000003E-2</v>
      </c>
      <c r="H320" s="6">
        <v>0.17480000000000001</v>
      </c>
    </row>
    <row r="321" spans="2:8" x14ac:dyDescent="0.35">
      <c r="B321" t="s">
        <v>1832</v>
      </c>
      <c r="C321" t="s">
        <v>1833</v>
      </c>
      <c r="D321" t="s">
        <v>1834</v>
      </c>
      <c r="E321" t="s">
        <v>1835</v>
      </c>
      <c r="F321" t="s">
        <v>1417</v>
      </c>
      <c r="G321" s="6">
        <v>-0.123</v>
      </c>
      <c r="H321" s="6">
        <v>3.7199999999999997E-2</v>
      </c>
    </row>
    <row r="322" spans="2:8" x14ac:dyDescent="0.35">
      <c r="B322" t="s">
        <v>1836</v>
      </c>
      <c r="C322" t="s">
        <v>1837</v>
      </c>
      <c r="D322" t="s">
        <v>1838</v>
      </c>
      <c r="E322" t="s">
        <v>1510</v>
      </c>
      <c r="F322" t="s">
        <v>756</v>
      </c>
      <c r="G322" s="6">
        <v>1.52E-2</v>
      </c>
      <c r="H322" s="6">
        <v>9.8400000000000001E-2</v>
      </c>
    </row>
    <row r="323" spans="2:8" x14ac:dyDescent="0.35">
      <c r="B323" t="s">
        <v>1839</v>
      </c>
      <c r="C323" t="s">
        <v>1840</v>
      </c>
      <c r="D323" t="s">
        <v>1841</v>
      </c>
      <c r="E323" t="s">
        <v>1842</v>
      </c>
      <c r="F323" t="s">
        <v>1843</v>
      </c>
      <c r="G323" s="6">
        <v>-2.9000000000000001E-2</v>
      </c>
      <c r="H323" s="6">
        <v>-5.4300000000000001E-2</v>
      </c>
    </row>
    <row r="324" spans="2:8" x14ac:dyDescent="0.35">
      <c r="B324" t="s">
        <v>1844</v>
      </c>
      <c r="C324" t="s">
        <v>1845</v>
      </c>
      <c r="D324" t="s">
        <v>570</v>
      </c>
      <c r="E324" t="s">
        <v>1277</v>
      </c>
      <c r="F324" t="s">
        <v>1846</v>
      </c>
      <c r="G324" s="6">
        <v>0.14810000000000001</v>
      </c>
      <c r="H324" s="6">
        <v>5.8999999999999999E-3</v>
      </c>
    </row>
    <row r="325" spans="2:8" x14ac:dyDescent="0.35">
      <c r="B325" t="s">
        <v>1847</v>
      </c>
      <c r="C325" t="s">
        <v>1848</v>
      </c>
      <c r="D325" t="s">
        <v>1849</v>
      </c>
      <c r="E325" t="s">
        <v>1850</v>
      </c>
      <c r="F325" t="s">
        <v>1851</v>
      </c>
      <c r="G325" s="6">
        <v>0.2462</v>
      </c>
      <c r="H325" s="6">
        <v>0.31359999999999999</v>
      </c>
    </row>
    <row r="326" spans="2:8" x14ac:dyDescent="0.35">
      <c r="B326" t="s">
        <v>1852</v>
      </c>
      <c r="C326" t="s">
        <v>1853</v>
      </c>
      <c r="D326" t="s">
        <v>1041</v>
      </c>
      <c r="E326" t="s">
        <v>1846</v>
      </c>
      <c r="F326" t="s">
        <v>1494</v>
      </c>
      <c r="G326" s="6">
        <v>-6.6E-3</v>
      </c>
      <c r="H326" s="6">
        <v>-0.1114</v>
      </c>
    </row>
    <row r="327" spans="2:8" x14ac:dyDescent="0.35">
      <c r="B327" t="s">
        <v>1854</v>
      </c>
      <c r="C327" t="s">
        <v>1855</v>
      </c>
      <c r="D327" t="s">
        <v>1115</v>
      </c>
      <c r="E327" t="s">
        <v>359</v>
      </c>
      <c r="F327" t="s">
        <v>90</v>
      </c>
      <c r="G327" s="6">
        <v>-9.5200000000000007E-2</v>
      </c>
      <c r="H327" s="6">
        <v>2.7E-2</v>
      </c>
    </row>
    <row r="328" spans="2:8" x14ac:dyDescent="0.35">
      <c r="B328" t="s">
        <v>1856</v>
      </c>
      <c r="C328" t="s">
        <v>1857</v>
      </c>
      <c r="D328" t="s">
        <v>1858</v>
      </c>
      <c r="E328" t="s">
        <v>1859</v>
      </c>
      <c r="F328" t="s">
        <v>1860</v>
      </c>
      <c r="G328" s="6">
        <v>-4.3799999999999999E-2</v>
      </c>
      <c r="H328" s="6">
        <v>2.3300000000000001E-2</v>
      </c>
    </row>
    <row r="329" spans="2:8" x14ac:dyDescent="0.35">
      <c r="B329" t="s">
        <v>1861</v>
      </c>
      <c r="C329" t="s">
        <v>1862</v>
      </c>
      <c r="D329" t="s">
        <v>1863</v>
      </c>
      <c r="E329" t="s">
        <v>1110</v>
      </c>
      <c r="F329" t="s">
        <v>1864</v>
      </c>
      <c r="G329" s="6">
        <v>0.19700000000000001</v>
      </c>
      <c r="H329" s="6">
        <v>8.8800000000000004E-2</v>
      </c>
    </row>
    <row r="330" spans="2:8" x14ac:dyDescent="0.35">
      <c r="B330" t="s">
        <v>1865</v>
      </c>
      <c r="C330" t="s">
        <v>1866</v>
      </c>
      <c r="D330" t="s">
        <v>1867</v>
      </c>
      <c r="E330" t="s">
        <v>1868</v>
      </c>
      <c r="F330" t="s">
        <v>1869</v>
      </c>
      <c r="G330" s="6">
        <v>-1.2500000000000001E-2</v>
      </c>
      <c r="H330" s="6">
        <v>8.14E-2</v>
      </c>
    </row>
    <row r="331" spans="2:8" x14ac:dyDescent="0.35">
      <c r="B331" t="s">
        <v>1870</v>
      </c>
      <c r="C331" t="s">
        <v>1871</v>
      </c>
      <c r="D331" t="s">
        <v>1872</v>
      </c>
      <c r="E331" t="s">
        <v>1873</v>
      </c>
      <c r="F331" t="s">
        <v>1874</v>
      </c>
      <c r="G331" s="6">
        <v>0.22409999999999999</v>
      </c>
      <c r="H331" s="6">
        <v>0.20669999999999999</v>
      </c>
    </row>
    <row r="332" spans="2:8" x14ac:dyDescent="0.35">
      <c r="B332" t="s">
        <v>1875</v>
      </c>
      <c r="C332" t="s">
        <v>1876</v>
      </c>
      <c r="D332" t="s">
        <v>1877</v>
      </c>
      <c r="E332" t="s">
        <v>1878</v>
      </c>
      <c r="F332" t="s">
        <v>1879</v>
      </c>
      <c r="G332" s="6">
        <v>-4.2299999999999997E-2</v>
      </c>
      <c r="H332" s="6">
        <v>0.13880000000000001</v>
      </c>
    </row>
    <row r="333" spans="2:8" x14ac:dyDescent="0.35">
      <c r="B333" t="s">
        <v>1880</v>
      </c>
      <c r="C333" t="s">
        <v>1881</v>
      </c>
      <c r="D333" t="s">
        <v>500</v>
      </c>
      <c r="E333" t="s">
        <v>468</v>
      </c>
      <c r="F333" t="s">
        <v>1882</v>
      </c>
      <c r="G333" s="6">
        <v>0.16389999999999999</v>
      </c>
      <c r="H333" s="6">
        <v>4.41E-2</v>
      </c>
    </row>
    <row r="334" spans="2:8" x14ac:dyDescent="0.35">
      <c r="B334" t="s">
        <v>1883</v>
      </c>
      <c r="C334" t="s">
        <v>1884</v>
      </c>
      <c r="D334" t="s">
        <v>1366</v>
      </c>
      <c r="E334" t="s">
        <v>1885</v>
      </c>
      <c r="F334" t="s">
        <v>1886</v>
      </c>
      <c r="G334" s="6">
        <v>-1.6799999999999999E-2</v>
      </c>
      <c r="H334" s="6">
        <v>2.76E-2</v>
      </c>
    </row>
    <row r="335" spans="2:8" x14ac:dyDescent="0.35">
      <c r="B335" t="s">
        <v>1887</v>
      </c>
      <c r="C335" t="s">
        <v>1888</v>
      </c>
      <c r="D335" t="s">
        <v>1889</v>
      </c>
      <c r="E335" t="s">
        <v>1890</v>
      </c>
      <c r="F335" t="s">
        <v>1891</v>
      </c>
      <c r="G335" s="6">
        <v>-0.1308</v>
      </c>
      <c r="H335" s="6">
        <v>7.1400000000000005E-2</v>
      </c>
    </row>
    <row r="336" spans="2:8" x14ac:dyDescent="0.35">
      <c r="B336" t="s">
        <v>1892</v>
      </c>
      <c r="C336" t="s">
        <v>1893</v>
      </c>
      <c r="D336" t="s">
        <v>1584</v>
      </c>
      <c r="E336" t="s">
        <v>548</v>
      </c>
      <c r="F336" t="s">
        <v>538</v>
      </c>
      <c r="G336" s="6">
        <v>-5.0200000000000002E-2</v>
      </c>
      <c r="H336" s="6">
        <v>0.14979999999999999</v>
      </c>
    </row>
    <row r="337" spans="2:8" x14ac:dyDescent="0.35">
      <c r="B337" t="s">
        <v>1894</v>
      </c>
      <c r="C337" t="s">
        <v>1895</v>
      </c>
      <c r="D337" t="s">
        <v>1896</v>
      </c>
      <c r="E337" t="s">
        <v>1897</v>
      </c>
      <c r="F337" t="s">
        <v>1898</v>
      </c>
      <c r="G337" s="6">
        <v>0.10150000000000001</v>
      </c>
      <c r="H337" s="6">
        <v>1.9099999999999999E-2</v>
      </c>
    </row>
    <row r="338" spans="2:8" x14ac:dyDescent="0.35">
      <c r="B338" t="s">
        <v>1899</v>
      </c>
      <c r="C338" t="s">
        <v>1900</v>
      </c>
      <c r="D338" t="s">
        <v>1901</v>
      </c>
      <c r="E338" t="s">
        <v>1902</v>
      </c>
      <c r="F338" t="s">
        <v>1903</v>
      </c>
      <c r="G338" s="6">
        <v>6.1999999999999998E-3</v>
      </c>
      <c r="H338" s="6">
        <v>8.5500000000000007E-2</v>
      </c>
    </row>
    <row r="339" spans="2:8" x14ac:dyDescent="0.35">
      <c r="B339" t="s">
        <v>1904</v>
      </c>
      <c r="C339" t="s">
        <v>1905</v>
      </c>
      <c r="D339" t="s">
        <v>1906</v>
      </c>
      <c r="E339" t="s">
        <v>1907</v>
      </c>
      <c r="F339" t="s">
        <v>1908</v>
      </c>
      <c r="G339" s="6">
        <v>-0.10879999999999999</v>
      </c>
      <c r="H339" s="6">
        <v>0.1197</v>
      </c>
    </row>
    <row r="340" spans="2:8" x14ac:dyDescent="0.35">
      <c r="B340" t="s">
        <v>1909</v>
      </c>
      <c r="C340" t="s">
        <v>1910</v>
      </c>
      <c r="D340" t="s">
        <v>548</v>
      </c>
      <c r="E340" t="s">
        <v>1785</v>
      </c>
      <c r="F340" t="s">
        <v>1911</v>
      </c>
      <c r="G340" s="6">
        <v>8.5000000000000006E-2</v>
      </c>
      <c r="H340" s="6">
        <v>0.1404</v>
      </c>
    </row>
    <row r="341" spans="2:8" x14ac:dyDescent="0.35">
      <c r="B341" t="s">
        <v>1912</v>
      </c>
      <c r="C341" t="s">
        <v>1913</v>
      </c>
      <c r="D341" t="s">
        <v>1914</v>
      </c>
      <c r="E341" t="s">
        <v>1688</v>
      </c>
      <c r="F341" t="s">
        <v>1915</v>
      </c>
      <c r="G341" s="6">
        <v>2.86E-2</v>
      </c>
      <c r="H341" s="6">
        <v>0.68</v>
      </c>
    </row>
    <row r="342" spans="2:8" x14ac:dyDescent="0.35">
      <c r="B342" t="s">
        <v>1916</v>
      </c>
      <c r="C342" t="s">
        <v>1917</v>
      </c>
      <c r="D342" t="s">
        <v>1918</v>
      </c>
      <c r="E342" t="s">
        <v>1919</v>
      </c>
      <c r="F342" t="s">
        <v>1920</v>
      </c>
      <c r="G342" s="6">
        <v>2.47E-2</v>
      </c>
      <c r="H342" s="6">
        <v>0.15479999999999999</v>
      </c>
    </row>
    <row r="343" spans="2:8" x14ac:dyDescent="0.35">
      <c r="B343" t="s">
        <v>1921</v>
      </c>
      <c r="C343" t="s">
        <v>1922</v>
      </c>
      <c r="D343" t="s">
        <v>1923</v>
      </c>
      <c r="E343" t="s">
        <v>1125</v>
      </c>
      <c r="F343" t="s">
        <v>469</v>
      </c>
      <c r="G343" s="6">
        <v>-0.2059</v>
      </c>
      <c r="H343" s="6">
        <v>-9.9000000000000005E-2</v>
      </c>
    </row>
    <row r="344" spans="2:8" x14ac:dyDescent="0.35">
      <c r="B344" t="s">
        <v>1924</v>
      </c>
      <c r="C344" t="s">
        <v>1925</v>
      </c>
      <c r="D344" t="s">
        <v>1926</v>
      </c>
      <c r="E344" t="s">
        <v>1927</v>
      </c>
      <c r="F344" t="s">
        <v>1928</v>
      </c>
      <c r="G344" s="6">
        <v>4.3999999999999997E-2</v>
      </c>
      <c r="H344" s="6">
        <v>9.06E-2</v>
      </c>
    </row>
    <row r="345" spans="2:8" x14ac:dyDescent="0.35">
      <c r="B345" t="s">
        <v>1929</v>
      </c>
      <c r="C345" t="s">
        <v>1930</v>
      </c>
      <c r="D345" t="s">
        <v>1931</v>
      </c>
      <c r="E345" t="s">
        <v>1932</v>
      </c>
      <c r="F345" t="s">
        <v>1933</v>
      </c>
      <c r="G345" s="6">
        <v>0.16120000000000001</v>
      </c>
      <c r="H345" s="6">
        <v>-1.9400000000000001E-2</v>
      </c>
    </row>
    <row r="346" spans="2:8" x14ac:dyDescent="0.35">
      <c r="B346" t="s">
        <v>1929</v>
      </c>
      <c r="C346" t="s">
        <v>1934</v>
      </c>
      <c r="D346" t="s">
        <v>1935</v>
      </c>
      <c r="E346" t="s">
        <v>1936</v>
      </c>
      <c r="F346" t="s">
        <v>1937</v>
      </c>
      <c r="G346" s="6">
        <v>-5.9900000000000002E-2</v>
      </c>
      <c r="H346" s="6">
        <v>-5.1000000000000004E-3</v>
      </c>
    </row>
    <row r="347" spans="2:8" x14ac:dyDescent="0.35">
      <c r="B347" t="s">
        <v>1929</v>
      </c>
      <c r="C347" t="s">
        <v>1938</v>
      </c>
      <c r="D347" t="s">
        <v>1939</v>
      </c>
      <c r="E347" t="s">
        <v>1940</v>
      </c>
      <c r="F347" t="s">
        <v>1941</v>
      </c>
      <c r="G347" s="6">
        <v>-1.72E-2</v>
      </c>
      <c r="H347" s="6">
        <v>2.6499999999999999E-2</v>
      </c>
    </row>
    <row r="348" spans="2:8" x14ac:dyDescent="0.35">
      <c r="B348" t="s">
        <v>1929</v>
      </c>
      <c r="C348" t="s">
        <v>1942</v>
      </c>
      <c r="D348" t="s">
        <v>1943</v>
      </c>
      <c r="E348" t="s">
        <v>1944</v>
      </c>
      <c r="F348" t="s">
        <v>538</v>
      </c>
      <c r="G348" s="6">
        <v>7.17E-2</v>
      </c>
      <c r="H348" s="6">
        <v>-9.8400000000000001E-2</v>
      </c>
    </row>
    <row r="349" spans="2:8" x14ac:dyDescent="0.35">
      <c r="B349" t="s">
        <v>1945</v>
      </c>
      <c r="C349" t="s">
        <v>1946</v>
      </c>
      <c r="D349" t="s">
        <v>1644</v>
      </c>
      <c r="E349" t="s">
        <v>1947</v>
      </c>
      <c r="F349" t="s">
        <v>1914</v>
      </c>
      <c r="G349" s="6">
        <v>-0.186</v>
      </c>
      <c r="H349" s="6">
        <v>0.34620000000000001</v>
      </c>
    </row>
    <row r="350" spans="2:8" x14ac:dyDescent="0.35">
      <c r="B350" t="s">
        <v>1948</v>
      </c>
      <c r="C350" t="s">
        <v>1949</v>
      </c>
      <c r="D350" t="s">
        <v>1950</v>
      </c>
      <c r="E350" t="s">
        <v>1951</v>
      </c>
      <c r="F350" t="s">
        <v>1952</v>
      </c>
      <c r="G350" s="6">
        <v>-0.12609999999999999</v>
      </c>
      <c r="H350" s="6">
        <v>2.8799999999999999E-2</v>
      </c>
    </row>
    <row r="351" spans="2:8" x14ac:dyDescent="0.35">
      <c r="B351" t="s">
        <v>1953</v>
      </c>
      <c r="C351" t="s">
        <v>1954</v>
      </c>
      <c r="D351" t="s">
        <v>910</v>
      </c>
      <c r="E351" t="s">
        <v>27</v>
      </c>
      <c r="F351" t="s">
        <v>1065</v>
      </c>
      <c r="G351" s="6">
        <v>0.12239999999999999</v>
      </c>
      <c r="H351" s="6">
        <v>0.2036</v>
      </c>
    </row>
    <row r="352" spans="2:8" x14ac:dyDescent="0.35">
      <c r="B352" t="s">
        <v>1955</v>
      </c>
      <c r="C352" t="s">
        <v>1956</v>
      </c>
      <c r="D352" t="s">
        <v>882</v>
      </c>
      <c r="E352" t="s">
        <v>1247</v>
      </c>
      <c r="F352" t="s">
        <v>1640</v>
      </c>
      <c r="G352" s="6">
        <v>-0.3382</v>
      </c>
      <c r="H352" s="6">
        <v>-0.18790000000000001</v>
      </c>
    </row>
    <row r="353" spans="2:8" x14ac:dyDescent="0.35">
      <c r="B353" t="s">
        <v>1957</v>
      </c>
      <c r="C353" t="s">
        <v>1958</v>
      </c>
      <c r="D353" t="s">
        <v>1959</v>
      </c>
      <c r="E353" t="s">
        <v>1960</v>
      </c>
      <c r="F353" t="s">
        <v>1961</v>
      </c>
      <c r="G353" s="6">
        <v>-7.4899999999999994E-2</v>
      </c>
      <c r="H353" s="6">
        <v>-3.8399999999999997E-2</v>
      </c>
    </row>
    <row r="354" spans="2:8" x14ac:dyDescent="0.35">
      <c r="B354" t="s">
        <v>1962</v>
      </c>
      <c r="C354" t="s">
        <v>1963</v>
      </c>
      <c r="D354" t="s">
        <v>1964</v>
      </c>
      <c r="E354" t="s">
        <v>1012</v>
      </c>
      <c r="F354" t="s">
        <v>1965</v>
      </c>
      <c r="G354" s="6">
        <v>-6.3700000000000007E-2</v>
      </c>
      <c r="H354" s="6">
        <v>1.54E-2</v>
      </c>
    </row>
    <row r="355" spans="2:8" x14ac:dyDescent="0.35">
      <c r="B355" t="s">
        <v>1966</v>
      </c>
      <c r="C355" t="s">
        <v>1967</v>
      </c>
      <c r="D355" t="s">
        <v>1968</v>
      </c>
      <c r="E355" t="s">
        <v>1969</v>
      </c>
      <c r="F355" t="s">
        <v>1970</v>
      </c>
      <c r="G355" s="6">
        <v>0.1918</v>
      </c>
      <c r="H355" s="6">
        <v>0.1013</v>
      </c>
    </row>
    <row r="356" spans="2:8" x14ac:dyDescent="0.35">
      <c r="B356" t="s">
        <v>1971</v>
      </c>
      <c r="C356" t="s">
        <v>1972</v>
      </c>
      <c r="D356" t="s">
        <v>735</v>
      </c>
      <c r="E356" t="s">
        <v>1947</v>
      </c>
      <c r="F356" t="s">
        <v>1704</v>
      </c>
      <c r="G356" s="6">
        <v>-6.6299999999999998E-2</v>
      </c>
      <c r="H356" s="6">
        <v>5.4999999999999997E-3</v>
      </c>
    </row>
    <row r="357" spans="2:8" x14ac:dyDescent="0.35">
      <c r="B357" t="s">
        <v>1973</v>
      </c>
      <c r="C357" t="s">
        <v>1974</v>
      </c>
      <c r="D357" t="s">
        <v>553</v>
      </c>
      <c r="E357" t="s">
        <v>835</v>
      </c>
      <c r="F357" t="s">
        <v>1470</v>
      </c>
      <c r="G357" s="6">
        <v>-0.1953</v>
      </c>
      <c r="H357" s="6">
        <v>-0.1502</v>
      </c>
    </row>
    <row r="358" spans="2:8" x14ac:dyDescent="0.35">
      <c r="B358" t="s">
        <v>1975</v>
      </c>
      <c r="C358" t="s">
        <v>1976</v>
      </c>
      <c r="D358" t="s">
        <v>1977</v>
      </c>
      <c r="E358" t="s">
        <v>598</v>
      </c>
      <c r="F358" t="s">
        <v>1978</v>
      </c>
      <c r="G358" s="6">
        <v>0.3468</v>
      </c>
      <c r="H358" s="6">
        <v>0.23699999999999999</v>
      </c>
    </row>
    <row r="359" spans="2:8" x14ac:dyDescent="0.35">
      <c r="B359" t="s">
        <v>1979</v>
      </c>
      <c r="C359" t="s">
        <v>1980</v>
      </c>
      <c r="E359" t="s">
        <v>261</v>
      </c>
      <c r="F359" t="s">
        <v>1641</v>
      </c>
      <c r="G359" s="6"/>
      <c r="H359" s="6">
        <v>0.35099999999999998</v>
      </c>
    </row>
    <row r="360" spans="2:8" x14ac:dyDescent="0.35">
      <c r="B360" t="s">
        <v>1979</v>
      </c>
      <c r="C360" t="s">
        <v>1981</v>
      </c>
      <c r="D360" t="s">
        <v>1835</v>
      </c>
      <c r="E360" t="s">
        <v>681</v>
      </c>
      <c r="F360" t="s">
        <v>1982</v>
      </c>
      <c r="G360" s="6">
        <v>0.4118</v>
      </c>
      <c r="H360" s="6">
        <v>0.21279999999999999</v>
      </c>
    </row>
    <row r="361" spans="2:8" x14ac:dyDescent="0.35">
      <c r="B361" t="s">
        <v>1983</v>
      </c>
      <c r="C361" t="s">
        <v>1984</v>
      </c>
      <c r="D361" t="s">
        <v>488</v>
      </c>
      <c r="E361" t="s">
        <v>787</v>
      </c>
      <c r="F361" t="s">
        <v>1985</v>
      </c>
      <c r="G361" s="6">
        <v>-6.83E-2</v>
      </c>
      <c r="H361" s="6">
        <v>1.04E-2</v>
      </c>
    </row>
    <row r="362" spans="2:8" x14ac:dyDescent="0.35">
      <c r="B362" t="s">
        <v>1986</v>
      </c>
      <c r="C362" t="s">
        <v>1987</v>
      </c>
      <c r="D362" t="s">
        <v>408</v>
      </c>
      <c r="E362" t="s">
        <v>1115</v>
      </c>
      <c r="F362" t="s">
        <v>542</v>
      </c>
      <c r="G362" s="6">
        <v>6.6100000000000006E-2</v>
      </c>
      <c r="H362" s="6">
        <v>0.53569999999999995</v>
      </c>
    </row>
    <row r="363" spans="2:8" x14ac:dyDescent="0.35">
      <c r="B363" t="s">
        <v>1988</v>
      </c>
      <c r="C363" t="s">
        <v>1989</v>
      </c>
      <c r="D363" t="s">
        <v>859</v>
      </c>
      <c r="E363" t="s">
        <v>858</v>
      </c>
      <c r="F363" t="s">
        <v>1990</v>
      </c>
      <c r="G363" s="6">
        <v>-0.1012</v>
      </c>
      <c r="H363" s="6">
        <v>-8.2000000000000007E-3</v>
      </c>
    </row>
    <row r="364" spans="2:8" x14ac:dyDescent="0.35">
      <c r="B364" t="s">
        <v>1991</v>
      </c>
      <c r="C364" t="s">
        <v>1992</v>
      </c>
      <c r="D364" t="s">
        <v>245</v>
      </c>
      <c r="E364" t="s">
        <v>1993</v>
      </c>
      <c r="F364" t="s">
        <v>1501</v>
      </c>
      <c r="G364" s="6">
        <v>-7.9000000000000008E-3</v>
      </c>
      <c r="H364" s="6">
        <v>0.27550000000000002</v>
      </c>
    </row>
    <row r="365" spans="2:8" x14ac:dyDescent="0.35">
      <c r="B365" t="s">
        <v>1994</v>
      </c>
      <c r="C365" t="s">
        <v>1995</v>
      </c>
      <c r="D365" t="s">
        <v>1996</v>
      </c>
      <c r="E365" t="s">
        <v>1997</v>
      </c>
      <c r="F365" t="s">
        <v>1206</v>
      </c>
      <c r="G365" s="6">
        <v>-0.15859999999999999</v>
      </c>
      <c r="H365" s="6">
        <v>-7.17E-2</v>
      </c>
    </row>
    <row r="366" spans="2:8" x14ac:dyDescent="0.35">
      <c r="B366" t="s">
        <v>1998</v>
      </c>
      <c r="C366" t="s">
        <v>1999</v>
      </c>
      <c r="D366" t="s">
        <v>992</v>
      </c>
      <c r="E366" t="s">
        <v>124</v>
      </c>
      <c r="F366" t="s">
        <v>99</v>
      </c>
      <c r="G366" s="6">
        <v>-3.2899999999999999E-2</v>
      </c>
      <c r="H366" s="6">
        <v>0.1221</v>
      </c>
    </row>
    <row r="367" spans="2:8" x14ac:dyDescent="0.35">
      <c r="B367" t="s">
        <v>2000</v>
      </c>
      <c r="C367" t="s">
        <v>2001</v>
      </c>
      <c r="D367" t="s">
        <v>790</v>
      </c>
      <c r="E367" t="s">
        <v>2002</v>
      </c>
      <c r="F367" t="s">
        <v>290</v>
      </c>
      <c r="G367" s="6">
        <v>-0.16669999999999999</v>
      </c>
      <c r="H367" s="6">
        <v>-0.17560000000000001</v>
      </c>
    </row>
    <row r="368" spans="2:8" x14ac:dyDescent="0.35">
      <c r="B368" t="s">
        <v>2003</v>
      </c>
      <c r="C368" t="s">
        <v>2004</v>
      </c>
      <c r="D368" t="s">
        <v>2005</v>
      </c>
      <c r="E368" t="s">
        <v>1054</v>
      </c>
      <c r="F368" t="s">
        <v>1846</v>
      </c>
      <c r="G368" s="6">
        <v>-0.19389999999999999</v>
      </c>
      <c r="H368" s="6">
        <v>-6.83E-2</v>
      </c>
    </row>
    <row r="369" spans="2:8" x14ac:dyDescent="0.35">
      <c r="B369" t="s">
        <v>2006</v>
      </c>
      <c r="C369" t="s">
        <v>2007</v>
      </c>
      <c r="D369" t="s">
        <v>360</v>
      </c>
      <c r="E369" t="s">
        <v>1509</v>
      </c>
      <c r="F369" t="s">
        <v>757</v>
      </c>
      <c r="G369" s="6">
        <v>9.8599999999999993E-2</v>
      </c>
      <c r="H369" s="6">
        <v>0.36840000000000001</v>
      </c>
    </row>
    <row r="370" spans="2:8" x14ac:dyDescent="0.35">
      <c r="B370" t="s">
        <v>2008</v>
      </c>
      <c r="C370" t="s">
        <v>2009</v>
      </c>
      <c r="D370" t="s">
        <v>872</v>
      </c>
      <c r="E370" t="s">
        <v>2010</v>
      </c>
      <c r="F370" t="s">
        <v>2011</v>
      </c>
      <c r="G370" s="6">
        <v>-0.2072</v>
      </c>
      <c r="H370" s="6">
        <v>-6.4100000000000004E-2</v>
      </c>
    </row>
    <row r="371" spans="2:8" x14ac:dyDescent="0.35">
      <c r="B371" t="s">
        <v>2012</v>
      </c>
      <c r="C371" t="s">
        <v>2013</v>
      </c>
      <c r="D371" t="s">
        <v>2014</v>
      </c>
      <c r="E371" t="s">
        <v>2015</v>
      </c>
      <c r="F371" t="s">
        <v>660</v>
      </c>
      <c r="G371" s="6">
        <v>-5.5899999999999998E-2</v>
      </c>
      <c r="H371" s="6">
        <v>-3.09E-2</v>
      </c>
    </row>
    <row r="372" spans="2:8" x14ac:dyDescent="0.35">
      <c r="B372" t="s">
        <v>2016</v>
      </c>
      <c r="C372" t="s">
        <v>2017</v>
      </c>
      <c r="D372" t="s">
        <v>2018</v>
      </c>
      <c r="E372" t="s">
        <v>2019</v>
      </c>
      <c r="F372" t="s">
        <v>2020</v>
      </c>
      <c r="G372" s="6">
        <v>-4.9700000000000001E-2</v>
      </c>
      <c r="H372" s="6">
        <v>-0.18940000000000001</v>
      </c>
    </row>
    <row r="373" spans="2:8" x14ac:dyDescent="0.35">
      <c r="B373" t="s">
        <v>2021</v>
      </c>
      <c r="C373" t="s">
        <v>2022</v>
      </c>
      <c r="D373" t="s">
        <v>2023</v>
      </c>
      <c r="E373" t="s">
        <v>2024</v>
      </c>
      <c r="F373" t="s">
        <v>2025</v>
      </c>
      <c r="G373" s="6">
        <v>-0.23549999999999999</v>
      </c>
      <c r="H373" s="6">
        <v>-0.14929999999999999</v>
      </c>
    </row>
    <row r="374" spans="2:8" x14ac:dyDescent="0.35">
      <c r="B374" t="s">
        <v>2026</v>
      </c>
      <c r="C374" t="s">
        <v>2027</v>
      </c>
      <c r="D374" t="s">
        <v>1264</v>
      </c>
      <c r="E374" t="s">
        <v>2028</v>
      </c>
      <c r="F374" t="s">
        <v>323</v>
      </c>
      <c r="G374" s="6">
        <v>-0.12280000000000001</v>
      </c>
      <c r="H374" s="6">
        <v>-2.5999999999999999E-2</v>
      </c>
    </row>
    <row r="375" spans="2:8" x14ac:dyDescent="0.35">
      <c r="B375" t="s">
        <v>2029</v>
      </c>
      <c r="C375" t="s">
        <v>2030</v>
      </c>
      <c r="D375" t="s">
        <v>2031</v>
      </c>
      <c r="E375" t="s">
        <v>2032</v>
      </c>
      <c r="F375" t="s">
        <v>2033</v>
      </c>
      <c r="G375" s="6">
        <v>-0.31109999999999999</v>
      </c>
      <c r="H375" s="6">
        <v>-0.26829999999999998</v>
      </c>
    </row>
    <row r="376" spans="2:8" x14ac:dyDescent="0.35">
      <c r="B376" t="s">
        <v>2034</v>
      </c>
      <c r="C376" t="s">
        <v>2035</v>
      </c>
      <c r="D376" t="s">
        <v>2036</v>
      </c>
      <c r="E376" t="s">
        <v>2037</v>
      </c>
      <c r="F376" t="s">
        <v>690</v>
      </c>
      <c r="G376" s="6">
        <v>-0.36670000000000003</v>
      </c>
      <c r="H376" s="6">
        <v>-0.3034</v>
      </c>
    </row>
    <row r="377" spans="2:8" x14ac:dyDescent="0.35">
      <c r="B377" t="s">
        <v>2038</v>
      </c>
      <c r="C377" t="s">
        <v>2039</v>
      </c>
      <c r="D377" t="s">
        <v>2040</v>
      </c>
      <c r="E377" t="s">
        <v>2041</v>
      </c>
      <c r="F377" t="s">
        <v>2042</v>
      </c>
      <c r="G377" s="6">
        <v>0.1227</v>
      </c>
      <c r="H377" s="6">
        <v>-4.5900000000000003E-2</v>
      </c>
    </row>
    <row r="378" spans="2:8" x14ac:dyDescent="0.35">
      <c r="B378" t="s">
        <v>2038</v>
      </c>
      <c r="C378" t="s">
        <v>2043</v>
      </c>
      <c r="D378" t="s">
        <v>2044</v>
      </c>
      <c r="E378" t="s">
        <v>2045</v>
      </c>
      <c r="F378" t="s">
        <v>2046</v>
      </c>
      <c r="G378" s="6">
        <v>0.13159999999999999</v>
      </c>
      <c r="H378" s="6">
        <v>1.2200000000000001E-2</v>
      </c>
    </row>
    <row r="379" spans="2:8" x14ac:dyDescent="0.35">
      <c r="B379" t="s">
        <v>2038</v>
      </c>
      <c r="C379" t="s">
        <v>2047</v>
      </c>
      <c r="E379" t="s">
        <v>1454</v>
      </c>
      <c r="F379" t="s">
        <v>1206</v>
      </c>
      <c r="G379" s="6"/>
      <c r="H379" s="6">
        <v>-0.21</v>
      </c>
    </row>
    <row r="380" spans="2:8" x14ac:dyDescent="0.35">
      <c r="B380" t="s">
        <v>2038</v>
      </c>
      <c r="C380" t="s">
        <v>2048</v>
      </c>
      <c r="D380" t="s">
        <v>2049</v>
      </c>
      <c r="E380" t="s">
        <v>2050</v>
      </c>
      <c r="F380" t="s">
        <v>2051</v>
      </c>
      <c r="G380" s="6">
        <v>5.2200000000000003E-2</v>
      </c>
      <c r="H380" s="6">
        <v>-0.1118</v>
      </c>
    </row>
    <row r="381" spans="2:8" x14ac:dyDescent="0.35">
      <c r="B381" t="s">
        <v>2038</v>
      </c>
      <c r="C381" t="s">
        <v>2052</v>
      </c>
      <c r="D381" t="s">
        <v>2053</v>
      </c>
      <c r="E381" t="s">
        <v>2054</v>
      </c>
      <c r="F381" t="s">
        <v>2055</v>
      </c>
      <c r="G381" s="6">
        <v>0.1288</v>
      </c>
      <c r="H381" s="6">
        <v>-3.5999999999999997E-2</v>
      </c>
    </row>
    <row r="382" spans="2:8" x14ac:dyDescent="0.35">
      <c r="B382" t="s">
        <v>2056</v>
      </c>
      <c r="C382" t="s">
        <v>2057</v>
      </c>
      <c r="D382" t="s">
        <v>1952</v>
      </c>
      <c r="E382" t="s">
        <v>2058</v>
      </c>
      <c r="F382" t="s">
        <v>2059</v>
      </c>
      <c r="G382" s="6">
        <v>0.87629999999999997</v>
      </c>
      <c r="H382" s="6">
        <v>5.5899999999999998E-2</v>
      </c>
    </row>
    <row r="383" spans="2:8" x14ac:dyDescent="0.35">
      <c r="B383" t="s">
        <v>2056</v>
      </c>
      <c r="C383" t="s">
        <v>2060</v>
      </c>
      <c r="D383" t="s">
        <v>1752</v>
      </c>
      <c r="E383" t="s">
        <v>2061</v>
      </c>
      <c r="F383" t="s">
        <v>2062</v>
      </c>
      <c r="G383" s="6">
        <v>-0.4002</v>
      </c>
      <c r="H383" s="6">
        <v>-0.39829999999999999</v>
      </c>
    </row>
    <row r="384" spans="2:8" x14ac:dyDescent="0.35">
      <c r="B384" t="s">
        <v>2063</v>
      </c>
      <c r="C384" t="s">
        <v>2064</v>
      </c>
      <c r="D384" t="s">
        <v>1300</v>
      </c>
      <c r="E384" t="s">
        <v>1835</v>
      </c>
      <c r="F384" t="s">
        <v>2065</v>
      </c>
      <c r="G384" s="6">
        <v>1.9900000000000001E-2</v>
      </c>
      <c r="H384" s="6">
        <v>0.26929999999999998</v>
      </c>
    </row>
    <row r="385" spans="2:8" x14ac:dyDescent="0.35">
      <c r="B385" t="s">
        <v>2066</v>
      </c>
      <c r="C385" t="s">
        <v>2067</v>
      </c>
      <c r="D385" t="s">
        <v>90</v>
      </c>
      <c r="E385" t="s">
        <v>1121</v>
      </c>
      <c r="F385" t="s">
        <v>1441</v>
      </c>
      <c r="G385" s="6">
        <v>0.80259999999999998</v>
      </c>
      <c r="H385" s="6">
        <v>0.26850000000000002</v>
      </c>
    </row>
    <row r="386" spans="2:8" x14ac:dyDescent="0.35">
      <c r="B386" t="s">
        <v>2068</v>
      </c>
      <c r="C386" t="s">
        <v>2069</v>
      </c>
      <c r="D386" t="s">
        <v>2070</v>
      </c>
      <c r="E386" t="s">
        <v>2071</v>
      </c>
      <c r="F386" t="s">
        <v>2072</v>
      </c>
      <c r="G386" s="6">
        <v>-2.9700000000000001E-2</v>
      </c>
      <c r="H386" s="6">
        <v>9.4600000000000004E-2</v>
      </c>
    </row>
    <row r="387" spans="2:8" x14ac:dyDescent="0.35">
      <c r="B387" t="s">
        <v>2073</v>
      </c>
      <c r="C387" t="s">
        <v>2074</v>
      </c>
      <c r="D387" t="s">
        <v>2075</v>
      </c>
      <c r="E387" t="s">
        <v>2076</v>
      </c>
      <c r="F387" t="s">
        <v>2077</v>
      </c>
      <c r="G387" s="6">
        <v>-0.18890000000000001</v>
      </c>
      <c r="H387" s="6">
        <v>-6.8500000000000005E-2</v>
      </c>
    </row>
    <row r="388" spans="2:8" x14ac:dyDescent="0.35">
      <c r="B388" t="s">
        <v>2078</v>
      </c>
      <c r="C388" t="s">
        <v>2079</v>
      </c>
      <c r="D388" t="s">
        <v>1502</v>
      </c>
      <c r="E388" t="s">
        <v>1164</v>
      </c>
      <c r="F388" t="s">
        <v>1345</v>
      </c>
      <c r="G388" s="6">
        <v>-2.8000000000000001E-2</v>
      </c>
      <c r="H388" s="6">
        <v>0.121</v>
      </c>
    </row>
    <row r="389" spans="2:8" x14ac:dyDescent="0.35">
      <c r="B389" t="s">
        <v>2080</v>
      </c>
      <c r="C389" t="s">
        <v>2081</v>
      </c>
      <c r="D389" t="s">
        <v>2082</v>
      </c>
      <c r="E389" t="s">
        <v>2083</v>
      </c>
      <c r="F389" t="s">
        <v>2084</v>
      </c>
      <c r="G389" s="6">
        <v>7.46E-2</v>
      </c>
      <c r="H389" s="6">
        <v>7.7600000000000002E-2</v>
      </c>
    </row>
    <row r="390" spans="2:8" x14ac:dyDescent="0.35">
      <c r="B390" t="s">
        <v>2085</v>
      </c>
      <c r="C390" t="s">
        <v>2086</v>
      </c>
      <c r="D390" t="s">
        <v>2087</v>
      </c>
      <c r="E390" t="s">
        <v>794</v>
      </c>
      <c r="F390" t="s">
        <v>246</v>
      </c>
      <c r="G390" s="6">
        <v>-0.46510000000000001</v>
      </c>
      <c r="H390" s="6">
        <v>-0.2069</v>
      </c>
    </row>
    <row r="391" spans="2:8" x14ac:dyDescent="0.35">
      <c r="B391" t="s">
        <v>2088</v>
      </c>
      <c r="C391" t="s">
        <v>2089</v>
      </c>
      <c r="D391" t="s">
        <v>2090</v>
      </c>
      <c r="E391" t="s">
        <v>2091</v>
      </c>
      <c r="F391" t="s">
        <v>2092</v>
      </c>
      <c r="G391" s="6">
        <v>8.5300000000000001E-2</v>
      </c>
      <c r="H391" s="6">
        <v>-3.3E-3</v>
      </c>
    </row>
    <row r="392" spans="2:8" x14ac:dyDescent="0.35">
      <c r="B392" t="s">
        <v>2093</v>
      </c>
      <c r="C392" t="s">
        <v>2094</v>
      </c>
      <c r="D392" t="s">
        <v>739</v>
      </c>
      <c r="E392" t="s">
        <v>2095</v>
      </c>
      <c r="F392" t="s">
        <v>2096</v>
      </c>
      <c r="G392" s="6">
        <v>-6.6400000000000001E-2</v>
      </c>
      <c r="H392" s="6">
        <v>0.10340000000000001</v>
      </c>
    </row>
    <row r="393" spans="2:8" x14ac:dyDescent="0.35">
      <c r="B393" t="s">
        <v>2097</v>
      </c>
      <c r="C393" t="s">
        <v>2098</v>
      </c>
      <c r="D393" t="s">
        <v>882</v>
      </c>
      <c r="G393" s="6"/>
      <c r="H393" s="6"/>
    </row>
    <row r="394" spans="2:8" x14ac:dyDescent="0.35">
      <c r="B394" t="s">
        <v>2099</v>
      </c>
      <c r="C394" t="s">
        <v>2100</v>
      </c>
      <c r="D394" t="s">
        <v>2101</v>
      </c>
      <c r="E394" t="s">
        <v>2102</v>
      </c>
      <c r="F394" t="s">
        <v>123</v>
      </c>
      <c r="G394" s="6">
        <v>-0.15110000000000001</v>
      </c>
      <c r="H394" s="6">
        <v>-0.15</v>
      </c>
    </row>
    <row r="395" spans="2:8" x14ac:dyDescent="0.35">
      <c r="B395" t="s">
        <v>2103</v>
      </c>
      <c r="C395" t="s">
        <v>2104</v>
      </c>
      <c r="D395" t="s">
        <v>2105</v>
      </c>
      <c r="E395" t="s">
        <v>1142</v>
      </c>
      <c r="F395" t="s">
        <v>1996</v>
      </c>
      <c r="G395" s="6">
        <v>1.5900000000000001E-2</v>
      </c>
      <c r="H395" s="6">
        <v>0.89880000000000004</v>
      </c>
    </row>
    <row r="396" spans="2:8" x14ac:dyDescent="0.35">
      <c r="B396" t="s">
        <v>2106</v>
      </c>
      <c r="C396" t="s">
        <v>2107</v>
      </c>
      <c r="D396" t="s">
        <v>2108</v>
      </c>
      <c r="E396" t="s">
        <v>1196</v>
      </c>
      <c r="F396" t="s">
        <v>1414</v>
      </c>
      <c r="G396" s="6">
        <v>-0.1195</v>
      </c>
      <c r="H396" s="6">
        <v>2.5000000000000001E-3</v>
      </c>
    </row>
    <row r="397" spans="2:8" x14ac:dyDescent="0.35">
      <c r="B397" t="s">
        <v>2109</v>
      </c>
      <c r="C397" t="s">
        <v>2110</v>
      </c>
      <c r="D397" t="s">
        <v>589</v>
      </c>
      <c r="E397" t="s">
        <v>2111</v>
      </c>
      <c r="F397" t="s">
        <v>509</v>
      </c>
      <c r="G397" s="6">
        <v>6.5299999999999997E-2</v>
      </c>
      <c r="H397" s="6">
        <v>0.2326</v>
      </c>
    </row>
    <row r="398" spans="2:8" x14ac:dyDescent="0.35">
      <c r="B398" t="s">
        <v>2112</v>
      </c>
      <c r="C398" t="s">
        <v>2113</v>
      </c>
      <c r="D398" t="s">
        <v>1441</v>
      </c>
      <c r="E398" t="s">
        <v>89</v>
      </c>
      <c r="F398" t="s">
        <v>983</v>
      </c>
      <c r="G398" s="6">
        <v>-2.92E-2</v>
      </c>
      <c r="H398" s="6">
        <v>0.66249999999999998</v>
      </c>
    </row>
    <row r="399" spans="2:8" x14ac:dyDescent="0.35">
      <c r="B399" t="s">
        <v>2114</v>
      </c>
      <c r="C399" t="s">
        <v>2115</v>
      </c>
      <c r="D399" t="s">
        <v>1214</v>
      </c>
      <c r="E399" t="s">
        <v>508</v>
      </c>
      <c r="F399" t="s">
        <v>820</v>
      </c>
      <c r="G399" s="6">
        <v>-2.8E-3</v>
      </c>
      <c r="H399" s="6">
        <v>0.23830000000000001</v>
      </c>
    </row>
    <row r="400" spans="2:8" x14ac:dyDescent="0.35">
      <c r="B400" t="s">
        <v>2116</v>
      </c>
      <c r="C400" t="s">
        <v>2117</v>
      </c>
      <c r="E400" t="s">
        <v>1435</v>
      </c>
      <c r="F400" t="s">
        <v>2118</v>
      </c>
      <c r="G400" s="6"/>
      <c r="H400" s="6">
        <v>0.21329999999999999</v>
      </c>
    </row>
    <row r="401" spans="2:8" x14ac:dyDescent="0.35">
      <c r="B401" t="s">
        <v>2119</v>
      </c>
      <c r="C401" t="s">
        <v>2120</v>
      </c>
      <c r="D401" t="s">
        <v>1297</v>
      </c>
      <c r="E401" t="s">
        <v>1462</v>
      </c>
      <c r="F401" t="s">
        <v>1993</v>
      </c>
      <c r="G401" s="6">
        <v>3.0832999999999999</v>
      </c>
      <c r="H401" s="6">
        <v>0.53129999999999999</v>
      </c>
    </row>
    <row r="402" spans="2:8" x14ac:dyDescent="0.35">
      <c r="B402" t="s">
        <v>2121</v>
      </c>
      <c r="C402" t="s">
        <v>2122</v>
      </c>
      <c r="D402" t="s">
        <v>957</v>
      </c>
      <c r="E402" t="s">
        <v>553</v>
      </c>
      <c r="F402" t="s">
        <v>2123</v>
      </c>
      <c r="G402" s="6">
        <v>7.9000000000000001E-2</v>
      </c>
      <c r="H402" s="6">
        <v>0.1019</v>
      </c>
    </row>
    <row r="403" spans="2:8" x14ac:dyDescent="0.35">
      <c r="B403" t="s">
        <v>2124</v>
      </c>
      <c r="C403" t="s">
        <v>2125</v>
      </c>
      <c r="D403" t="s">
        <v>1645</v>
      </c>
      <c r="E403" t="s">
        <v>979</v>
      </c>
      <c r="F403" t="s">
        <v>1042</v>
      </c>
      <c r="G403" s="6">
        <v>-2.4799999999999999E-2</v>
      </c>
      <c r="H403" s="6">
        <v>-7.6499999999999999E-2</v>
      </c>
    </row>
    <row r="404" spans="2:8" x14ac:dyDescent="0.35">
      <c r="B404" t="s">
        <v>2126</v>
      </c>
      <c r="C404" t="s">
        <v>2127</v>
      </c>
      <c r="D404" t="s">
        <v>2128</v>
      </c>
      <c r="E404" t="s">
        <v>677</v>
      </c>
      <c r="F404" t="s">
        <v>2129</v>
      </c>
      <c r="G404" s="6">
        <v>4.5999999999999999E-3</v>
      </c>
      <c r="H404" s="6">
        <v>2.5100000000000001E-2</v>
      </c>
    </row>
    <row r="405" spans="2:8" x14ac:dyDescent="0.35">
      <c r="B405" t="s">
        <v>2130</v>
      </c>
      <c r="C405" t="s">
        <v>2131</v>
      </c>
      <c r="D405" t="s">
        <v>765</v>
      </c>
      <c r="E405" t="s">
        <v>1559</v>
      </c>
      <c r="F405" t="s">
        <v>2132</v>
      </c>
      <c r="G405" s="6">
        <v>-1.9199999999999998E-2</v>
      </c>
      <c r="H405" s="6">
        <v>7.6499999999999999E-2</v>
      </c>
    </row>
    <row r="406" spans="2:8" x14ac:dyDescent="0.35">
      <c r="B406" t="s">
        <v>2133</v>
      </c>
      <c r="C406" t="s">
        <v>2134</v>
      </c>
      <c r="D406" t="s">
        <v>1248</v>
      </c>
      <c r="E406" t="s">
        <v>1387</v>
      </c>
      <c r="F406" t="s">
        <v>619</v>
      </c>
      <c r="G406" s="6">
        <v>-0.14680000000000001</v>
      </c>
      <c r="H406" s="6">
        <v>0.15529999999999999</v>
      </c>
    </row>
    <row r="407" spans="2:8" x14ac:dyDescent="0.35">
      <c r="B407" t="s">
        <v>2135</v>
      </c>
      <c r="C407" t="s">
        <v>2136</v>
      </c>
      <c r="D407" t="s">
        <v>1915</v>
      </c>
      <c r="E407" t="s">
        <v>2137</v>
      </c>
      <c r="F407" t="s">
        <v>910</v>
      </c>
      <c r="G407" s="6">
        <v>-5.9499999999999997E-2</v>
      </c>
      <c r="H407" s="6">
        <v>-0.12870000000000001</v>
      </c>
    </row>
    <row r="408" spans="2:8" x14ac:dyDescent="0.35">
      <c r="B408" t="s">
        <v>2138</v>
      </c>
      <c r="C408" t="s">
        <v>2139</v>
      </c>
      <c r="D408" t="s">
        <v>1345</v>
      </c>
      <c r="E408" t="s">
        <v>263</v>
      </c>
      <c r="F408" t="s">
        <v>905</v>
      </c>
      <c r="G408" s="6">
        <v>0.12230000000000001</v>
      </c>
      <c r="H408" s="6">
        <v>-0.1333</v>
      </c>
    </row>
    <row r="409" spans="2:8" x14ac:dyDescent="0.35">
      <c r="B409" t="s">
        <v>2140</v>
      </c>
      <c r="C409" t="s">
        <v>2141</v>
      </c>
      <c r="D409" t="s">
        <v>2142</v>
      </c>
      <c r="E409" t="s">
        <v>2143</v>
      </c>
      <c r="F409" t="s">
        <v>886</v>
      </c>
      <c r="G409" s="6">
        <v>-8.9700000000000002E-2</v>
      </c>
      <c r="H409" s="6">
        <v>0.24399999999999999</v>
      </c>
    </row>
    <row r="410" spans="2:8" x14ac:dyDescent="0.35">
      <c r="B410" t="s">
        <v>2144</v>
      </c>
      <c r="C410" t="s">
        <v>2145</v>
      </c>
      <c r="D410" t="s">
        <v>2146</v>
      </c>
      <c r="E410" t="s">
        <v>1167</v>
      </c>
      <c r="F410" t="s">
        <v>2147</v>
      </c>
      <c r="G410" s="6">
        <v>-2.5499999999999998E-2</v>
      </c>
      <c r="H410" s="6">
        <v>0.20710000000000001</v>
      </c>
    </row>
    <row r="411" spans="2:8" x14ac:dyDescent="0.35">
      <c r="B411" t="s">
        <v>2148</v>
      </c>
      <c r="C411" t="s">
        <v>2149</v>
      </c>
      <c r="D411" t="s">
        <v>2118</v>
      </c>
      <c r="G411" s="6"/>
      <c r="H411" s="6"/>
    </row>
    <row r="412" spans="2:8" x14ac:dyDescent="0.35">
      <c r="B412" t="s">
        <v>2150</v>
      </c>
      <c r="C412" t="s">
        <v>2151</v>
      </c>
      <c r="D412" t="s">
        <v>2152</v>
      </c>
      <c r="E412" t="s">
        <v>2153</v>
      </c>
      <c r="F412" t="s">
        <v>2154</v>
      </c>
      <c r="G412" s="6">
        <v>-0.13850000000000001</v>
      </c>
      <c r="H412" s="6">
        <v>6.9400000000000003E-2</v>
      </c>
    </row>
    <row r="413" spans="2:8" x14ac:dyDescent="0.35">
      <c r="B413" t="s">
        <v>2155</v>
      </c>
      <c r="C413" t="s">
        <v>2156</v>
      </c>
      <c r="D413" t="s">
        <v>247</v>
      </c>
      <c r="E413" t="s">
        <v>263</v>
      </c>
      <c r="F413" t="s">
        <v>827</v>
      </c>
      <c r="G413" s="6">
        <v>0.47</v>
      </c>
      <c r="H413" s="6">
        <v>-0.18329999999999999</v>
      </c>
    </row>
    <row r="414" spans="2:8" x14ac:dyDescent="0.35">
      <c r="B414" t="s">
        <v>2157</v>
      </c>
      <c r="C414" t="s">
        <v>2158</v>
      </c>
      <c r="E414" t="s">
        <v>2159</v>
      </c>
      <c r="F414" t="s">
        <v>2160</v>
      </c>
      <c r="G414" s="6"/>
      <c r="H414" s="6">
        <v>8.6999999999999993</v>
      </c>
    </row>
    <row r="415" spans="2:8" x14ac:dyDescent="0.35">
      <c r="B415" t="s">
        <v>2161</v>
      </c>
      <c r="C415" t="s">
        <v>2162</v>
      </c>
      <c r="D415" t="s">
        <v>787</v>
      </c>
      <c r="E415" t="s">
        <v>2163</v>
      </c>
      <c r="F415" t="s">
        <v>2164</v>
      </c>
      <c r="G415" s="6">
        <v>0.4824</v>
      </c>
      <c r="H415" s="6">
        <v>0.12709999999999999</v>
      </c>
    </row>
    <row r="416" spans="2:8" x14ac:dyDescent="0.35">
      <c r="B416" t="s">
        <v>2165</v>
      </c>
      <c r="C416" t="s">
        <v>2166</v>
      </c>
      <c r="D416" t="s">
        <v>1354</v>
      </c>
      <c r="E416" t="s">
        <v>1327</v>
      </c>
      <c r="F416" t="s">
        <v>2167</v>
      </c>
      <c r="G416" s="6">
        <v>-3.5999999999999999E-3</v>
      </c>
      <c r="H416" s="6">
        <v>-9.4799999999999995E-2</v>
      </c>
    </row>
    <row r="417" spans="2:8" x14ac:dyDescent="0.35">
      <c r="B417" t="s">
        <v>2165</v>
      </c>
      <c r="C417" t="s">
        <v>2168</v>
      </c>
      <c r="D417" t="s">
        <v>1748</v>
      </c>
      <c r="E417" t="s">
        <v>2169</v>
      </c>
      <c r="F417" t="s">
        <v>2170</v>
      </c>
      <c r="G417" s="6">
        <v>-3.9E-2</v>
      </c>
      <c r="H417" s="6">
        <v>-0.1024</v>
      </c>
    </row>
    <row r="418" spans="2:8" x14ac:dyDescent="0.35">
      <c r="B418" t="s">
        <v>2171</v>
      </c>
      <c r="C418" t="s">
        <v>2172</v>
      </c>
      <c r="D418" t="s">
        <v>801</v>
      </c>
      <c r="E418" t="s">
        <v>2173</v>
      </c>
      <c r="F418" t="s">
        <v>2174</v>
      </c>
      <c r="G418" s="6">
        <v>1.1499999999999999</v>
      </c>
      <c r="H418" s="6">
        <v>4.2900000000000001E-2</v>
      </c>
    </row>
    <row r="419" spans="2:8" x14ac:dyDescent="0.35">
      <c r="B419" t="s">
        <v>2175</v>
      </c>
      <c r="C419" t="s">
        <v>2176</v>
      </c>
      <c r="D419" t="s">
        <v>999</v>
      </c>
      <c r="E419" t="s">
        <v>1677</v>
      </c>
      <c r="F419" t="s">
        <v>867</v>
      </c>
      <c r="G419" s="6">
        <v>-0.1239</v>
      </c>
      <c r="H419" s="6">
        <v>-2.01E-2</v>
      </c>
    </row>
    <row r="420" spans="2:8" x14ac:dyDescent="0.35">
      <c r="B420" t="s">
        <v>2177</v>
      </c>
      <c r="C420" t="s">
        <v>2178</v>
      </c>
      <c r="D420" t="s">
        <v>827</v>
      </c>
      <c r="E420" t="s">
        <v>2179</v>
      </c>
      <c r="F420" t="s">
        <v>1344</v>
      </c>
      <c r="G420" s="6">
        <v>4.0800000000000003E-2</v>
      </c>
      <c r="H420" s="6">
        <v>1.125</v>
      </c>
    </row>
    <row r="421" spans="2:8" x14ac:dyDescent="0.35">
      <c r="B421" t="s">
        <v>2180</v>
      </c>
      <c r="C421" t="s">
        <v>2181</v>
      </c>
      <c r="D421" t="s">
        <v>831</v>
      </c>
      <c r="E421" t="s">
        <v>2182</v>
      </c>
      <c r="F421" t="s">
        <v>1997</v>
      </c>
      <c r="G421" s="6">
        <v>0.70420000000000005</v>
      </c>
      <c r="H421" s="6">
        <v>0.4052</v>
      </c>
    </row>
    <row r="422" spans="2:8" x14ac:dyDescent="0.35">
      <c r="B422" t="s">
        <v>2183</v>
      </c>
      <c r="C422" t="s">
        <v>2184</v>
      </c>
      <c r="D422" t="s">
        <v>282</v>
      </c>
      <c r="E422" t="s">
        <v>2185</v>
      </c>
      <c r="F422" t="s">
        <v>914</v>
      </c>
      <c r="G422" s="6">
        <v>7.8700000000000006E-2</v>
      </c>
      <c r="H422" s="6">
        <v>0.1852</v>
      </c>
    </row>
    <row r="423" spans="2:8" x14ac:dyDescent="0.35">
      <c r="B423" t="s">
        <v>2186</v>
      </c>
      <c r="C423" t="s">
        <v>2187</v>
      </c>
      <c r="D423" t="s">
        <v>2188</v>
      </c>
      <c r="E423" t="s">
        <v>834</v>
      </c>
      <c r="F423" t="s">
        <v>2189</v>
      </c>
      <c r="G423" s="6">
        <v>0.30719999999999997</v>
      </c>
      <c r="H423" s="6">
        <v>0.50349999999999995</v>
      </c>
    </row>
    <row r="424" spans="2:8" x14ac:dyDescent="0.35">
      <c r="B424" t="s">
        <v>2190</v>
      </c>
      <c r="C424" t="s">
        <v>2191</v>
      </c>
      <c r="D424" t="s">
        <v>2192</v>
      </c>
      <c r="E424" t="s">
        <v>1656</v>
      </c>
      <c r="F424" t="s">
        <v>45</v>
      </c>
      <c r="G424" s="6">
        <v>0.1144</v>
      </c>
      <c r="H424" s="6">
        <v>0.1022</v>
      </c>
    </row>
    <row r="425" spans="2:8" x14ac:dyDescent="0.35">
      <c r="B425" t="s">
        <v>2193</v>
      </c>
      <c r="C425" t="s">
        <v>2194</v>
      </c>
      <c r="D425" t="s">
        <v>2195</v>
      </c>
      <c r="E425" t="s">
        <v>472</v>
      </c>
      <c r="F425" t="s">
        <v>1147</v>
      </c>
      <c r="G425" s="6">
        <v>-0.40429999999999999</v>
      </c>
      <c r="H425" s="6">
        <v>-0.18840000000000001</v>
      </c>
    </row>
    <row r="426" spans="2:8" x14ac:dyDescent="0.35">
      <c r="B426" t="s">
        <v>2196</v>
      </c>
      <c r="C426" t="s">
        <v>2197</v>
      </c>
      <c r="D426" t="s">
        <v>2198</v>
      </c>
      <c r="E426" t="s">
        <v>2199</v>
      </c>
      <c r="F426" t="s">
        <v>2200</v>
      </c>
      <c r="G426" s="6">
        <v>1.8E-3</v>
      </c>
      <c r="H426" s="6">
        <v>0.27550000000000002</v>
      </c>
    </row>
    <row r="427" spans="2:8" x14ac:dyDescent="0.35">
      <c r="B427" t="s">
        <v>2201</v>
      </c>
      <c r="C427" t="s">
        <v>2202</v>
      </c>
      <c r="D427" t="s">
        <v>2011</v>
      </c>
      <c r="E427" t="s">
        <v>2203</v>
      </c>
      <c r="F427" t="s">
        <v>1767</v>
      </c>
      <c r="G427" s="6">
        <v>0.1472</v>
      </c>
      <c r="H427" s="6">
        <v>-1.7399999999999999E-2</v>
      </c>
    </row>
    <row r="428" spans="2:8" x14ac:dyDescent="0.35">
      <c r="B428" t="s">
        <v>2204</v>
      </c>
      <c r="C428" t="s">
        <v>2205</v>
      </c>
      <c r="D428" t="s">
        <v>316</v>
      </c>
      <c r="E428" t="s">
        <v>801</v>
      </c>
      <c r="F428" t="s">
        <v>1353</v>
      </c>
      <c r="G428" s="6">
        <v>0.36549999999999999</v>
      </c>
      <c r="H428" s="6">
        <v>3.4599999999999999E-2</v>
      </c>
    </row>
    <row r="429" spans="2:8" x14ac:dyDescent="0.35">
      <c r="B429" t="s">
        <v>2204</v>
      </c>
      <c r="C429" t="s">
        <v>2206</v>
      </c>
      <c r="D429" t="s">
        <v>1376</v>
      </c>
      <c r="E429" t="s">
        <v>2207</v>
      </c>
      <c r="F429" t="s">
        <v>2208</v>
      </c>
      <c r="G429" s="6">
        <v>0.2074</v>
      </c>
      <c r="H429" s="6">
        <v>0.1119</v>
      </c>
    </row>
    <row r="430" spans="2:8" x14ac:dyDescent="0.35">
      <c r="B430" t="s">
        <v>2209</v>
      </c>
      <c r="C430" t="s">
        <v>2210</v>
      </c>
      <c r="D430" t="s">
        <v>2211</v>
      </c>
      <c r="E430" t="s">
        <v>1960</v>
      </c>
      <c r="F430" t="s">
        <v>2212</v>
      </c>
      <c r="G430" s="6">
        <v>5.5399999999999998E-2</v>
      </c>
      <c r="H430" s="6">
        <v>5.8599999999999999E-2</v>
      </c>
    </row>
    <row r="431" spans="2:8" x14ac:dyDescent="0.35">
      <c r="B431" t="s">
        <v>2213</v>
      </c>
      <c r="C431" t="s">
        <v>2214</v>
      </c>
      <c r="D431" t="s">
        <v>2011</v>
      </c>
      <c r="E431" t="s">
        <v>796</v>
      </c>
      <c r="F431" t="s">
        <v>2215</v>
      </c>
      <c r="G431" s="6">
        <v>0.12939999999999999</v>
      </c>
      <c r="H431" s="6">
        <v>0.8619</v>
      </c>
    </row>
    <row r="432" spans="2:8" x14ac:dyDescent="0.35">
      <c r="B432" t="s">
        <v>2216</v>
      </c>
      <c r="C432" t="s">
        <v>2217</v>
      </c>
      <c r="D432" t="s">
        <v>2218</v>
      </c>
      <c r="E432" t="s">
        <v>2219</v>
      </c>
      <c r="F432" t="s">
        <v>2220</v>
      </c>
      <c r="G432" s="6">
        <v>-1.2E-2</v>
      </c>
      <c r="H432" s="6">
        <v>2.63E-2</v>
      </c>
    </row>
    <row r="433" spans="2:8" x14ac:dyDescent="0.35">
      <c r="B433" t="s">
        <v>2216</v>
      </c>
      <c r="C433" t="s">
        <v>2221</v>
      </c>
      <c r="D433" t="s">
        <v>2222</v>
      </c>
      <c r="E433" t="s">
        <v>2223</v>
      </c>
      <c r="F433" t="s">
        <v>2111</v>
      </c>
      <c r="G433" s="6">
        <v>-0.1149</v>
      </c>
      <c r="H433" s="6">
        <v>0.11210000000000001</v>
      </c>
    </row>
    <row r="434" spans="2:8" x14ac:dyDescent="0.35">
      <c r="B434" t="s">
        <v>2216</v>
      </c>
      <c r="C434" t="s">
        <v>2224</v>
      </c>
      <c r="D434" t="s">
        <v>2225</v>
      </c>
      <c r="E434" t="s">
        <v>2226</v>
      </c>
      <c r="F434" t="s">
        <v>490</v>
      </c>
      <c r="G434" s="6">
        <v>-0.2455</v>
      </c>
      <c r="H434" s="6">
        <v>-0.42170000000000002</v>
      </c>
    </row>
    <row r="435" spans="2:8" x14ac:dyDescent="0.35">
      <c r="B435" t="s">
        <v>2216</v>
      </c>
      <c r="C435" t="s">
        <v>2227</v>
      </c>
      <c r="D435" t="s">
        <v>1796</v>
      </c>
      <c r="E435" t="s">
        <v>2228</v>
      </c>
      <c r="F435" t="s">
        <v>2229</v>
      </c>
      <c r="G435" s="6">
        <v>7.5600000000000001E-2</v>
      </c>
      <c r="H435" s="6">
        <v>2.0799999999999999E-2</v>
      </c>
    </row>
    <row r="436" spans="2:8" x14ac:dyDescent="0.35">
      <c r="B436" t="s">
        <v>2230</v>
      </c>
      <c r="C436" t="s">
        <v>2231</v>
      </c>
      <c r="D436" t="s">
        <v>2232</v>
      </c>
      <c r="E436" t="s">
        <v>2233</v>
      </c>
      <c r="F436" t="s">
        <v>323</v>
      </c>
      <c r="G436" s="6">
        <v>0.21299999999999999</v>
      </c>
      <c r="H436" s="6">
        <v>0.1293</v>
      </c>
    </row>
    <row r="437" spans="2:8" x14ac:dyDescent="0.35">
      <c r="B437" t="s">
        <v>2234</v>
      </c>
      <c r="C437" t="s">
        <v>2235</v>
      </c>
      <c r="D437" t="s">
        <v>2236</v>
      </c>
      <c r="E437" t="s">
        <v>1650</v>
      </c>
      <c r="F437" t="s">
        <v>1310</v>
      </c>
      <c r="G437" s="6">
        <v>-0.13239999999999999</v>
      </c>
      <c r="H437" s="6">
        <v>1.26E-2</v>
      </c>
    </row>
    <row r="438" spans="2:8" x14ac:dyDescent="0.35">
      <c r="B438" t="s">
        <v>2237</v>
      </c>
      <c r="C438" t="s">
        <v>2238</v>
      </c>
      <c r="D438" t="s">
        <v>1785</v>
      </c>
      <c r="E438" t="s">
        <v>2239</v>
      </c>
      <c r="F438" t="s">
        <v>796</v>
      </c>
      <c r="G438" s="6">
        <v>1.7000000000000001E-2</v>
      </c>
      <c r="H438" s="6">
        <v>0.20710000000000001</v>
      </c>
    </row>
    <row r="439" spans="2:8" x14ac:dyDescent="0.35">
      <c r="B439" t="s">
        <v>2240</v>
      </c>
      <c r="C439" t="s">
        <v>2241</v>
      </c>
      <c r="D439" t="s">
        <v>2242</v>
      </c>
      <c r="E439" t="s">
        <v>2243</v>
      </c>
      <c r="F439" t="s">
        <v>2244</v>
      </c>
      <c r="G439" s="6">
        <v>5.7500000000000002E-2</v>
      </c>
      <c r="H439" s="6">
        <v>4.3700000000000003E-2</v>
      </c>
    </row>
    <row r="440" spans="2:8" x14ac:dyDescent="0.35">
      <c r="B440" t="s">
        <v>2245</v>
      </c>
      <c r="C440" t="s">
        <v>2246</v>
      </c>
      <c r="D440" t="s">
        <v>2247</v>
      </c>
      <c r="E440" t="s">
        <v>766</v>
      </c>
      <c r="F440" t="s">
        <v>2248</v>
      </c>
      <c r="G440" s="6">
        <v>9.7000000000000003E-2</v>
      </c>
      <c r="H440" s="6">
        <v>0.10730000000000001</v>
      </c>
    </row>
    <row r="441" spans="2:8" x14ac:dyDescent="0.35">
      <c r="B441" t="s">
        <v>2249</v>
      </c>
      <c r="C441" t="s">
        <v>2250</v>
      </c>
      <c r="D441" t="s">
        <v>1281</v>
      </c>
      <c r="E441" t="s">
        <v>89</v>
      </c>
      <c r="F441" t="s">
        <v>406</v>
      </c>
      <c r="G441" s="6">
        <v>0.48</v>
      </c>
      <c r="H441" s="6">
        <v>0.38750000000000001</v>
      </c>
    </row>
    <row r="442" spans="2:8" x14ac:dyDescent="0.35">
      <c r="B442" t="s">
        <v>2251</v>
      </c>
      <c r="C442" t="s">
        <v>2252</v>
      </c>
      <c r="D442" t="s">
        <v>659</v>
      </c>
      <c r="E442" t="s">
        <v>2253</v>
      </c>
      <c r="F442" t="s">
        <v>2254</v>
      </c>
      <c r="G442" s="6">
        <v>0.13769999999999999</v>
      </c>
      <c r="H442" s="6">
        <v>0.10680000000000001</v>
      </c>
    </row>
    <row r="443" spans="2:8" x14ac:dyDescent="0.35">
      <c r="B443" t="s">
        <v>2255</v>
      </c>
      <c r="C443" t="s">
        <v>2256</v>
      </c>
      <c r="D443" t="s">
        <v>90</v>
      </c>
      <c r="E443" t="s">
        <v>851</v>
      </c>
      <c r="F443" t="s">
        <v>1540</v>
      </c>
      <c r="G443" s="6">
        <v>-0.3553</v>
      </c>
      <c r="H443" s="6">
        <v>-0.16950000000000001</v>
      </c>
    </row>
    <row r="444" spans="2:8" x14ac:dyDescent="0.35">
      <c r="B444" t="s">
        <v>2257</v>
      </c>
      <c r="C444" t="s">
        <v>2258</v>
      </c>
      <c r="D444" t="s">
        <v>735</v>
      </c>
      <c r="E444" t="s">
        <v>797</v>
      </c>
      <c r="F444" t="s">
        <v>2259</v>
      </c>
      <c r="G444" s="6">
        <v>6.1199999999999997E-2</v>
      </c>
      <c r="H444" s="6">
        <v>3.4799999999999998E-2</v>
      </c>
    </row>
    <row r="445" spans="2:8" x14ac:dyDescent="0.35">
      <c r="B445" t="s">
        <v>2260</v>
      </c>
      <c r="C445" t="s">
        <v>2261</v>
      </c>
      <c r="D445" t="s">
        <v>508</v>
      </c>
      <c r="E445" t="s">
        <v>1025</v>
      </c>
      <c r="F445" t="s">
        <v>99</v>
      </c>
      <c r="G445" s="6">
        <v>1.55E-2</v>
      </c>
      <c r="H445" s="6">
        <v>-5.16E-2</v>
      </c>
    </row>
    <row r="446" spans="2:8" x14ac:dyDescent="0.35">
      <c r="B446" t="s">
        <v>2262</v>
      </c>
      <c r="C446" t="s">
        <v>2263</v>
      </c>
      <c r="D446" t="s">
        <v>1046</v>
      </c>
      <c r="E446" t="s">
        <v>1066</v>
      </c>
      <c r="F446" t="s">
        <v>1286</v>
      </c>
      <c r="G446" s="6">
        <v>-2.8299999999999999E-2</v>
      </c>
      <c r="H446" s="6">
        <v>5.6399999999999999E-2</v>
      </c>
    </row>
    <row r="447" spans="2:8" x14ac:dyDescent="0.35">
      <c r="B447" t="s">
        <v>2264</v>
      </c>
      <c r="C447" t="s">
        <v>2265</v>
      </c>
      <c r="D447" t="s">
        <v>2266</v>
      </c>
      <c r="E447" t="s">
        <v>404</v>
      </c>
      <c r="F447" t="s">
        <v>830</v>
      </c>
      <c r="G447" s="6">
        <v>3.1899999999999998E-2</v>
      </c>
      <c r="H447" s="6">
        <v>6.8699999999999997E-2</v>
      </c>
    </row>
    <row r="448" spans="2:8" x14ac:dyDescent="0.35">
      <c r="B448" t="s">
        <v>2267</v>
      </c>
      <c r="C448" t="s">
        <v>2268</v>
      </c>
      <c r="D448" t="s">
        <v>1264</v>
      </c>
      <c r="E448" t="s">
        <v>2269</v>
      </c>
      <c r="F448" t="s">
        <v>1616</v>
      </c>
      <c r="G448" s="6">
        <v>-1.34E-2</v>
      </c>
      <c r="H448" s="6">
        <v>7.0199999999999999E-2</v>
      </c>
    </row>
    <row r="449" spans="2:8" x14ac:dyDescent="0.35">
      <c r="B449" t="s">
        <v>2270</v>
      </c>
      <c r="C449" t="s">
        <v>2271</v>
      </c>
      <c r="D449" t="s">
        <v>2272</v>
      </c>
      <c r="E449" t="s">
        <v>406</v>
      </c>
      <c r="F449" t="s">
        <v>2195</v>
      </c>
      <c r="G449" s="6">
        <v>-0.38159999999999999</v>
      </c>
      <c r="H449" s="6">
        <v>-0.1532</v>
      </c>
    </row>
    <row r="450" spans="2:8" x14ac:dyDescent="0.35">
      <c r="B450" t="s">
        <v>2273</v>
      </c>
      <c r="C450" t="s">
        <v>2274</v>
      </c>
      <c r="D450" t="s">
        <v>2275</v>
      </c>
      <c r="E450" t="s">
        <v>2276</v>
      </c>
      <c r="F450" t="s">
        <v>2277</v>
      </c>
      <c r="G450" s="6">
        <v>-0.1174</v>
      </c>
      <c r="H450" s="6">
        <v>0.12130000000000001</v>
      </c>
    </row>
    <row r="451" spans="2:8" x14ac:dyDescent="0.35">
      <c r="B451" t="s">
        <v>2278</v>
      </c>
      <c r="C451" t="s">
        <v>2279</v>
      </c>
      <c r="D451" t="s">
        <v>1435</v>
      </c>
      <c r="E451" t="s">
        <v>909</v>
      </c>
      <c r="F451" t="s">
        <v>1482</v>
      </c>
      <c r="G451" s="6">
        <v>0.16589999999999999</v>
      </c>
      <c r="H451" s="6">
        <v>1.6500000000000001E-2</v>
      </c>
    </row>
    <row r="452" spans="2:8" x14ac:dyDescent="0.35">
      <c r="B452" t="s">
        <v>2280</v>
      </c>
      <c r="C452" t="s">
        <v>2281</v>
      </c>
      <c r="D452" t="s">
        <v>1645</v>
      </c>
      <c r="E452" t="s">
        <v>2282</v>
      </c>
      <c r="F452" t="s">
        <v>2283</v>
      </c>
      <c r="G452" s="6">
        <v>-0.1273</v>
      </c>
      <c r="H452" s="6">
        <v>-2.4299999999999999E-2</v>
      </c>
    </row>
    <row r="453" spans="2:8" x14ac:dyDescent="0.35">
      <c r="B453" t="s">
        <v>2284</v>
      </c>
      <c r="C453" t="s">
        <v>2285</v>
      </c>
      <c r="D453" t="s">
        <v>2286</v>
      </c>
      <c r="E453" t="s">
        <v>1096</v>
      </c>
      <c r="F453" t="s">
        <v>2287</v>
      </c>
      <c r="G453" s="6">
        <v>-7.1400000000000005E-2</v>
      </c>
      <c r="H453" s="6">
        <v>-0.1333</v>
      </c>
    </row>
    <row r="454" spans="2:8" x14ac:dyDescent="0.35">
      <c r="B454" t="s">
        <v>2288</v>
      </c>
      <c r="C454" t="s">
        <v>2289</v>
      </c>
      <c r="D454" t="s">
        <v>25</v>
      </c>
      <c r="E454" t="s">
        <v>25</v>
      </c>
      <c r="G454" s="6"/>
      <c r="H454" s="6"/>
    </row>
    <row r="455" spans="2:8" x14ac:dyDescent="0.35">
      <c r="B455" t="s">
        <v>2290</v>
      </c>
      <c r="C455" t="s">
        <v>2291</v>
      </c>
      <c r="D455" t="s">
        <v>1376</v>
      </c>
      <c r="E455" t="s">
        <v>2292</v>
      </c>
      <c r="F455" t="s">
        <v>841</v>
      </c>
      <c r="G455" s="6">
        <v>-0.20300000000000001</v>
      </c>
      <c r="H455" s="6">
        <v>0.1116</v>
      </c>
    </row>
    <row r="456" spans="2:8" x14ac:dyDescent="0.35">
      <c r="B456" t="s">
        <v>2293</v>
      </c>
      <c r="C456" t="s">
        <v>2294</v>
      </c>
      <c r="D456" t="s">
        <v>2295</v>
      </c>
      <c r="E456" t="s">
        <v>2296</v>
      </c>
      <c r="F456" t="s">
        <v>1228</v>
      </c>
      <c r="G456" s="6">
        <v>2.9399999999999999E-2</v>
      </c>
      <c r="H456" s="6">
        <v>-4.1099999999999998E-2</v>
      </c>
    </row>
    <row r="457" spans="2:8" x14ac:dyDescent="0.35">
      <c r="B457" t="s">
        <v>2297</v>
      </c>
      <c r="C457" t="s">
        <v>2298</v>
      </c>
      <c r="D457" t="s">
        <v>1097</v>
      </c>
      <c r="E457" t="s">
        <v>1968</v>
      </c>
      <c r="F457" t="s">
        <v>2299</v>
      </c>
      <c r="G457" s="6">
        <v>-2.86E-2</v>
      </c>
      <c r="H457" s="6">
        <v>-6.8500000000000005E-2</v>
      </c>
    </row>
    <row r="458" spans="2:8" x14ac:dyDescent="0.35">
      <c r="B458" t="s">
        <v>2300</v>
      </c>
      <c r="C458" t="s">
        <v>2301</v>
      </c>
      <c r="D458" t="s">
        <v>1399</v>
      </c>
      <c r="E458" t="s">
        <v>2302</v>
      </c>
      <c r="F458" t="s">
        <v>1982</v>
      </c>
      <c r="G458" s="6">
        <v>-2.98E-2</v>
      </c>
      <c r="H458" s="6">
        <v>8.0600000000000005E-2</v>
      </c>
    </row>
    <row r="459" spans="2:8" x14ac:dyDescent="0.35">
      <c r="B459" t="s">
        <v>2303</v>
      </c>
      <c r="C459" t="s">
        <v>2304</v>
      </c>
      <c r="D459" t="s">
        <v>1281</v>
      </c>
      <c r="E459" t="s">
        <v>246</v>
      </c>
      <c r="F459" t="s">
        <v>2305</v>
      </c>
      <c r="G459" s="6">
        <v>-0.69330000000000003</v>
      </c>
      <c r="H459" s="6">
        <v>-0.75</v>
      </c>
    </row>
    <row r="460" spans="2:8" x14ac:dyDescent="0.35">
      <c r="B460" t="s">
        <v>2306</v>
      </c>
      <c r="C460" t="s">
        <v>2307</v>
      </c>
      <c r="D460" t="s">
        <v>914</v>
      </c>
      <c r="F460" t="s">
        <v>480</v>
      </c>
      <c r="G460" s="6">
        <v>-0.65629999999999999</v>
      </c>
      <c r="H460" s="6"/>
    </row>
    <row r="461" spans="2:8" x14ac:dyDescent="0.35">
      <c r="B461" t="s">
        <v>2308</v>
      </c>
      <c r="C461" t="s">
        <v>2309</v>
      </c>
      <c r="D461" t="s">
        <v>660</v>
      </c>
      <c r="E461" t="s">
        <v>315</v>
      </c>
      <c r="F461" t="s">
        <v>553</v>
      </c>
      <c r="G461" s="6">
        <v>7.2900000000000006E-2</v>
      </c>
      <c r="H461" s="6">
        <v>1.6460999999999999</v>
      </c>
    </row>
    <row r="462" spans="2:8" x14ac:dyDescent="0.35">
      <c r="B462" t="s">
        <v>2310</v>
      </c>
      <c r="C462" t="s">
        <v>2311</v>
      </c>
      <c r="D462" t="s">
        <v>2312</v>
      </c>
      <c r="E462" t="s">
        <v>289</v>
      </c>
      <c r="F462" t="s">
        <v>1308</v>
      </c>
      <c r="G462" s="6">
        <v>0.30370000000000003</v>
      </c>
      <c r="H462" s="6">
        <v>0.1018</v>
      </c>
    </row>
    <row r="463" spans="2:8" x14ac:dyDescent="0.35">
      <c r="B463" t="s">
        <v>2313</v>
      </c>
      <c r="C463" t="s">
        <v>2314</v>
      </c>
      <c r="D463" t="s">
        <v>2315</v>
      </c>
      <c r="E463" t="s">
        <v>2316</v>
      </c>
      <c r="F463" t="s">
        <v>685</v>
      </c>
      <c r="G463" s="6">
        <v>-0.52010000000000001</v>
      </c>
      <c r="H463" s="6">
        <v>-0.34200000000000003</v>
      </c>
    </row>
    <row r="464" spans="2:8" x14ac:dyDescent="0.35">
      <c r="B464" t="s">
        <v>2317</v>
      </c>
      <c r="C464" t="s">
        <v>2318</v>
      </c>
      <c r="D464" t="s">
        <v>862</v>
      </c>
      <c r="E464" t="s">
        <v>474</v>
      </c>
      <c r="F464" t="s">
        <v>2319</v>
      </c>
      <c r="G464" s="6">
        <v>-0.15379999999999999</v>
      </c>
      <c r="H464" s="6">
        <v>-9.4100000000000003E-2</v>
      </c>
    </row>
    <row r="465" spans="2:8" x14ac:dyDescent="0.35">
      <c r="B465" t="s">
        <v>2320</v>
      </c>
      <c r="C465" t="s">
        <v>2321</v>
      </c>
      <c r="D465" t="s">
        <v>2322</v>
      </c>
      <c r="E465" t="s">
        <v>2323</v>
      </c>
      <c r="F465" t="s">
        <v>2132</v>
      </c>
      <c r="G465" s="6">
        <v>8.0100000000000005E-2</v>
      </c>
      <c r="H465" s="6">
        <v>0.12</v>
      </c>
    </row>
    <row r="466" spans="2:8" x14ac:dyDescent="0.35">
      <c r="B466" t="s">
        <v>2324</v>
      </c>
      <c r="C466" t="s">
        <v>2325</v>
      </c>
      <c r="D466" t="s">
        <v>733</v>
      </c>
      <c r="E466" t="s">
        <v>1285</v>
      </c>
      <c r="F466" t="s">
        <v>2326</v>
      </c>
      <c r="G466" s="6">
        <v>0.15679999999999999</v>
      </c>
      <c r="H466" s="6">
        <v>3.3799999999999997E-2</v>
      </c>
    </row>
    <row r="467" spans="2:8" x14ac:dyDescent="0.35">
      <c r="B467" t="s">
        <v>2327</v>
      </c>
      <c r="C467" t="s">
        <v>2328</v>
      </c>
      <c r="D467" t="s">
        <v>2189</v>
      </c>
      <c r="E467" t="s">
        <v>2329</v>
      </c>
      <c r="F467" t="s">
        <v>2330</v>
      </c>
      <c r="G467" s="6">
        <v>-1.54E-2</v>
      </c>
      <c r="H467" s="6">
        <v>0.34660000000000002</v>
      </c>
    </row>
    <row r="468" spans="2:8" x14ac:dyDescent="0.35">
      <c r="B468" t="s">
        <v>2331</v>
      </c>
      <c r="C468" t="s">
        <v>2332</v>
      </c>
      <c r="D468" t="s">
        <v>2333</v>
      </c>
      <c r="E468" t="s">
        <v>1345</v>
      </c>
      <c r="F468" t="s">
        <v>854</v>
      </c>
      <c r="G468" s="6">
        <v>-0.15029999999999999</v>
      </c>
      <c r="H468" s="6">
        <v>0.1799</v>
      </c>
    </row>
    <row r="469" spans="2:8" x14ac:dyDescent="0.35">
      <c r="B469" t="s">
        <v>2334</v>
      </c>
      <c r="C469" t="s">
        <v>2335</v>
      </c>
      <c r="D469" t="s">
        <v>2336</v>
      </c>
      <c r="E469" t="s">
        <v>950</v>
      </c>
      <c r="F469" t="s">
        <v>2337</v>
      </c>
      <c r="G469" s="6">
        <v>-0.23649999999999999</v>
      </c>
      <c r="H469" s="6">
        <v>9.1999999999999998E-2</v>
      </c>
    </row>
    <row r="470" spans="2:8" x14ac:dyDescent="0.35">
      <c r="B470" t="s">
        <v>2338</v>
      </c>
      <c r="C470" t="s">
        <v>2339</v>
      </c>
      <c r="D470" t="s">
        <v>1864</v>
      </c>
      <c r="E470" t="s">
        <v>2340</v>
      </c>
      <c r="F470" t="s">
        <v>2341</v>
      </c>
      <c r="G470" s="6">
        <v>0.19409999999999999</v>
      </c>
      <c r="H470" s="6">
        <v>-0.12470000000000001</v>
      </c>
    </row>
    <row r="471" spans="2:8" x14ac:dyDescent="0.35">
      <c r="B471" t="s">
        <v>2342</v>
      </c>
      <c r="C471" t="s">
        <v>2343</v>
      </c>
      <c r="D471" t="s">
        <v>1440</v>
      </c>
      <c r="E471" t="s">
        <v>2344</v>
      </c>
      <c r="F471" t="s">
        <v>2345</v>
      </c>
      <c r="G471" s="6">
        <v>-0.34039999999999998</v>
      </c>
      <c r="H471" s="6">
        <v>-0.26769999999999999</v>
      </c>
    </row>
    <row r="472" spans="2:8" x14ac:dyDescent="0.35">
      <c r="B472" t="s">
        <v>2346</v>
      </c>
      <c r="C472" t="s">
        <v>2347</v>
      </c>
      <c r="D472" t="s">
        <v>2348</v>
      </c>
      <c r="E472" t="s">
        <v>547</v>
      </c>
      <c r="F472" t="s">
        <v>1567</v>
      </c>
      <c r="G472" s="6">
        <v>-8.3500000000000005E-2</v>
      </c>
      <c r="H472" s="6">
        <v>9.7000000000000003E-2</v>
      </c>
    </row>
    <row r="473" spans="2:8" x14ac:dyDescent="0.35">
      <c r="B473" t="s">
        <v>2349</v>
      </c>
      <c r="C473" t="s">
        <v>2350</v>
      </c>
      <c r="D473" t="s">
        <v>2351</v>
      </c>
      <c r="E473" t="s">
        <v>24</v>
      </c>
      <c r="F473" t="s">
        <v>2286</v>
      </c>
      <c r="G473" s="6">
        <v>1.3332999999999999</v>
      </c>
      <c r="H473" s="6">
        <v>-0.17649999999999999</v>
      </c>
    </row>
    <row r="474" spans="2:8" x14ac:dyDescent="0.35">
      <c r="B474" t="s">
        <v>2352</v>
      </c>
      <c r="C474" t="s">
        <v>2353</v>
      </c>
      <c r="D474" t="s">
        <v>2354</v>
      </c>
      <c r="E474" t="s">
        <v>398</v>
      </c>
      <c r="F474" t="s">
        <v>2355</v>
      </c>
      <c r="G474" s="6">
        <v>4.5699999999999998E-2</v>
      </c>
      <c r="H474" s="6">
        <v>1.46E-2</v>
      </c>
    </row>
    <row r="475" spans="2:8" x14ac:dyDescent="0.35">
      <c r="B475" t="s">
        <v>2356</v>
      </c>
      <c r="C475" t="s">
        <v>2357</v>
      </c>
      <c r="D475" t="s">
        <v>2358</v>
      </c>
      <c r="E475" t="s">
        <v>2359</v>
      </c>
      <c r="F475" t="s">
        <v>311</v>
      </c>
      <c r="G475" s="6">
        <v>7.1099999999999997E-2</v>
      </c>
      <c r="H475" s="6">
        <v>5.3900000000000003E-2</v>
      </c>
    </row>
    <row r="476" spans="2:8" x14ac:dyDescent="0.35">
      <c r="B476" t="s">
        <v>2360</v>
      </c>
      <c r="C476" t="s">
        <v>2361</v>
      </c>
      <c r="D476" t="s">
        <v>1640</v>
      </c>
      <c r="E476" t="s">
        <v>1641</v>
      </c>
      <c r="F476" t="s">
        <v>2362</v>
      </c>
      <c r="G476" s="6">
        <v>1.7500000000000002E-2</v>
      </c>
      <c r="H476" s="6">
        <v>0.14219999999999999</v>
      </c>
    </row>
    <row r="477" spans="2:8" x14ac:dyDescent="0.35">
      <c r="B477" t="s">
        <v>2363</v>
      </c>
      <c r="C477" t="s">
        <v>2364</v>
      </c>
      <c r="D477" t="s">
        <v>2365</v>
      </c>
      <c r="E477" t="s">
        <v>2160</v>
      </c>
      <c r="F477" t="s">
        <v>1289</v>
      </c>
      <c r="G477" s="6">
        <v>-0.7077</v>
      </c>
      <c r="H477" s="6">
        <v>-0.80410000000000004</v>
      </c>
    </row>
    <row r="478" spans="2:8" x14ac:dyDescent="0.35">
      <c r="B478" t="s">
        <v>2366</v>
      </c>
      <c r="C478" t="s">
        <v>2367</v>
      </c>
      <c r="D478" t="s">
        <v>2167</v>
      </c>
      <c r="E478" t="s">
        <v>1041</v>
      </c>
      <c r="F478" t="s">
        <v>1327</v>
      </c>
      <c r="G478" s="6">
        <v>0.1047</v>
      </c>
      <c r="H478" s="6">
        <v>3.3E-3</v>
      </c>
    </row>
    <row r="479" spans="2:8" x14ac:dyDescent="0.35">
      <c r="B479" t="s">
        <v>2368</v>
      </c>
      <c r="C479" t="s">
        <v>2369</v>
      </c>
      <c r="D479" t="s">
        <v>2199</v>
      </c>
      <c r="E479" t="s">
        <v>2248</v>
      </c>
      <c r="F479" t="s">
        <v>2370</v>
      </c>
      <c r="G479" s="6">
        <v>0.35870000000000002</v>
      </c>
      <c r="H479" s="6">
        <v>0.23430000000000001</v>
      </c>
    </row>
    <row r="480" spans="2:8" x14ac:dyDescent="0.35">
      <c r="B480" t="s">
        <v>2371</v>
      </c>
      <c r="C480" t="s">
        <v>2372</v>
      </c>
      <c r="D480" t="s">
        <v>2373</v>
      </c>
      <c r="G480" s="6"/>
      <c r="H480" s="6"/>
    </row>
    <row r="481" spans="2:8" x14ac:dyDescent="0.35">
      <c r="B481" t="s">
        <v>2374</v>
      </c>
      <c r="C481" t="s">
        <v>2375</v>
      </c>
      <c r="D481" t="s">
        <v>2376</v>
      </c>
      <c r="E481" t="s">
        <v>1021</v>
      </c>
      <c r="F481" t="s">
        <v>2377</v>
      </c>
      <c r="G481" s="6">
        <v>-4.6800000000000001E-2</v>
      </c>
      <c r="H481" s="6">
        <v>5.2900000000000003E-2</v>
      </c>
    </row>
    <row r="482" spans="2:8" x14ac:dyDescent="0.35">
      <c r="B482" t="s">
        <v>2378</v>
      </c>
      <c r="C482" t="s">
        <v>2379</v>
      </c>
      <c r="D482" t="s">
        <v>283</v>
      </c>
      <c r="E482" t="s">
        <v>826</v>
      </c>
      <c r="F482" t="s">
        <v>1387</v>
      </c>
      <c r="G482" s="6">
        <v>0.4</v>
      </c>
      <c r="H482" s="6">
        <v>0.1103</v>
      </c>
    </row>
    <row r="483" spans="2:8" x14ac:dyDescent="0.35">
      <c r="B483" t="s">
        <v>2380</v>
      </c>
      <c r="C483" t="s">
        <v>2381</v>
      </c>
      <c r="D483" t="s">
        <v>1144</v>
      </c>
      <c r="E483" t="s">
        <v>2382</v>
      </c>
      <c r="F483" t="s">
        <v>2383</v>
      </c>
      <c r="G483" s="6">
        <v>-0.2024</v>
      </c>
      <c r="H483" s="6">
        <v>-1.78E-2</v>
      </c>
    </row>
    <row r="484" spans="2:8" x14ac:dyDescent="0.35">
      <c r="B484" t="s">
        <v>2384</v>
      </c>
      <c r="C484" t="s">
        <v>2385</v>
      </c>
      <c r="D484" t="s">
        <v>2386</v>
      </c>
      <c r="G484" s="6"/>
      <c r="H484" s="6"/>
    </row>
    <row r="485" spans="2:8" x14ac:dyDescent="0.35">
      <c r="B485" t="s">
        <v>2387</v>
      </c>
      <c r="C485" t="s">
        <v>2388</v>
      </c>
      <c r="D485" t="s">
        <v>1982</v>
      </c>
      <c r="E485" t="s">
        <v>1382</v>
      </c>
      <c r="F485" t="s">
        <v>2389</v>
      </c>
      <c r="G485" s="6">
        <v>-4.3900000000000002E-2</v>
      </c>
      <c r="H485" s="6">
        <v>9.2700000000000005E-2</v>
      </c>
    </row>
    <row r="486" spans="2:8" x14ac:dyDescent="0.35">
      <c r="B486" t="s">
        <v>2390</v>
      </c>
      <c r="C486" t="s">
        <v>2391</v>
      </c>
      <c r="D486" t="s">
        <v>1189</v>
      </c>
      <c r="E486" t="s">
        <v>1073</v>
      </c>
      <c r="F486" t="s">
        <v>2392</v>
      </c>
      <c r="G486" s="6">
        <v>0.35749999999999998</v>
      </c>
      <c r="H486" s="6">
        <v>0.1951</v>
      </c>
    </row>
    <row r="487" spans="2:8" x14ac:dyDescent="0.35">
      <c r="B487" t="s">
        <v>2393</v>
      </c>
      <c r="C487" t="s">
        <v>2394</v>
      </c>
      <c r="D487" t="s">
        <v>2118</v>
      </c>
      <c r="E487" t="s">
        <v>909</v>
      </c>
      <c r="F487" t="s">
        <v>1310</v>
      </c>
      <c r="G487" s="6">
        <v>0.25390000000000001</v>
      </c>
      <c r="H487" s="6">
        <v>0.32640000000000002</v>
      </c>
    </row>
    <row r="488" spans="2:8" x14ac:dyDescent="0.35">
      <c r="B488" t="s">
        <v>2395</v>
      </c>
      <c r="C488" t="s">
        <v>2396</v>
      </c>
      <c r="D488" t="s">
        <v>2397</v>
      </c>
      <c r="E488" t="s">
        <v>2398</v>
      </c>
      <c r="F488" t="s">
        <v>2399</v>
      </c>
      <c r="G488" s="6">
        <v>-6.4399999999999999E-2</v>
      </c>
      <c r="H488" s="6">
        <v>1.2699999999999999E-2</v>
      </c>
    </row>
    <row r="489" spans="2:8" x14ac:dyDescent="0.35">
      <c r="B489" t="s">
        <v>2400</v>
      </c>
      <c r="C489" t="s">
        <v>2401</v>
      </c>
      <c r="D489" t="s">
        <v>813</v>
      </c>
      <c r="E489" t="s">
        <v>304</v>
      </c>
      <c r="F489" t="s">
        <v>2123</v>
      </c>
      <c r="G489" s="6">
        <v>-0.16689999999999999</v>
      </c>
      <c r="H489" s="6">
        <v>9.9599999999999994E-2</v>
      </c>
    </row>
    <row r="490" spans="2:8" x14ac:dyDescent="0.35">
      <c r="B490" t="s">
        <v>2402</v>
      </c>
      <c r="C490" t="s">
        <v>2403</v>
      </c>
      <c r="D490" t="s">
        <v>2404</v>
      </c>
      <c r="E490" t="s">
        <v>2405</v>
      </c>
      <c r="F490" t="s">
        <v>288</v>
      </c>
      <c r="G490" s="6">
        <v>-0.1217</v>
      </c>
      <c r="H490" s="6">
        <v>0.3024</v>
      </c>
    </row>
    <row r="491" spans="2:8" x14ac:dyDescent="0.35">
      <c r="B491" t="s">
        <v>2406</v>
      </c>
      <c r="C491" t="s">
        <v>2407</v>
      </c>
      <c r="D491" t="s">
        <v>1440</v>
      </c>
      <c r="E491" t="s">
        <v>2344</v>
      </c>
      <c r="F491" t="s">
        <v>1440</v>
      </c>
      <c r="G491" s="6">
        <v>0</v>
      </c>
      <c r="H491" s="6">
        <v>0.11020000000000001</v>
      </c>
    </row>
    <row r="492" spans="2:8" x14ac:dyDescent="0.35">
      <c r="B492" t="s">
        <v>2408</v>
      </c>
      <c r="C492" t="s">
        <v>2409</v>
      </c>
      <c r="D492" t="s">
        <v>1369</v>
      </c>
      <c r="E492" t="s">
        <v>1144</v>
      </c>
      <c r="F492" t="s">
        <v>830</v>
      </c>
      <c r="G492" s="6">
        <v>-0.11210000000000001</v>
      </c>
      <c r="H492" s="6">
        <v>1.2E-2</v>
      </c>
    </row>
    <row r="493" spans="2:8" x14ac:dyDescent="0.35">
      <c r="B493" t="s">
        <v>2410</v>
      </c>
      <c r="C493" t="s">
        <v>2411</v>
      </c>
      <c r="D493" t="s">
        <v>2412</v>
      </c>
      <c r="E493" t="s">
        <v>2413</v>
      </c>
      <c r="F493" t="s">
        <v>2414</v>
      </c>
      <c r="G493" s="6">
        <v>2.8199999999999999E-2</v>
      </c>
      <c r="H493" s="6">
        <v>0.29770000000000002</v>
      </c>
    </row>
    <row r="494" spans="2:8" x14ac:dyDescent="0.35">
      <c r="B494" t="s">
        <v>2415</v>
      </c>
      <c r="C494" t="s">
        <v>2416</v>
      </c>
      <c r="D494" t="s">
        <v>2417</v>
      </c>
      <c r="E494" t="s">
        <v>2418</v>
      </c>
      <c r="F494" t="s">
        <v>2292</v>
      </c>
      <c r="G494" s="6">
        <v>-0.13109999999999999</v>
      </c>
      <c r="H494" s="6">
        <v>0.12559999999999999</v>
      </c>
    </row>
    <row r="495" spans="2:8" x14ac:dyDescent="0.35">
      <c r="B495" t="s">
        <v>2419</v>
      </c>
      <c r="C495" t="s">
        <v>2420</v>
      </c>
      <c r="D495" t="s">
        <v>283</v>
      </c>
      <c r="E495" t="s">
        <v>542</v>
      </c>
      <c r="F495" t="s">
        <v>2421</v>
      </c>
      <c r="G495" s="6">
        <v>-0.1391</v>
      </c>
      <c r="H495" s="6">
        <v>-0.2326</v>
      </c>
    </row>
    <row r="496" spans="2:8" x14ac:dyDescent="0.35">
      <c r="B496" t="s">
        <v>2422</v>
      </c>
      <c r="C496" t="s">
        <v>2423</v>
      </c>
      <c r="D496" t="s">
        <v>1607</v>
      </c>
      <c r="E496" t="s">
        <v>1767</v>
      </c>
      <c r="F496" t="s">
        <v>1767</v>
      </c>
      <c r="G496" s="6">
        <v>2.4899999999999999E-2</v>
      </c>
      <c r="H496" s="6">
        <v>0</v>
      </c>
    </row>
    <row r="497" spans="2:8" x14ac:dyDescent="0.35">
      <c r="B497" t="s">
        <v>2424</v>
      </c>
      <c r="C497" t="s">
        <v>2425</v>
      </c>
      <c r="D497" t="s">
        <v>2188</v>
      </c>
      <c r="G497" s="6"/>
      <c r="H497" s="6"/>
    </row>
    <row r="498" spans="2:8" x14ac:dyDescent="0.35">
      <c r="B498" t="s">
        <v>2426</v>
      </c>
      <c r="C498" t="s">
        <v>2427</v>
      </c>
      <c r="D498" t="s">
        <v>2428</v>
      </c>
      <c r="E498" t="s">
        <v>1254</v>
      </c>
      <c r="F498" t="s">
        <v>2429</v>
      </c>
      <c r="G498" s="6">
        <v>0.11</v>
      </c>
      <c r="H498" s="6">
        <v>0.14729999999999999</v>
      </c>
    </row>
    <row r="499" spans="2:8" x14ac:dyDescent="0.35">
      <c r="B499" t="s">
        <v>2430</v>
      </c>
      <c r="C499" t="s">
        <v>2431</v>
      </c>
      <c r="E499" t="s">
        <v>2432</v>
      </c>
      <c r="F499" t="s">
        <v>2433</v>
      </c>
      <c r="G499" s="6"/>
      <c r="H499" s="6">
        <v>-0.58840000000000003</v>
      </c>
    </row>
    <row r="500" spans="2:8" x14ac:dyDescent="0.35">
      <c r="B500" t="s">
        <v>2434</v>
      </c>
      <c r="C500" t="s">
        <v>2435</v>
      </c>
      <c r="D500" t="s">
        <v>1276</v>
      </c>
      <c r="E500" t="s">
        <v>1402</v>
      </c>
      <c r="F500" t="s">
        <v>1017</v>
      </c>
      <c r="G500" s="6">
        <v>-0.61</v>
      </c>
      <c r="H500" s="6">
        <v>-0.61739999999999995</v>
      </c>
    </row>
    <row r="501" spans="2:8" x14ac:dyDescent="0.35">
      <c r="B501" t="s">
        <v>2436</v>
      </c>
      <c r="C501" t="s">
        <v>2437</v>
      </c>
      <c r="D501" t="s">
        <v>297</v>
      </c>
      <c r="E501" t="s">
        <v>2438</v>
      </c>
      <c r="F501" t="s">
        <v>2439</v>
      </c>
      <c r="G501" s="6">
        <v>-0.35809999999999997</v>
      </c>
      <c r="H501" s="6">
        <v>-0.31159999999999999</v>
      </c>
    </row>
    <row r="502" spans="2:8" x14ac:dyDescent="0.35">
      <c r="B502" t="s">
        <v>2440</v>
      </c>
      <c r="C502" t="s">
        <v>2441</v>
      </c>
      <c r="D502" t="s">
        <v>2239</v>
      </c>
      <c r="E502" t="s">
        <v>1435</v>
      </c>
      <c r="F502" t="s">
        <v>1387</v>
      </c>
      <c r="G502" s="6">
        <v>-0.18690000000000001</v>
      </c>
      <c r="H502" s="6">
        <v>-0.23699999999999999</v>
      </c>
    </row>
    <row r="503" spans="2:8" x14ac:dyDescent="0.35">
      <c r="B503" t="s">
        <v>2442</v>
      </c>
      <c r="C503" t="s">
        <v>2443</v>
      </c>
      <c r="D503" t="s">
        <v>304</v>
      </c>
      <c r="E503" t="s">
        <v>403</v>
      </c>
      <c r="F503" t="s">
        <v>2444</v>
      </c>
      <c r="G503" s="6">
        <v>-0.30719999999999997</v>
      </c>
      <c r="H503" s="6">
        <v>-6.0299999999999999E-2</v>
      </c>
    </row>
    <row r="504" spans="2:8" x14ac:dyDescent="0.35">
      <c r="B504" t="s">
        <v>2445</v>
      </c>
      <c r="C504" t="s">
        <v>2446</v>
      </c>
      <c r="D504" t="s">
        <v>1764</v>
      </c>
      <c r="E504" t="s">
        <v>1272</v>
      </c>
      <c r="F504" t="s">
        <v>2447</v>
      </c>
      <c r="G504" s="6">
        <v>-0.16750000000000001</v>
      </c>
      <c r="H504" s="6">
        <v>4.7999999999999996E-3</v>
      </c>
    </row>
    <row r="505" spans="2:8" x14ac:dyDescent="0.35">
      <c r="B505" t="s">
        <v>2448</v>
      </c>
      <c r="C505" t="s">
        <v>2449</v>
      </c>
      <c r="D505" t="s">
        <v>2450</v>
      </c>
      <c r="E505" t="s">
        <v>582</v>
      </c>
      <c r="F505" t="s">
        <v>2020</v>
      </c>
      <c r="G505" s="6">
        <v>-7.5899999999999995E-2</v>
      </c>
      <c r="H505" s="6">
        <v>0.15970000000000001</v>
      </c>
    </row>
    <row r="506" spans="2:8" x14ac:dyDescent="0.35">
      <c r="B506" t="s">
        <v>2451</v>
      </c>
      <c r="C506" t="s">
        <v>2452</v>
      </c>
      <c r="D506" t="s">
        <v>790</v>
      </c>
      <c r="E506" t="s">
        <v>1330</v>
      </c>
      <c r="F506" t="s">
        <v>1914</v>
      </c>
      <c r="G506" s="6">
        <v>-0.1123</v>
      </c>
      <c r="H506" s="6">
        <v>-3.9199999999999999E-2</v>
      </c>
    </row>
    <row r="507" spans="2:8" x14ac:dyDescent="0.35">
      <c r="B507" t="s">
        <v>2453</v>
      </c>
      <c r="C507" t="s">
        <v>2454</v>
      </c>
      <c r="D507" t="s">
        <v>1120</v>
      </c>
      <c r="E507" t="s">
        <v>2455</v>
      </c>
      <c r="F507" t="s">
        <v>472</v>
      </c>
      <c r="G507" s="6">
        <v>-0.35510000000000003</v>
      </c>
      <c r="H507" s="6">
        <v>-0.1585</v>
      </c>
    </row>
    <row r="508" spans="2:8" x14ac:dyDescent="0.35">
      <c r="B508" t="s">
        <v>2456</v>
      </c>
      <c r="C508" t="s">
        <v>2457</v>
      </c>
      <c r="D508" t="s">
        <v>824</v>
      </c>
      <c r="E508" t="s">
        <v>1210</v>
      </c>
      <c r="F508" t="s">
        <v>2458</v>
      </c>
      <c r="G508" s="6">
        <v>6.7000000000000002E-3</v>
      </c>
      <c r="H508" s="6">
        <v>0.15240000000000001</v>
      </c>
    </row>
    <row r="509" spans="2:8" x14ac:dyDescent="0.35">
      <c r="B509" t="s">
        <v>2459</v>
      </c>
      <c r="C509" t="s">
        <v>2460</v>
      </c>
      <c r="D509" t="s">
        <v>1345</v>
      </c>
      <c r="E509" t="s">
        <v>1281</v>
      </c>
      <c r="F509" t="s">
        <v>2345</v>
      </c>
      <c r="G509" s="6">
        <v>-0.33090000000000003</v>
      </c>
      <c r="H509" s="6">
        <v>0.24</v>
      </c>
    </row>
    <row r="510" spans="2:8" x14ac:dyDescent="0.35">
      <c r="B510" t="s">
        <v>2461</v>
      </c>
      <c r="C510" t="s">
        <v>2462</v>
      </c>
      <c r="D510" t="s">
        <v>1532</v>
      </c>
      <c r="E510" t="s">
        <v>984</v>
      </c>
      <c r="F510" t="s">
        <v>2272</v>
      </c>
      <c r="G510" s="6">
        <v>-0.1739</v>
      </c>
      <c r="H510" s="6">
        <v>-0.14119999999999999</v>
      </c>
    </row>
    <row r="511" spans="2:8" x14ac:dyDescent="0.35">
      <c r="B511" t="s">
        <v>2463</v>
      </c>
      <c r="C511" t="s">
        <v>2464</v>
      </c>
      <c r="D511" t="s">
        <v>886</v>
      </c>
      <c r="E511" t="s">
        <v>673</v>
      </c>
      <c r="F511" t="s">
        <v>2465</v>
      </c>
      <c r="G511" s="6">
        <v>0.1578</v>
      </c>
      <c r="H511" s="6">
        <v>-1.14E-2</v>
      </c>
    </row>
    <row r="512" spans="2:8" x14ac:dyDescent="0.35">
      <c r="B512" t="s">
        <v>2466</v>
      </c>
      <c r="C512" t="s">
        <v>2467</v>
      </c>
      <c r="D512" t="s">
        <v>2468</v>
      </c>
      <c r="E512" t="s">
        <v>2469</v>
      </c>
      <c r="F512" t="s">
        <v>2470</v>
      </c>
      <c r="G512" s="6">
        <v>-0.39939999999999998</v>
      </c>
      <c r="H512" s="6">
        <v>-0.248</v>
      </c>
    </row>
    <row r="513" spans="2:8" x14ac:dyDescent="0.35">
      <c r="B513" t="s">
        <v>2471</v>
      </c>
      <c r="C513" t="s">
        <v>2472</v>
      </c>
      <c r="D513" t="s">
        <v>2473</v>
      </c>
      <c r="E513" t="s">
        <v>1042</v>
      </c>
      <c r="F513" t="s">
        <v>1651</v>
      </c>
      <c r="G513" s="6">
        <v>4.41E-2</v>
      </c>
      <c r="H513" s="6">
        <v>-1.9099999999999999E-2</v>
      </c>
    </row>
    <row r="514" spans="2:8" x14ac:dyDescent="0.35">
      <c r="B514" t="s">
        <v>2474</v>
      </c>
      <c r="C514" t="s">
        <v>2475</v>
      </c>
      <c r="D514" t="s">
        <v>358</v>
      </c>
      <c r="E514" t="s">
        <v>2160</v>
      </c>
      <c r="F514" t="s">
        <v>2455</v>
      </c>
      <c r="G514" s="6">
        <v>-0.219</v>
      </c>
      <c r="H514" s="6">
        <v>-0.15459999999999999</v>
      </c>
    </row>
    <row r="515" spans="2:8" x14ac:dyDescent="0.35">
      <c r="B515" t="s">
        <v>2476</v>
      </c>
      <c r="C515" t="s">
        <v>2477</v>
      </c>
      <c r="D515" t="s">
        <v>549</v>
      </c>
      <c r="G515" s="6"/>
      <c r="H515" s="6"/>
    </row>
    <row r="516" spans="2:8" x14ac:dyDescent="0.35">
      <c r="B516" t="s">
        <v>2478</v>
      </c>
      <c r="C516" t="s">
        <v>2479</v>
      </c>
      <c r="D516" t="s">
        <v>2018</v>
      </c>
      <c r="E516" t="s">
        <v>2480</v>
      </c>
      <c r="F516" t="s">
        <v>2481</v>
      </c>
      <c r="G516" s="6">
        <v>0.15210000000000001</v>
      </c>
      <c r="H516" s="6">
        <v>8.7099999999999997E-2</v>
      </c>
    </row>
    <row r="517" spans="2:8" x14ac:dyDescent="0.35">
      <c r="B517" t="s">
        <v>2482</v>
      </c>
      <c r="C517" t="s">
        <v>2483</v>
      </c>
      <c r="D517" t="s">
        <v>93</v>
      </c>
      <c r="E517" t="s">
        <v>314</v>
      </c>
      <c r="F517" t="s">
        <v>2239</v>
      </c>
      <c r="G517" s="6">
        <v>0.22220000000000001</v>
      </c>
      <c r="H517" s="6">
        <v>0.1061</v>
      </c>
    </row>
    <row r="518" spans="2:8" x14ac:dyDescent="0.35">
      <c r="B518" t="s">
        <v>2484</v>
      </c>
      <c r="C518" t="s">
        <v>2485</v>
      </c>
      <c r="D518" t="s">
        <v>2486</v>
      </c>
      <c r="E518" t="s">
        <v>2487</v>
      </c>
      <c r="F518" t="s">
        <v>2488</v>
      </c>
      <c r="G518" s="6">
        <v>-2.8E-3</v>
      </c>
      <c r="H518" s="6">
        <v>8.9300000000000004E-2</v>
      </c>
    </row>
    <row r="519" spans="2:8" x14ac:dyDescent="0.35">
      <c r="B519" t="s">
        <v>2489</v>
      </c>
      <c r="C519" t="s">
        <v>2490</v>
      </c>
      <c r="D519" t="s">
        <v>1651</v>
      </c>
      <c r="E519" t="s">
        <v>979</v>
      </c>
      <c r="F519" t="s">
        <v>2491</v>
      </c>
      <c r="G519" s="6">
        <v>0.19159999999999999</v>
      </c>
      <c r="H519" s="6">
        <v>7.9399999999999998E-2</v>
      </c>
    </row>
    <row r="520" spans="2:8" x14ac:dyDescent="0.35">
      <c r="B520" t="s">
        <v>2492</v>
      </c>
      <c r="C520" t="s">
        <v>2493</v>
      </c>
      <c r="D520" t="s">
        <v>1420</v>
      </c>
      <c r="E520" t="s">
        <v>2494</v>
      </c>
      <c r="F520" t="s">
        <v>2495</v>
      </c>
      <c r="G520" s="6">
        <v>0.107</v>
      </c>
      <c r="H520" s="6">
        <v>4.02E-2</v>
      </c>
    </row>
    <row r="521" spans="2:8" x14ac:dyDescent="0.35">
      <c r="B521" t="s">
        <v>2496</v>
      </c>
      <c r="C521" t="s">
        <v>2497</v>
      </c>
      <c r="E521" t="s">
        <v>2498</v>
      </c>
      <c r="F521" t="s">
        <v>595</v>
      </c>
      <c r="G521" s="6"/>
      <c r="H521" s="6">
        <v>0.14810000000000001</v>
      </c>
    </row>
    <row r="522" spans="2:8" x14ac:dyDescent="0.35">
      <c r="B522" t="s">
        <v>2499</v>
      </c>
      <c r="C522" t="s">
        <v>2500</v>
      </c>
      <c r="D522" t="s">
        <v>2438</v>
      </c>
      <c r="E522" t="s">
        <v>1641</v>
      </c>
      <c r="F522" t="s">
        <v>1704</v>
      </c>
      <c r="G522" s="6">
        <v>0.3261</v>
      </c>
      <c r="H522" s="6">
        <v>-0.10290000000000001</v>
      </c>
    </row>
    <row r="523" spans="2:8" x14ac:dyDescent="0.35">
      <c r="B523" t="s">
        <v>2501</v>
      </c>
      <c r="C523" t="s">
        <v>2502</v>
      </c>
      <c r="D523" t="s">
        <v>2503</v>
      </c>
      <c r="E523" t="s">
        <v>992</v>
      </c>
      <c r="F523" t="s">
        <v>2504</v>
      </c>
      <c r="G523" s="6">
        <v>-0.24440000000000001</v>
      </c>
      <c r="H523" s="6">
        <v>-0.11020000000000001</v>
      </c>
    </row>
    <row r="524" spans="2:8" x14ac:dyDescent="0.35">
      <c r="B524" t="s">
        <v>2505</v>
      </c>
      <c r="C524" t="s">
        <v>2506</v>
      </c>
      <c r="D524" t="s">
        <v>219</v>
      </c>
      <c r="E524" t="s">
        <v>2507</v>
      </c>
      <c r="F524" t="s">
        <v>2508</v>
      </c>
      <c r="G524" s="6">
        <v>8.5199999999999998E-2</v>
      </c>
      <c r="H524" s="6">
        <v>0.15529999999999999</v>
      </c>
    </row>
    <row r="525" spans="2:8" x14ac:dyDescent="0.35">
      <c r="B525" t="s">
        <v>2509</v>
      </c>
      <c r="C525" t="s">
        <v>2510</v>
      </c>
      <c r="D525" t="s">
        <v>2511</v>
      </c>
      <c r="E525" t="s">
        <v>2512</v>
      </c>
      <c r="F525" t="s">
        <v>2513</v>
      </c>
      <c r="G525" s="6">
        <v>6.9999999999999999E-4</v>
      </c>
      <c r="H525" s="6">
        <v>7.51E-2</v>
      </c>
    </row>
    <row r="526" spans="2:8" x14ac:dyDescent="0.35">
      <c r="B526" t="s">
        <v>2514</v>
      </c>
      <c r="C526" t="s">
        <v>2515</v>
      </c>
      <c r="D526" t="s">
        <v>2516</v>
      </c>
      <c r="E526" t="s">
        <v>2517</v>
      </c>
      <c r="F526" t="s">
        <v>2518</v>
      </c>
      <c r="G526" s="6">
        <v>-3.09E-2</v>
      </c>
      <c r="H526" s="6">
        <v>-8.0999999999999996E-3</v>
      </c>
    </row>
    <row r="527" spans="2:8" x14ac:dyDescent="0.35">
      <c r="B527" t="s">
        <v>2519</v>
      </c>
      <c r="C527" t="s">
        <v>2520</v>
      </c>
      <c r="D527" t="s">
        <v>2521</v>
      </c>
      <c r="E527" t="s">
        <v>2412</v>
      </c>
      <c r="F527" t="s">
        <v>1031</v>
      </c>
      <c r="G527" s="6">
        <v>-9.7699999999999995E-2</v>
      </c>
      <c r="H527" s="6">
        <v>0.70509999999999995</v>
      </c>
    </row>
    <row r="528" spans="2:8" x14ac:dyDescent="0.35">
      <c r="B528" t="s">
        <v>2522</v>
      </c>
      <c r="C528" t="s">
        <v>2523</v>
      </c>
      <c r="D528" t="s">
        <v>2524</v>
      </c>
      <c r="E528" t="s">
        <v>966</v>
      </c>
      <c r="F528" t="s">
        <v>798</v>
      </c>
      <c r="G528" s="6">
        <v>4.7899999999999998E-2</v>
      </c>
      <c r="H528" s="6">
        <v>3.5499999999999997E-2</v>
      </c>
    </row>
    <row r="529" spans="2:8" x14ac:dyDescent="0.35">
      <c r="B529" t="s">
        <v>2525</v>
      </c>
      <c r="C529" t="s">
        <v>2526</v>
      </c>
      <c r="D529" t="s">
        <v>2527</v>
      </c>
      <c r="E529" t="s">
        <v>2528</v>
      </c>
      <c r="F529" t="s">
        <v>2529</v>
      </c>
      <c r="G529" s="6">
        <v>0.24929999999999999</v>
      </c>
      <c r="H529" s="6">
        <v>6.25E-2</v>
      </c>
    </row>
    <row r="530" spans="2:8" x14ac:dyDescent="0.35">
      <c r="B530" t="s">
        <v>2530</v>
      </c>
      <c r="C530" t="s">
        <v>2531</v>
      </c>
      <c r="D530" t="s">
        <v>1388</v>
      </c>
      <c r="E530" t="s">
        <v>1906</v>
      </c>
      <c r="F530" t="s">
        <v>2532</v>
      </c>
      <c r="G530" s="6">
        <v>0.3397</v>
      </c>
      <c r="H530" s="6">
        <v>-4.7600000000000003E-2</v>
      </c>
    </row>
    <row r="531" spans="2:8" x14ac:dyDescent="0.35">
      <c r="B531" t="s">
        <v>2533</v>
      </c>
      <c r="C531" t="s">
        <v>2534</v>
      </c>
      <c r="D531" t="s">
        <v>408</v>
      </c>
      <c r="E531" t="s">
        <v>1532</v>
      </c>
      <c r="F531" t="s">
        <v>2239</v>
      </c>
      <c r="G531" s="6">
        <v>0.63639999999999997</v>
      </c>
      <c r="H531" s="6">
        <v>7.6100000000000001E-2</v>
      </c>
    </row>
    <row r="532" spans="2:8" x14ac:dyDescent="0.35">
      <c r="B532" t="s">
        <v>2535</v>
      </c>
      <c r="C532" t="s">
        <v>2536</v>
      </c>
      <c r="D532" t="s">
        <v>1202</v>
      </c>
      <c r="E532" t="s">
        <v>2537</v>
      </c>
      <c r="F532" t="s">
        <v>2538</v>
      </c>
      <c r="G532" s="6">
        <v>0.47270000000000001</v>
      </c>
      <c r="H532" s="6">
        <v>9.9500000000000005E-2</v>
      </c>
    </row>
    <row r="533" spans="2:8" x14ac:dyDescent="0.35">
      <c r="B533" t="s">
        <v>2539</v>
      </c>
      <c r="C533" t="s">
        <v>2540</v>
      </c>
      <c r="D533" t="s">
        <v>1046</v>
      </c>
      <c r="E533" t="s">
        <v>967</v>
      </c>
      <c r="F533" t="s">
        <v>1049</v>
      </c>
      <c r="G533" s="6">
        <v>1.89E-2</v>
      </c>
      <c r="H533" s="6">
        <v>0.35</v>
      </c>
    </row>
    <row r="534" spans="2:8" x14ac:dyDescent="0.35">
      <c r="B534" t="s">
        <v>2541</v>
      </c>
      <c r="C534" t="s">
        <v>2542</v>
      </c>
      <c r="D534" t="s">
        <v>283</v>
      </c>
      <c r="E534" t="s">
        <v>1113</v>
      </c>
      <c r="F534" t="s">
        <v>984</v>
      </c>
      <c r="G534" s="6">
        <v>0.53910000000000002</v>
      </c>
      <c r="H534" s="6">
        <v>7.2700000000000001E-2</v>
      </c>
    </row>
    <row r="535" spans="2:8" x14ac:dyDescent="0.35">
      <c r="B535" t="s">
        <v>2543</v>
      </c>
      <c r="C535" t="s">
        <v>2544</v>
      </c>
      <c r="D535" t="s">
        <v>1053</v>
      </c>
      <c r="E535" t="s">
        <v>1138</v>
      </c>
      <c r="F535" t="s">
        <v>598</v>
      </c>
      <c r="G535" s="6">
        <v>-0.1867</v>
      </c>
      <c r="H535" s="6">
        <v>4.65E-2</v>
      </c>
    </row>
    <row r="536" spans="2:8" x14ac:dyDescent="0.35">
      <c r="B536" t="s">
        <v>2545</v>
      </c>
      <c r="C536" t="s">
        <v>2546</v>
      </c>
      <c r="D536" t="s">
        <v>880</v>
      </c>
      <c r="E536" t="s">
        <v>502</v>
      </c>
      <c r="F536" t="s">
        <v>183</v>
      </c>
      <c r="G536" s="6">
        <v>0.3261</v>
      </c>
      <c r="H536" s="6">
        <v>9.5799999999999996E-2</v>
      </c>
    </row>
    <row r="537" spans="2:8" x14ac:dyDescent="0.35">
      <c r="B537" t="s">
        <v>2547</v>
      </c>
      <c r="C537" t="s">
        <v>2548</v>
      </c>
      <c r="D537" t="s">
        <v>2549</v>
      </c>
      <c r="E537" t="s">
        <v>2550</v>
      </c>
      <c r="F537" t="s">
        <v>2551</v>
      </c>
      <c r="G537" s="6">
        <v>8.9700000000000002E-2</v>
      </c>
      <c r="H537" s="6">
        <v>0.1226</v>
      </c>
    </row>
    <row r="538" spans="2:8" x14ac:dyDescent="0.35">
      <c r="B538" t="s">
        <v>2552</v>
      </c>
      <c r="C538" t="s">
        <v>2553</v>
      </c>
      <c r="D538" t="s">
        <v>1016</v>
      </c>
      <c r="E538" t="s">
        <v>572</v>
      </c>
      <c r="F538" t="s">
        <v>801</v>
      </c>
      <c r="G538" s="6">
        <v>-3.8E-3</v>
      </c>
      <c r="H538" s="6">
        <v>-0.1096</v>
      </c>
    </row>
    <row r="539" spans="2:8" x14ac:dyDescent="0.35">
      <c r="B539" t="s">
        <v>2554</v>
      </c>
      <c r="C539" t="s">
        <v>2555</v>
      </c>
      <c r="D539" t="s">
        <v>853</v>
      </c>
      <c r="E539" t="s">
        <v>2433</v>
      </c>
      <c r="F539" t="s">
        <v>797</v>
      </c>
      <c r="G539" s="6">
        <v>0.30520000000000003</v>
      </c>
      <c r="H539" s="6">
        <v>0.41549999999999998</v>
      </c>
    </row>
    <row r="540" spans="2:8" x14ac:dyDescent="0.35">
      <c r="B540" t="s">
        <v>2556</v>
      </c>
      <c r="C540" t="s">
        <v>2557</v>
      </c>
      <c r="D540" t="s">
        <v>274</v>
      </c>
      <c r="E540" t="s">
        <v>2239</v>
      </c>
      <c r="F540" t="s">
        <v>2470</v>
      </c>
      <c r="G540" s="6">
        <v>0.11899999999999999</v>
      </c>
      <c r="H540" s="6">
        <v>-5.0500000000000003E-2</v>
      </c>
    </row>
    <row r="541" spans="2:8" x14ac:dyDescent="0.35">
      <c r="B541" t="s">
        <v>2558</v>
      </c>
      <c r="C541" t="s">
        <v>2559</v>
      </c>
      <c r="D541" t="s">
        <v>1785</v>
      </c>
      <c r="E541" t="s">
        <v>1440</v>
      </c>
      <c r="F541" t="s">
        <v>953</v>
      </c>
      <c r="G541" s="6">
        <v>-4.6800000000000001E-2</v>
      </c>
      <c r="H541" s="6">
        <v>0.5887</v>
      </c>
    </row>
    <row r="542" spans="2:8" x14ac:dyDescent="0.35">
      <c r="B542" t="s">
        <v>2560</v>
      </c>
      <c r="C542" t="s">
        <v>2561</v>
      </c>
      <c r="D542" t="s">
        <v>2562</v>
      </c>
      <c r="E542" t="s">
        <v>2563</v>
      </c>
      <c r="F542" t="s">
        <v>2373</v>
      </c>
      <c r="G542" s="6">
        <v>-0.1956</v>
      </c>
      <c r="H542" s="6">
        <v>0.111</v>
      </c>
    </row>
    <row r="543" spans="2:8" x14ac:dyDescent="0.35">
      <c r="B543" t="s">
        <v>2564</v>
      </c>
      <c r="C543" t="s">
        <v>2565</v>
      </c>
      <c r="D543" t="s">
        <v>2566</v>
      </c>
      <c r="E543" t="s">
        <v>2567</v>
      </c>
      <c r="F543" t="s">
        <v>2568</v>
      </c>
      <c r="G543" s="6">
        <v>-9.9400000000000002E-2</v>
      </c>
      <c r="H543" s="6">
        <v>-4.1599999999999998E-2</v>
      </c>
    </row>
    <row r="544" spans="2:8" x14ac:dyDescent="0.35">
      <c r="B544" t="s">
        <v>2569</v>
      </c>
      <c r="C544" t="s">
        <v>2570</v>
      </c>
      <c r="D544" t="s">
        <v>2571</v>
      </c>
      <c r="E544" t="s">
        <v>89</v>
      </c>
      <c r="F544" t="s">
        <v>246</v>
      </c>
      <c r="G544" s="6">
        <v>-0.36109999999999998</v>
      </c>
      <c r="H544" s="6">
        <v>0.15</v>
      </c>
    </row>
    <row r="545" spans="2:8" x14ac:dyDescent="0.35">
      <c r="B545" t="s">
        <v>2572</v>
      </c>
      <c r="C545" t="s">
        <v>2573</v>
      </c>
      <c r="D545" t="s">
        <v>1828</v>
      </c>
      <c r="E545" t="s">
        <v>2574</v>
      </c>
      <c r="F545" t="s">
        <v>2404</v>
      </c>
      <c r="G545" s="6">
        <v>-0.2021</v>
      </c>
      <c r="H545" s="6">
        <v>4.4699999999999997E-2</v>
      </c>
    </row>
    <row r="546" spans="2:8" x14ac:dyDescent="0.35">
      <c r="B546" t="s">
        <v>2575</v>
      </c>
      <c r="C546" t="s">
        <v>2576</v>
      </c>
      <c r="D546" t="s">
        <v>2577</v>
      </c>
      <c r="E546" t="s">
        <v>1707</v>
      </c>
      <c r="F546" t="s">
        <v>752</v>
      </c>
      <c r="G546" s="6">
        <v>-0.12690000000000001</v>
      </c>
      <c r="H546" s="6">
        <v>0.14219999999999999</v>
      </c>
    </row>
    <row r="547" spans="2:8" x14ac:dyDescent="0.35">
      <c r="B547" t="s">
        <v>2578</v>
      </c>
      <c r="C547" t="s">
        <v>2579</v>
      </c>
      <c r="D547" t="s">
        <v>2014</v>
      </c>
      <c r="E547" t="s">
        <v>957</v>
      </c>
      <c r="F547" t="s">
        <v>2076</v>
      </c>
      <c r="G547" s="6">
        <v>-5.8099999999999999E-2</v>
      </c>
      <c r="H547" s="6">
        <v>-8.9399999999999993E-2</v>
      </c>
    </row>
    <row r="548" spans="2:8" x14ac:dyDescent="0.35">
      <c r="B548" t="s">
        <v>2580</v>
      </c>
      <c r="C548" t="s">
        <v>2581</v>
      </c>
      <c r="D548" t="s">
        <v>2582</v>
      </c>
      <c r="E548" t="s">
        <v>1163</v>
      </c>
      <c r="F548" t="s">
        <v>618</v>
      </c>
      <c r="G548" s="6">
        <v>1.5896999999999999</v>
      </c>
      <c r="H548" s="6">
        <v>-0.114</v>
      </c>
    </row>
    <row r="549" spans="2:8" x14ac:dyDescent="0.35">
      <c r="B549" t="s">
        <v>2583</v>
      </c>
      <c r="C549" t="s">
        <v>2584</v>
      </c>
      <c r="D549" t="s">
        <v>2585</v>
      </c>
      <c r="E549" t="s">
        <v>2586</v>
      </c>
      <c r="F549" t="s">
        <v>2587</v>
      </c>
      <c r="G549" s="6">
        <v>4.0800000000000003E-2</v>
      </c>
      <c r="H549" s="6">
        <v>0.10050000000000001</v>
      </c>
    </row>
    <row r="550" spans="2:8" x14ac:dyDescent="0.35">
      <c r="B550" t="s">
        <v>2583</v>
      </c>
      <c r="C550" t="s">
        <v>2588</v>
      </c>
      <c r="D550" t="s">
        <v>2589</v>
      </c>
      <c r="E550" t="s">
        <v>2590</v>
      </c>
      <c r="F550" t="s">
        <v>2591</v>
      </c>
      <c r="G550" s="6">
        <v>-9.7999999999999997E-3</v>
      </c>
      <c r="H550" s="6">
        <v>8.5699999999999998E-2</v>
      </c>
    </row>
    <row r="551" spans="2:8" x14ac:dyDescent="0.35">
      <c r="B551" t="s">
        <v>2583</v>
      </c>
      <c r="C551" t="s">
        <v>2592</v>
      </c>
      <c r="D551" t="s">
        <v>2593</v>
      </c>
      <c r="E551" t="s">
        <v>2594</v>
      </c>
      <c r="F551" t="s">
        <v>2595</v>
      </c>
      <c r="G551" s="6">
        <v>4.1000000000000002E-2</v>
      </c>
      <c r="H551" s="6">
        <v>3.61E-2</v>
      </c>
    </row>
    <row r="552" spans="2:8" x14ac:dyDescent="0.35">
      <c r="B552" t="s">
        <v>2596</v>
      </c>
      <c r="C552" t="s">
        <v>2597</v>
      </c>
      <c r="D552" t="s">
        <v>1387</v>
      </c>
      <c r="E552" t="s">
        <v>543</v>
      </c>
      <c r="F552" t="s">
        <v>642</v>
      </c>
      <c r="G552" s="6">
        <v>-0.18629999999999999</v>
      </c>
      <c r="H552" s="6">
        <v>0.2596</v>
      </c>
    </row>
    <row r="553" spans="2:8" x14ac:dyDescent="0.35">
      <c r="B553" t="s">
        <v>2598</v>
      </c>
      <c r="C553" t="s">
        <v>2599</v>
      </c>
      <c r="D553" t="s">
        <v>2600</v>
      </c>
      <c r="E553" t="s">
        <v>286</v>
      </c>
      <c r="F553" t="s">
        <v>1115</v>
      </c>
      <c r="G553" s="6">
        <v>-0.22939999999999999</v>
      </c>
      <c r="H553" s="6">
        <v>0.90910000000000002</v>
      </c>
    </row>
    <row r="554" spans="2:8" x14ac:dyDescent="0.35">
      <c r="B554" t="s">
        <v>2601</v>
      </c>
      <c r="C554" t="s">
        <v>2602</v>
      </c>
      <c r="D554" t="s">
        <v>261</v>
      </c>
      <c r="E554" t="s">
        <v>261</v>
      </c>
      <c r="F554" t="s">
        <v>297</v>
      </c>
      <c r="G554" s="6">
        <v>-1.9900000000000001E-2</v>
      </c>
      <c r="H554" s="6">
        <v>-1.9900000000000001E-2</v>
      </c>
    </row>
    <row r="555" spans="2:8" x14ac:dyDescent="0.35">
      <c r="B555" t="s">
        <v>2603</v>
      </c>
      <c r="C555" t="s">
        <v>2604</v>
      </c>
      <c r="D555" t="s">
        <v>2605</v>
      </c>
      <c r="E555" t="s">
        <v>2606</v>
      </c>
      <c r="F555" t="s">
        <v>2607</v>
      </c>
      <c r="G555" s="6">
        <v>-1.06E-2</v>
      </c>
      <c r="H555" s="6">
        <v>4.7800000000000002E-2</v>
      </c>
    </row>
    <row r="556" spans="2:8" x14ac:dyDescent="0.35">
      <c r="B556" t="s">
        <v>2608</v>
      </c>
      <c r="C556" t="s">
        <v>2609</v>
      </c>
      <c r="D556" t="s">
        <v>2610</v>
      </c>
      <c r="E556" t="s">
        <v>290</v>
      </c>
      <c r="F556" t="s">
        <v>966</v>
      </c>
      <c r="G556" s="6">
        <v>-0.2283</v>
      </c>
      <c r="H556" s="6">
        <v>-0.26519999999999999</v>
      </c>
    </row>
    <row r="557" spans="2:8" x14ac:dyDescent="0.35">
      <c r="B557" t="s">
        <v>2611</v>
      </c>
      <c r="C557" t="s">
        <v>2612</v>
      </c>
      <c r="D557" t="s">
        <v>2137</v>
      </c>
      <c r="E557" t="s">
        <v>1944</v>
      </c>
      <c r="F557" t="s">
        <v>1293</v>
      </c>
      <c r="G557" s="6">
        <v>0.33460000000000001</v>
      </c>
      <c r="H557" s="6">
        <v>0.15240000000000001</v>
      </c>
    </row>
    <row r="558" spans="2:8" x14ac:dyDescent="0.35">
      <c r="B558" t="s">
        <v>2613</v>
      </c>
      <c r="C558" t="s">
        <v>2614</v>
      </c>
      <c r="D558" t="s">
        <v>1286</v>
      </c>
      <c r="G558" s="6"/>
      <c r="H558" s="6"/>
    </row>
    <row r="559" spans="2:8" x14ac:dyDescent="0.35">
      <c r="B559" t="s">
        <v>2615</v>
      </c>
      <c r="C559" t="s">
        <v>2616</v>
      </c>
      <c r="D559" t="s">
        <v>27</v>
      </c>
      <c r="E559" t="s">
        <v>610</v>
      </c>
      <c r="F559" t="s">
        <v>2617</v>
      </c>
      <c r="G559" s="6">
        <v>-0.2172</v>
      </c>
      <c r="H559" s="6">
        <v>-0.1082</v>
      </c>
    </row>
    <row r="560" spans="2:8" x14ac:dyDescent="0.35">
      <c r="B560" t="s">
        <v>2618</v>
      </c>
      <c r="C560" t="s">
        <v>2619</v>
      </c>
      <c r="D560" t="s">
        <v>1540</v>
      </c>
      <c r="E560" t="s">
        <v>2620</v>
      </c>
      <c r="F560" t="s">
        <v>1097</v>
      </c>
      <c r="G560" s="6">
        <v>0.42859999999999998</v>
      </c>
      <c r="H560" s="6">
        <v>-0.20449999999999999</v>
      </c>
    </row>
    <row r="561" spans="2:8" x14ac:dyDescent="0.35">
      <c r="B561" t="s">
        <v>2621</v>
      </c>
      <c r="C561" t="s">
        <v>2622</v>
      </c>
      <c r="D561" t="s">
        <v>839</v>
      </c>
      <c r="E561" t="s">
        <v>2623</v>
      </c>
      <c r="F561" t="s">
        <v>1427</v>
      </c>
      <c r="G561" s="6">
        <v>5.6399999999999999E-2</v>
      </c>
      <c r="H561" s="6">
        <v>0.1603</v>
      </c>
    </row>
    <row r="562" spans="2:8" x14ac:dyDescent="0.35">
      <c r="B562" t="s">
        <v>2624</v>
      </c>
      <c r="C562" t="s">
        <v>2625</v>
      </c>
      <c r="D562" t="s">
        <v>1575</v>
      </c>
      <c r="E562" t="s">
        <v>991</v>
      </c>
      <c r="F562" t="s">
        <v>2626</v>
      </c>
      <c r="G562" s="6">
        <v>0.21729999999999999</v>
      </c>
      <c r="H562" s="6">
        <v>0.25</v>
      </c>
    </row>
    <row r="563" spans="2:8" x14ac:dyDescent="0.35">
      <c r="B563" t="s">
        <v>2627</v>
      </c>
      <c r="C563" t="s">
        <v>2628</v>
      </c>
      <c r="E563" t="s">
        <v>1045</v>
      </c>
      <c r="F563" t="s">
        <v>274</v>
      </c>
      <c r="G563" s="6"/>
      <c r="H563" s="6">
        <v>-4.5499999999999999E-2</v>
      </c>
    </row>
    <row r="564" spans="2:8" x14ac:dyDescent="0.35">
      <c r="B564" t="s">
        <v>2629</v>
      </c>
      <c r="C564" t="s">
        <v>2630</v>
      </c>
      <c r="D564" t="s">
        <v>537</v>
      </c>
      <c r="E564" t="s">
        <v>2312</v>
      </c>
      <c r="F564" t="s">
        <v>1016</v>
      </c>
      <c r="G564" s="6">
        <v>7.4099999999999999E-2</v>
      </c>
      <c r="H564" s="6">
        <v>0.36649999999999999</v>
      </c>
    </row>
    <row r="565" spans="2:8" x14ac:dyDescent="0.35">
      <c r="B565" t="s">
        <v>2631</v>
      </c>
      <c r="C565" t="s">
        <v>2632</v>
      </c>
      <c r="D565" t="s">
        <v>2633</v>
      </c>
      <c r="E565" t="s">
        <v>1193</v>
      </c>
      <c r="F565" t="s">
        <v>2524</v>
      </c>
      <c r="G565" s="6">
        <v>-0.17730000000000001</v>
      </c>
      <c r="H565" s="6">
        <v>0.47789999999999999</v>
      </c>
    </row>
    <row r="566" spans="2:8" x14ac:dyDescent="0.35">
      <c r="B566" t="s">
        <v>2634</v>
      </c>
      <c r="C566" t="s">
        <v>2635</v>
      </c>
      <c r="D566" t="s">
        <v>831</v>
      </c>
      <c r="E566" t="s">
        <v>2636</v>
      </c>
      <c r="F566" t="s">
        <v>1923</v>
      </c>
      <c r="G566" s="6">
        <v>0.40100000000000002</v>
      </c>
      <c r="H566" s="6">
        <v>4.9500000000000002E-2</v>
      </c>
    </row>
    <row r="567" spans="2:8" x14ac:dyDescent="0.35">
      <c r="B567" t="s">
        <v>2637</v>
      </c>
      <c r="C567" t="s">
        <v>2638</v>
      </c>
      <c r="D567" t="s">
        <v>2428</v>
      </c>
      <c r="E567" t="s">
        <v>2639</v>
      </c>
      <c r="F567" t="s">
        <v>1293</v>
      </c>
      <c r="G567" s="6">
        <v>-9.2499999999999999E-2</v>
      </c>
      <c r="H567" s="6">
        <v>-8.5599999999999996E-2</v>
      </c>
    </row>
    <row r="568" spans="2:8" x14ac:dyDescent="0.35">
      <c r="B568" t="s">
        <v>2640</v>
      </c>
      <c r="C568" t="s">
        <v>2641</v>
      </c>
      <c r="E568" t="s">
        <v>289</v>
      </c>
      <c r="F568" t="s">
        <v>1294</v>
      </c>
      <c r="G568" s="6"/>
      <c r="H568" s="6">
        <v>0.26550000000000001</v>
      </c>
    </row>
    <row r="569" spans="2:8" x14ac:dyDescent="0.35">
      <c r="B569" t="s">
        <v>2642</v>
      </c>
      <c r="C569" t="s">
        <v>2643</v>
      </c>
      <c r="D569" t="s">
        <v>2644</v>
      </c>
      <c r="E569" t="s">
        <v>1384</v>
      </c>
      <c r="F569" t="s">
        <v>2645</v>
      </c>
      <c r="G569" s="6">
        <v>-0.2109</v>
      </c>
      <c r="H569" s="6">
        <v>7.4300000000000005E-2</v>
      </c>
    </row>
    <row r="570" spans="2:8" x14ac:dyDescent="0.35">
      <c r="B570" t="s">
        <v>2646</v>
      </c>
      <c r="C570" t="s">
        <v>2647</v>
      </c>
      <c r="D570" t="s">
        <v>1682</v>
      </c>
      <c r="E570" t="s">
        <v>374</v>
      </c>
      <c r="F570" t="s">
        <v>2648</v>
      </c>
      <c r="G570" s="6">
        <v>-0.28499999999999998</v>
      </c>
      <c r="H570" s="6">
        <v>3.2399999999999998E-2</v>
      </c>
    </row>
    <row r="571" spans="2:8" x14ac:dyDescent="0.35">
      <c r="B571" t="s">
        <v>2649</v>
      </c>
      <c r="C571" t="s">
        <v>2650</v>
      </c>
      <c r="D571" t="s">
        <v>1361</v>
      </c>
      <c r="E571" t="s">
        <v>2651</v>
      </c>
      <c r="F571" t="s">
        <v>2652</v>
      </c>
      <c r="G571" s="6">
        <v>0.2387</v>
      </c>
      <c r="H571" s="6">
        <v>0.28410000000000002</v>
      </c>
    </row>
    <row r="572" spans="2:8" x14ac:dyDescent="0.35">
      <c r="B572" t="s">
        <v>2653</v>
      </c>
      <c r="C572" t="s">
        <v>2654</v>
      </c>
      <c r="D572" t="s">
        <v>2312</v>
      </c>
      <c r="E572" t="s">
        <v>984</v>
      </c>
      <c r="F572" t="s">
        <v>2524</v>
      </c>
      <c r="G572" s="6">
        <v>-0.12570000000000001</v>
      </c>
      <c r="H572" s="6">
        <v>-5.6500000000000002E-2</v>
      </c>
    </row>
    <row r="573" spans="2:8" x14ac:dyDescent="0.35">
      <c r="B573" t="s">
        <v>2655</v>
      </c>
      <c r="C573" t="s">
        <v>2656</v>
      </c>
      <c r="E573" t="s">
        <v>481</v>
      </c>
      <c r="F573" t="s">
        <v>594</v>
      </c>
      <c r="G573" s="6"/>
      <c r="H573" s="6">
        <v>0.16</v>
      </c>
    </row>
    <row r="574" spans="2:8" x14ac:dyDescent="0.35">
      <c r="B574" t="s">
        <v>2657</v>
      </c>
      <c r="C574" t="s">
        <v>2658</v>
      </c>
      <c r="D574" t="s">
        <v>2659</v>
      </c>
      <c r="E574" t="s">
        <v>2660</v>
      </c>
      <c r="F574" t="s">
        <v>2661</v>
      </c>
      <c r="G574" s="6">
        <v>4.87E-2</v>
      </c>
      <c r="H574" s="6">
        <v>3.4299999999999997E-2</v>
      </c>
    </row>
    <row r="575" spans="2:8" x14ac:dyDescent="0.35">
      <c r="B575" t="s">
        <v>2662</v>
      </c>
      <c r="C575" t="s">
        <v>2663</v>
      </c>
      <c r="D575" t="s">
        <v>2664</v>
      </c>
      <c r="E575" t="s">
        <v>2665</v>
      </c>
      <c r="F575" t="s">
        <v>2666</v>
      </c>
      <c r="G575" s="6">
        <v>3.5999999999999999E-3</v>
      </c>
      <c r="H575" s="6">
        <v>0.1595</v>
      </c>
    </row>
    <row r="576" spans="2:8" x14ac:dyDescent="0.35">
      <c r="B576" t="s">
        <v>2667</v>
      </c>
      <c r="C576" t="s">
        <v>2668</v>
      </c>
      <c r="D576" t="s">
        <v>1677</v>
      </c>
      <c r="E576" t="s">
        <v>2669</v>
      </c>
      <c r="F576" t="s">
        <v>2670</v>
      </c>
      <c r="G576" s="6">
        <v>-1.01E-2</v>
      </c>
      <c r="H576" s="6">
        <v>-8.8999999999999999E-3</v>
      </c>
    </row>
    <row r="577" spans="2:8" x14ac:dyDescent="0.35">
      <c r="B577" t="s">
        <v>2671</v>
      </c>
      <c r="C577" t="s">
        <v>2672</v>
      </c>
      <c r="D577" t="s">
        <v>2673</v>
      </c>
      <c r="E577" t="s">
        <v>2674</v>
      </c>
      <c r="F577" t="s">
        <v>2675</v>
      </c>
      <c r="G577" s="6">
        <v>-2.7900000000000001E-2</v>
      </c>
      <c r="H577" s="6">
        <v>0.17510000000000001</v>
      </c>
    </row>
    <row r="578" spans="2:8" x14ac:dyDescent="0.35">
      <c r="B578" t="s">
        <v>2676</v>
      </c>
      <c r="C578" t="s">
        <v>2677</v>
      </c>
      <c r="D578" t="s">
        <v>1436</v>
      </c>
      <c r="E578" t="s">
        <v>2645</v>
      </c>
      <c r="F578" t="s">
        <v>797</v>
      </c>
      <c r="G578" s="6">
        <v>-4.2900000000000001E-2</v>
      </c>
      <c r="H578" s="6">
        <v>-7.3700000000000002E-2</v>
      </c>
    </row>
    <row r="579" spans="2:8" x14ac:dyDescent="0.35">
      <c r="B579" t="s">
        <v>2678</v>
      </c>
      <c r="C579" t="s">
        <v>2679</v>
      </c>
      <c r="D579" t="s">
        <v>2680</v>
      </c>
      <c r="E579" t="s">
        <v>2365</v>
      </c>
      <c r="F579" t="s">
        <v>642</v>
      </c>
      <c r="G579" s="6">
        <v>-0.1709</v>
      </c>
      <c r="H579" s="6">
        <v>1.0154000000000001</v>
      </c>
    </row>
    <row r="580" spans="2:8" x14ac:dyDescent="0.35">
      <c r="B580" t="s">
        <v>2681</v>
      </c>
      <c r="C580" t="s">
        <v>2682</v>
      </c>
      <c r="D580" t="s">
        <v>2683</v>
      </c>
      <c r="E580" t="s">
        <v>2684</v>
      </c>
      <c r="F580" t="s">
        <v>2685</v>
      </c>
      <c r="G580" s="6">
        <v>-0.15210000000000001</v>
      </c>
      <c r="H580" s="6">
        <v>1.47E-2</v>
      </c>
    </row>
    <row r="581" spans="2:8" x14ac:dyDescent="0.35">
      <c r="B581" t="s">
        <v>2686</v>
      </c>
      <c r="C581" t="s">
        <v>2687</v>
      </c>
      <c r="D581" t="s">
        <v>2188</v>
      </c>
      <c r="E581" t="s">
        <v>1767</v>
      </c>
      <c r="F581" t="s">
        <v>2688</v>
      </c>
      <c r="G581" s="6">
        <v>-4.6199999999999998E-2</v>
      </c>
      <c r="H581" s="6">
        <v>5.0900000000000001E-2</v>
      </c>
    </row>
    <row r="582" spans="2:8" x14ac:dyDescent="0.35">
      <c r="B582" t="s">
        <v>2689</v>
      </c>
      <c r="C582" t="s">
        <v>2690</v>
      </c>
      <c r="D582" t="s">
        <v>2574</v>
      </c>
      <c r="E582" t="s">
        <v>1906</v>
      </c>
      <c r="F582" t="s">
        <v>1042</v>
      </c>
      <c r="G582" s="6">
        <v>7.9000000000000001E-2</v>
      </c>
      <c r="H582" s="6">
        <v>6.8000000000000005E-2</v>
      </c>
    </row>
    <row r="583" spans="2:8" x14ac:dyDescent="0.35">
      <c r="B583" t="s">
        <v>2691</v>
      </c>
      <c r="C583" t="s">
        <v>2692</v>
      </c>
      <c r="D583" t="s">
        <v>2296</v>
      </c>
      <c r="E583" t="s">
        <v>2071</v>
      </c>
      <c r="F583" t="s">
        <v>2693</v>
      </c>
      <c r="G583" s="6">
        <v>-3.9600000000000003E-2</v>
      </c>
      <c r="H583" s="6">
        <v>5.7000000000000002E-2</v>
      </c>
    </row>
    <row r="584" spans="2:8" x14ac:dyDescent="0.35">
      <c r="B584" t="s">
        <v>2694</v>
      </c>
      <c r="C584" t="s">
        <v>2695</v>
      </c>
      <c r="D584" t="s">
        <v>2696</v>
      </c>
      <c r="E584" t="s">
        <v>2091</v>
      </c>
      <c r="F584" t="s">
        <v>2697</v>
      </c>
      <c r="G584" s="6">
        <v>-9.7999999999999997E-3</v>
      </c>
      <c r="H584" s="6">
        <v>7.4999999999999997E-3</v>
      </c>
    </row>
    <row r="585" spans="2:8" x14ac:dyDescent="0.35">
      <c r="B585" t="s">
        <v>2698</v>
      </c>
      <c r="C585" t="s">
        <v>2699</v>
      </c>
      <c r="D585" t="s">
        <v>2700</v>
      </c>
      <c r="E585" t="s">
        <v>2701</v>
      </c>
      <c r="F585" t="s">
        <v>2702</v>
      </c>
      <c r="G585" s="6">
        <v>8.5000000000000006E-3</v>
      </c>
      <c r="H585" s="6">
        <v>-1.1000000000000001E-3</v>
      </c>
    </row>
    <row r="586" spans="2:8" x14ac:dyDescent="0.35">
      <c r="B586" t="s">
        <v>2703</v>
      </c>
      <c r="C586" t="s">
        <v>2704</v>
      </c>
      <c r="E586" t="s">
        <v>1587</v>
      </c>
      <c r="F586" t="s">
        <v>2705</v>
      </c>
      <c r="G586" s="6"/>
      <c r="H586" s="6">
        <v>4.82E-2</v>
      </c>
    </row>
    <row r="587" spans="2:8" x14ac:dyDescent="0.35">
      <c r="B587" t="s">
        <v>2706</v>
      </c>
      <c r="C587" t="s">
        <v>2707</v>
      </c>
      <c r="D587" t="s">
        <v>2455</v>
      </c>
      <c r="E587" t="s">
        <v>544</v>
      </c>
      <c r="F587" t="s">
        <v>408</v>
      </c>
      <c r="G587" s="6">
        <v>0.47560000000000002</v>
      </c>
      <c r="H587" s="6">
        <v>8.0399999999999999E-2</v>
      </c>
    </row>
    <row r="588" spans="2:8" x14ac:dyDescent="0.35">
      <c r="B588" t="s">
        <v>2708</v>
      </c>
      <c r="C588" t="s">
        <v>2709</v>
      </c>
      <c r="D588" t="s">
        <v>2710</v>
      </c>
      <c r="E588" t="s">
        <v>2711</v>
      </c>
      <c r="F588" t="s">
        <v>2712</v>
      </c>
      <c r="G588" s="6">
        <v>0.12529999999999999</v>
      </c>
      <c r="H588" s="6">
        <v>8.5400000000000004E-2</v>
      </c>
    </row>
    <row r="589" spans="2:8" x14ac:dyDescent="0.35">
      <c r="B589" t="s">
        <v>2713</v>
      </c>
      <c r="C589" t="s">
        <v>2714</v>
      </c>
      <c r="D589" t="s">
        <v>2715</v>
      </c>
      <c r="E589" t="s">
        <v>2716</v>
      </c>
      <c r="F589" t="s">
        <v>1950</v>
      </c>
      <c r="G589" s="6">
        <v>1.04E-2</v>
      </c>
      <c r="H589" s="6">
        <v>-5.7999999999999996E-3</v>
      </c>
    </row>
    <row r="590" spans="2:8" x14ac:dyDescent="0.35">
      <c r="B590" t="s">
        <v>2717</v>
      </c>
      <c r="C590" t="s">
        <v>2718</v>
      </c>
      <c r="D590" t="s">
        <v>2719</v>
      </c>
      <c r="E590" t="s">
        <v>2720</v>
      </c>
      <c r="F590" t="s">
        <v>1203</v>
      </c>
      <c r="G590" s="6">
        <v>0.12920000000000001</v>
      </c>
      <c r="H590" s="6">
        <v>0.1157</v>
      </c>
    </row>
    <row r="591" spans="2:8" x14ac:dyDescent="0.35">
      <c r="B591" t="s">
        <v>2721</v>
      </c>
      <c r="C591" t="s">
        <v>2722</v>
      </c>
      <c r="D591" t="s">
        <v>2723</v>
      </c>
      <c r="E591" t="s">
        <v>2724</v>
      </c>
      <c r="F591" t="s">
        <v>1211</v>
      </c>
      <c r="G591" s="6">
        <v>2.9499999999999998E-2</v>
      </c>
      <c r="H591" s="6">
        <v>0.11260000000000001</v>
      </c>
    </row>
    <row r="592" spans="2:8" x14ac:dyDescent="0.35">
      <c r="B592" t="s">
        <v>2725</v>
      </c>
      <c r="C592" t="s">
        <v>2726</v>
      </c>
      <c r="D592" t="s">
        <v>1052</v>
      </c>
      <c r="E592" t="s">
        <v>1906</v>
      </c>
      <c r="F592" t="s">
        <v>1142</v>
      </c>
      <c r="G592" s="6">
        <v>8.5800000000000001E-2</v>
      </c>
      <c r="H592" s="6">
        <v>0.37759999999999999</v>
      </c>
    </row>
    <row r="593" spans="2:8" x14ac:dyDescent="0.35">
      <c r="B593" t="s">
        <v>2727</v>
      </c>
      <c r="C593" t="s">
        <v>2728</v>
      </c>
      <c r="D593" t="s">
        <v>2005</v>
      </c>
      <c r="E593" t="s">
        <v>1142</v>
      </c>
      <c r="F593" t="s">
        <v>1384</v>
      </c>
      <c r="G593" s="6">
        <v>-0.52249999999999996</v>
      </c>
      <c r="H593" s="6">
        <v>-0.50119999999999998</v>
      </c>
    </row>
    <row r="594" spans="2:8" x14ac:dyDescent="0.35">
      <c r="B594" t="s">
        <v>2727</v>
      </c>
      <c r="C594" t="s">
        <v>2729</v>
      </c>
      <c r="D594" t="s">
        <v>2730</v>
      </c>
      <c r="E594" t="s">
        <v>2731</v>
      </c>
      <c r="F594" t="s">
        <v>2732</v>
      </c>
      <c r="G594" s="6">
        <v>-0.28560000000000002</v>
      </c>
      <c r="H594" s="6">
        <v>-0.20979999999999999</v>
      </c>
    </row>
    <row r="595" spans="2:8" x14ac:dyDescent="0.35">
      <c r="B595" t="s">
        <v>2733</v>
      </c>
      <c r="C595" t="s">
        <v>2734</v>
      </c>
      <c r="D595" t="s">
        <v>1197</v>
      </c>
      <c r="E595" t="s">
        <v>552</v>
      </c>
      <c r="F595" t="s">
        <v>1030</v>
      </c>
      <c r="G595" s="6">
        <v>-0.1792</v>
      </c>
      <c r="H595" s="6">
        <v>-4.7600000000000003E-2</v>
      </c>
    </row>
    <row r="596" spans="2:8" x14ac:dyDescent="0.35">
      <c r="B596" t="s">
        <v>2735</v>
      </c>
      <c r="C596" t="s">
        <v>2736</v>
      </c>
      <c r="D596" t="s">
        <v>1247</v>
      </c>
      <c r="E596" t="s">
        <v>2404</v>
      </c>
      <c r="F596" t="s">
        <v>1354</v>
      </c>
      <c r="G596" s="6">
        <v>-1.4200000000000001E-2</v>
      </c>
      <c r="H596" s="6">
        <v>-8.5500000000000007E-2</v>
      </c>
    </row>
    <row r="597" spans="2:8" x14ac:dyDescent="0.35">
      <c r="B597" t="s">
        <v>2737</v>
      </c>
      <c r="C597" t="s">
        <v>2738</v>
      </c>
      <c r="D597" t="s">
        <v>2345</v>
      </c>
      <c r="G597" s="6"/>
      <c r="H597" s="6"/>
    </row>
    <row r="598" spans="2:8" x14ac:dyDescent="0.35">
      <c r="B598" t="s">
        <v>2739</v>
      </c>
      <c r="C598" t="s">
        <v>2740</v>
      </c>
      <c r="D598" t="s">
        <v>851</v>
      </c>
      <c r="E598" t="s">
        <v>1147</v>
      </c>
      <c r="F598" t="s">
        <v>1541</v>
      </c>
      <c r="G598" s="6">
        <v>-1.6899999999999998E-2</v>
      </c>
      <c r="H598" s="6">
        <v>3.5700000000000003E-2</v>
      </c>
    </row>
    <row r="599" spans="2:8" x14ac:dyDescent="0.35">
      <c r="B599" t="s">
        <v>2741</v>
      </c>
      <c r="C599" t="s">
        <v>2742</v>
      </c>
      <c r="D599" t="s">
        <v>1008</v>
      </c>
      <c r="E599" t="s">
        <v>835</v>
      </c>
      <c r="F599" t="s">
        <v>1008</v>
      </c>
      <c r="G599" s="6">
        <v>0</v>
      </c>
      <c r="H599" s="6">
        <v>6.9500000000000006E-2</v>
      </c>
    </row>
    <row r="600" spans="2:8" x14ac:dyDescent="0.35">
      <c r="B600" t="s">
        <v>2743</v>
      </c>
      <c r="C600" t="s">
        <v>2744</v>
      </c>
      <c r="D600" t="s">
        <v>324</v>
      </c>
      <c r="E600" t="s">
        <v>2745</v>
      </c>
      <c r="F600" t="s">
        <v>2746</v>
      </c>
      <c r="G600" s="6">
        <v>0.158</v>
      </c>
      <c r="H600" s="6">
        <v>7.7200000000000005E-2</v>
      </c>
    </row>
    <row r="601" spans="2:8" x14ac:dyDescent="0.35">
      <c r="B601" t="s">
        <v>2747</v>
      </c>
      <c r="C601" t="s">
        <v>2748</v>
      </c>
      <c r="D601" t="s">
        <v>1359</v>
      </c>
      <c r="E601" t="s">
        <v>1361</v>
      </c>
      <c r="F601" t="s">
        <v>580</v>
      </c>
      <c r="G601" s="6">
        <v>4.9299999999999997E-2</v>
      </c>
      <c r="H601" s="6">
        <v>0.1157</v>
      </c>
    </row>
    <row r="602" spans="2:8" x14ac:dyDescent="0.35">
      <c r="B602" t="s">
        <v>2749</v>
      </c>
      <c r="C602" t="s">
        <v>2750</v>
      </c>
      <c r="D602" t="s">
        <v>1168</v>
      </c>
      <c r="E602" t="s">
        <v>2751</v>
      </c>
      <c r="F602" t="s">
        <v>847</v>
      </c>
      <c r="G602" s="6">
        <v>-0.1139</v>
      </c>
      <c r="H602" s="6">
        <v>0.13350000000000001</v>
      </c>
    </row>
    <row r="603" spans="2:8" x14ac:dyDescent="0.35">
      <c r="B603" t="s">
        <v>2752</v>
      </c>
      <c r="C603" t="s">
        <v>2753</v>
      </c>
      <c r="D603" t="s">
        <v>2651</v>
      </c>
      <c r="E603" t="s">
        <v>2754</v>
      </c>
      <c r="F603" t="s">
        <v>2755</v>
      </c>
      <c r="G603" s="6">
        <v>8.7099999999999997E-2</v>
      </c>
      <c r="H603" s="6">
        <v>0.27179999999999999</v>
      </c>
    </row>
    <row r="604" spans="2:8" x14ac:dyDescent="0.35">
      <c r="B604" t="s">
        <v>2756</v>
      </c>
      <c r="C604" t="s">
        <v>2757</v>
      </c>
      <c r="D604" t="s">
        <v>970</v>
      </c>
      <c r="E604" t="s">
        <v>2758</v>
      </c>
      <c r="F604" t="s">
        <v>2759</v>
      </c>
      <c r="G604" s="6">
        <v>-4.9000000000000002E-2</v>
      </c>
      <c r="H604" s="6">
        <v>0.1565</v>
      </c>
    </row>
    <row r="605" spans="2:8" x14ac:dyDescent="0.35">
      <c r="B605" t="s">
        <v>2760</v>
      </c>
      <c r="C605" t="s">
        <v>2761</v>
      </c>
      <c r="D605" t="s">
        <v>2626</v>
      </c>
      <c r="E605" t="s">
        <v>1615</v>
      </c>
      <c r="F605" t="s">
        <v>323</v>
      </c>
      <c r="G605" s="6">
        <v>-5.1000000000000004E-3</v>
      </c>
      <c r="H605" s="6">
        <v>2.5999999999999999E-3</v>
      </c>
    </row>
    <row r="606" spans="2:8" x14ac:dyDescent="0.35">
      <c r="B606" t="s">
        <v>2762</v>
      </c>
      <c r="C606" t="s">
        <v>2763</v>
      </c>
      <c r="D606" t="s">
        <v>263</v>
      </c>
      <c r="E606" t="s">
        <v>1268</v>
      </c>
      <c r="F606" t="s">
        <v>2253</v>
      </c>
      <c r="G606" s="6">
        <v>1.8611</v>
      </c>
      <c r="H606" s="6">
        <v>1.38E-2</v>
      </c>
    </row>
    <row r="607" spans="2:8" x14ac:dyDescent="0.35">
      <c r="B607" t="s">
        <v>2764</v>
      </c>
      <c r="C607" t="s">
        <v>2765</v>
      </c>
      <c r="E607" t="s">
        <v>304</v>
      </c>
      <c r="F607" t="s">
        <v>2174</v>
      </c>
      <c r="G607" s="6"/>
      <c r="H607" s="6">
        <v>0.18429999999999999</v>
      </c>
    </row>
    <row r="608" spans="2:8" x14ac:dyDescent="0.35">
      <c r="B608" t="s">
        <v>2766</v>
      </c>
      <c r="C608" t="s">
        <v>2767</v>
      </c>
      <c r="D608" t="s">
        <v>2768</v>
      </c>
      <c r="G608" s="6"/>
      <c r="H608" s="6"/>
    </row>
    <row r="609" spans="2:8" x14ac:dyDescent="0.35">
      <c r="B609" t="s">
        <v>2769</v>
      </c>
      <c r="C609" t="s">
        <v>2770</v>
      </c>
      <c r="D609" t="s">
        <v>2771</v>
      </c>
      <c r="E609" t="s">
        <v>2458</v>
      </c>
      <c r="F609" t="s">
        <v>990</v>
      </c>
      <c r="G609" s="6">
        <v>1.9400000000000001E-2</v>
      </c>
      <c r="H609" s="6">
        <v>4.1300000000000003E-2</v>
      </c>
    </row>
    <row r="610" spans="2:8" x14ac:dyDescent="0.35">
      <c r="B610" t="s">
        <v>2772</v>
      </c>
      <c r="C610" t="s">
        <v>2773</v>
      </c>
      <c r="D610" t="s">
        <v>2025</v>
      </c>
      <c r="E610" t="s">
        <v>1850</v>
      </c>
      <c r="F610" t="s">
        <v>462</v>
      </c>
      <c r="G610" s="6">
        <v>2.3900000000000001E-2</v>
      </c>
      <c r="H610" s="6">
        <v>0.10100000000000001</v>
      </c>
    </row>
    <row r="611" spans="2:8" x14ac:dyDescent="0.35">
      <c r="B611" t="s">
        <v>2774</v>
      </c>
      <c r="C611" t="s">
        <v>2775</v>
      </c>
      <c r="D611" t="s">
        <v>830</v>
      </c>
      <c r="E611" t="s">
        <v>1331</v>
      </c>
      <c r="F611" t="s">
        <v>2776</v>
      </c>
      <c r="G611" s="6">
        <v>9.7600000000000006E-2</v>
      </c>
      <c r="H611" s="6">
        <v>7.7100000000000002E-2</v>
      </c>
    </row>
    <row r="612" spans="2:8" x14ac:dyDescent="0.35">
      <c r="B612" t="s">
        <v>2777</v>
      </c>
      <c r="C612" t="s">
        <v>2778</v>
      </c>
      <c r="D612" t="s">
        <v>461</v>
      </c>
      <c r="E612" t="s">
        <v>2779</v>
      </c>
      <c r="F612" t="s">
        <v>1069</v>
      </c>
      <c r="G612" s="6">
        <v>2.4500000000000001E-2</v>
      </c>
      <c r="H612" s="6">
        <v>-3.6499999999999998E-2</v>
      </c>
    </row>
    <row r="613" spans="2:8" x14ac:dyDescent="0.35">
      <c r="B613" t="s">
        <v>2780</v>
      </c>
      <c r="C613" t="s">
        <v>2781</v>
      </c>
      <c r="D613" t="s">
        <v>1369</v>
      </c>
      <c r="E613" t="s">
        <v>1831</v>
      </c>
      <c r="F613" t="s">
        <v>841</v>
      </c>
      <c r="G613" s="6">
        <v>0.13739999999999999</v>
      </c>
      <c r="H613" s="6">
        <v>6.7500000000000004E-2</v>
      </c>
    </row>
    <row r="614" spans="2:8" x14ac:dyDescent="0.35">
      <c r="B614" t="s">
        <v>2782</v>
      </c>
      <c r="C614" t="s">
        <v>2783</v>
      </c>
      <c r="E614" t="s">
        <v>2015</v>
      </c>
      <c r="F614" t="s">
        <v>1402</v>
      </c>
      <c r="G614" s="6"/>
      <c r="H614" s="6">
        <v>-5.96E-2</v>
      </c>
    </row>
    <row r="615" spans="2:8" x14ac:dyDescent="0.35">
      <c r="B615" t="s">
        <v>2784</v>
      </c>
      <c r="C615" t="s">
        <v>2785</v>
      </c>
      <c r="D615" t="s">
        <v>1509</v>
      </c>
      <c r="E615" t="s">
        <v>91</v>
      </c>
      <c r="F615" t="s">
        <v>851</v>
      </c>
      <c r="G615" s="6">
        <v>3.5099999999999999E-2</v>
      </c>
      <c r="H615" s="6">
        <v>9.2600000000000002E-2</v>
      </c>
    </row>
    <row r="616" spans="2:8" x14ac:dyDescent="0.35">
      <c r="B616" t="s">
        <v>2786</v>
      </c>
      <c r="C616" t="s">
        <v>2787</v>
      </c>
      <c r="D616" t="s">
        <v>1135</v>
      </c>
      <c r="E616" t="s">
        <v>2011</v>
      </c>
      <c r="F616" t="s">
        <v>2788</v>
      </c>
      <c r="G616" s="6">
        <v>-9.8000000000000004E-2</v>
      </c>
      <c r="H616" s="6">
        <v>0.1447</v>
      </c>
    </row>
    <row r="617" spans="2:8" x14ac:dyDescent="0.35">
      <c r="B617" t="s">
        <v>2789</v>
      </c>
      <c r="C617" t="s">
        <v>2790</v>
      </c>
      <c r="D617" t="s">
        <v>2791</v>
      </c>
      <c r="E617" t="s">
        <v>2076</v>
      </c>
      <c r="F617" t="s">
        <v>1008</v>
      </c>
      <c r="G617" s="6">
        <v>-0.13900000000000001</v>
      </c>
      <c r="H617" s="6">
        <v>8.8999999999999996E-2</v>
      </c>
    </row>
    <row r="618" spans="2:8" x14ac:dyDescent="0.35">
      <c r="B618" t="s">
        <v>2792</v>
      </c>
      <c r="C618" t="s">
        <v>2793</v>
      </c>
      <c r="D618" t="s">
        <v>2794</v>
      </c>
      <c r="E618" t="s">
        <v>2795</v>
      </c>
      <c r="F618" t="s">
        <v>2232</v>
      </c>
      <c r="G618" s="6">
        <v>-0.1</v>
      </c>
      <c r="H618" s="6">
        <v>2.3699999999999999E-2</v>
      </c>
    </row>
    <row r="619" spans="2:8" x14ac:dyDescent="0.35">
      <c r="B619" t="s">
        <v>2796</v>
      </c>
      <c r="C619" t="s">
        <v>2797</v>
      </c>
      <c r="D619" t="s">
        <v>2798</v>
      </c>
      <c r="E619" t="s">
        <v>2799</v>
      </c>
      <c r="F619" t="s">
        <v>2626</v>
      </c>
      <c r="G619" s="6">
        <v>-4.24E-2</v>
      </c>
      <c r="H619" s="6">
        <v>-8.8000000000000005E-3</v>
      </c>
    </row>
    <row r="620" spans="2:8" x14ac:dyDescent="0.35">
      <c r="B620" t="s">
        <v>2800</v>
      </c>
      <c r="C620" t="s">
        <v>2801</v>
      </c>
      <c r="D620" t="s">
        <v>2802</v>
      </c>
      <c r="E620" t="s">
        <v>2803</v>
      </c>
      <c r="F620" t="s">
        <v>2804</v>
      </c>
      <c r="G620" s="6">
        <v>2.5899999999999999E-2</v>
      </c>
      <c r="H620" s="6">
        <v>0.1293</v>
      </c>
    </row>
    <row r="621" spans="2:8" x14ac:dyDescent="0.35">
      <c r="B621" t="s">
        <v>2805</v>
      </c>
      <c r="C621" t="s">
        <v>2806</v>
      </c>
      <c r="D621" t="s">
        <v>1008</v>
      </c>
      <c r="E621" t="s">
        <v>2302</v>
      </c>
      <c r="F621" t="s">
        <v>500</v>
      </c>
      <c r="G621" s="6">
        <v>2.3099999999999999E-2</v>
      </c>
      <c r="H621" s="6">
        <v>0.15640000000000001</v>
      </c>
    </row>
    <row r="622" spans="2:8" x14ac:dyDescent="0.35">
      <c r="B622" t="s">
        <v>2807</v>
      </c>
      <c r="C622" t="s">
        <v>2808</v>
      </c>
      <c r="D622" t="s">
        <v>850</v>
      </c>
      <c r="E622" t="s">
        <v>945</v>
      </c>
      <c r="F622" t="s">
        <v>447</v>
      </c>
      <c r="G622" s="6">
        <v>-0.1273</v>
      </c>
      <c r="H622" s="6">
        <v>-9.4299999999999995E-2</v>
      </c>
    </row>
    <row r="623" spans="2:8" x14ac:dyDescent="0.35">
      <c r="B623" t="s">
        <v>2809</v>
      </c>
      <c r="C623" t="s">
        <v>2810</v>
      </c>
      <c r="D623" t="s">
        <v>862</v>
      </c>
      <c r="E623" t="s">
        <v>89</v>
      </c>
      <c r="F623" t="s">
        <v>1193</v>
      </c>
      <c r="G623" s="6">
        <v>0.24179999999999999</v>
      </c>
      <c r="H623" s="6">
        <v>0.41249999999999998</v>
      </c>
    </row>
    <row r="624" spans="2:8" x14ac:dyDescent="0.35">
      <c r="B624" t="s">
        <v>2811</v>
      </c>
      <c r="C624" t="s">
        <v>2812</v>
      </c>
      <c r="D624" t="s">
        <v>1968</v>
      </c>
      <c r="E624" t="s">
        <v>314</v>
      </c>
      <c r="F624" t="s">
        <v>1148</v>
      </c>
      <c r="G624" s="6">
        <v>-0.1507</v>
      </c>
      <c r="H624" s="6">
        <v>-0.65359999999999996</v>
      </c>
    </row>
    <row r="625" spans="2:8" x14ac:dyDescent="0.35">
      <c r="B625" t="s">
        <v>2813</v>
      </c>
      <c r="C625" t="s">
        <v>2814</v>
      </c>
      <c r="D625" t="s">
        <v>667</v>
      </c>
      <c r="E625" t="s">
        <v>804</v>
      </c>
      <c r="F625" t="s">
        <v>2815</v>
      </c>
      <c r="G625" s="6">
        <v>0.25609999999999999</v>
      </c>
      <c r="H625" s="6">
        <v>9.1499999999999998E-2</v>
      </c>
    </row>
    <row r="626" spans="2:8" x14ac:dyDescent="0.35">
      <c r="B626" t="s">
        <v>2816</v>
      </c>
      <c r="C626" t="s">
        <v>2817</v>
      </c>
      <c r="D626" t="s">
        <v>2818</v>
      </c>
      <c r="E626" t="s">
        <v>2819</v>
      </c>
      <c r="F626" t="s">
        <v>2154</v>
      </c>
      <c r="G626" s="6">
        <v>-0.1047</v>
      </c>
      <c r="H626" s="6">
        <v>9.7900000000000001E-2</v>
      </c>
    </row>
    <row r="627" spans="2:8" x14ac:dyDescent="0.35">
      <c r="B627" t="s">
        <v>2820</v>
      </c>
      <c r="C627" t="s">
        <v>2821</v>
      </c>
      <c r="D627" t="s">
        <v>273</v>
      </c>
      <c r="E627" t="s">
        <v>1164</v>
      </c>
      <c r="F627" t="s">
        <v>2822</v>
      </c>
      <c r="G627" s="6">
        <v>-0.3367</v>
      </c>
      <c r="H627" s="6">
        <v>6.4500000000000002E-2</v>
      </c>
    </row>
    <row r="628" spans="2:8" x14ac:dyDescent="0.35">
      <c r="B628" t="s">
        <v>2823</v>
      </c>
      <c r="C628" t="s">
        <v>2824</v>
      </c>
      <c r="D628" t="s">
        <v>2825</v>
      </c>
      <c r="E628" t="s">
        <v>843</v>
      </c>
      <c r="F628" t="s">
        <v>2383</v>
      </c>
      <c r="G628" s="6">
        <v>-0.15559999999999999</v>
      </c>
      <c r="H628" s="6">
        <v>-0.24260000000000001</v>
      </c>
    </row>
    <row r="629" spans="2:8" x14ac:dyDescent="0.35">
      <c r="B629" t="s">
        <v>2826</v>
      </c>
      <c r="C629" t="s">
        <v>2827</v>
      </c>
      <c r="D629" t="s">
        <v>2828</v>
      </c>
      <c r="E629" t="s">
        <v>1514</v>
      </c>
      <c r="F629" t="s">
        <v>2829</v>
      </c>
      <c r="G629" s="6">
        <v>3.15E-2</v>
      </c>
      <c r="H629" s="6">
        <v>1.55E-2</v>
      </c>
    </row>
    <row r="630" spans="2:8" x14ac:dyDescent="0.35">
      <c r="B630" t="s">
        <v>2830</v>
      </c>
      <c r="C630" t="s">
        <v>2831</v>
      </c>
      <c r="D630" t="s">
        <v>2832</v>
      </c>
      <c r="E630" t="s">
        <v>1062</v>
      </c>
      <c r="F630" t="s">
        <v>2833</v>
      </c>
      <c r="G630" s="6">
        <v>-0.2278</v>
      </c>
      <c r="H630" s="6">
        <v>7.8799999999999995E-2</v>
      </c>
    </row>
    <row r="631" spans="2:8" x14ac:dyDescent="0.35">
      <c r="B631" t="s">
        <v>2834</v>
      </c>
      <c r="C631" t="s">
        <v>2835</v>
      </c>
      <c r="D631" t="s">
        <v>632</v>
      </c>
      <c r="E631" t="s">
        <v>2428</v>
      </c>
      <c r="F631" t="s">
        <v>2014</v>
      </c>
      <c r="G631" s="6">
        <v>-0.09</v>
      </c>
      <c r="H631" s="6">
        <v>0.16250000000000001</v>
      </c>
    </row>
    <row r="632" spans="2:8" x14ac:dyDescent="0.35">
      <c r="B632" t="s">
        <v>2836</v>
      </c>
      <c r="C632" t="s">
        <v>2837</v>
      </c>
      <c r="D632" t="s">
        <v>1417</v>
      </c>
      <c r="E632" t="s">
        <v>2236</v>
      </c>
      <c r="F632" t="s">
        <v>2432</v>
      </c>
      <c r="G632" s="6">
        <v>2.9899999999999999E-2</v>
      </c>
      <c r="H632" s="6">
        <v>-6.7599999999999993E-2</v>
      </c>
    </row>
    <row r="633" spans="2:8" x14ac:dyDescent="0.35">
      <c r="B633" t="s">
        <v>2838</v>
      </c>
      <c r="C633" t="s">
        <v>2839</v>
      </c>
      <c r="D633" t="s">
        <v>2840</v>
      </c>
      <c r="E633" t="s">
        <v>2841</v>
      </c>
      <c r="F633" t="s">
        <v>2842</v>
      </c>
      <c r="G633" s="6">
        <v>3.9699999999999999E-2</v>
      </c>
      <c r="H633" s="6">
        <v>0.125</v>
      </c>
    </row>
    <row r="634" spans="2:8" x14ac:dyDescent="0.35">
      <c r="B634" t="s">
        <v>2843</v>
      </c>
      <c r="C634" t="s">
        <v>2844</v>
      </c>
      <c r="D634" t="s">
        <v>1013</v>
      </c>
      <c r="E634" t="s">
        <v>1042</v>
      </c>
      <c r="F634" t="s">
        <v>633</v>
      </c>
      <c r="G634" s="6">
        <v>-0.1585</v>
      </c>
      <c r="H634" s="6">
        <v>0.2006</v>
      </c>
    </row>
    <row r="635" spans="2:8" x14ac:dyDescent="0.35">
      <c r="B635" t="s">
        <v>2845</v>
      </c>
      <c r="C635" t="s">
        <v>2846</v>
      </c>
      <c r="D635" t="s">
        <v>2847</v>
      </c>
      <c r="E635" t="s">
        <v>2848</v>
      </c>
      <c r="F635" t="s">
        <v>2849</v>
      </c>
      <c r="G635" s="6">
        <v>-5.1999999999999998E-2</v>
      </c>
      <c r="H635" s="6">
        <v>9.5500000000000002E-2</v>
      </c>
    </row>
    <row r="636" spans="2:8" x14ac:dyDescent="0.35">
      <c r="B636" t="s">
        <v>2850</v>
      </c>
      <c r="C636" t="s">
        <v>2851</v>
      </c>
      <c r="D636" t="s">
        <v>1509</v>
      </c>
      <c r="E636" t="s">
        <v>1097</v>
      </c>
      <c r="F636" t="s">
        <v>1115</v>
      </c>
      <c r="G636" s="6">
        <v>0.47370000000000001</v>
      </c>
      <c r="H636" s="6">
        <v>0.2</v>
      </c>
    </row>
    <row r="637" spans="2:8" x14ac:dyDescent="0.35">
      <c r="B637" t="s">
        <v>2852</v>
      </c>
      <c r="C637" t="s">
        <v>2853</v>
      </c>
      <c r="D637" t="s">
        <v>2854</v>
      </c>
      <c r="E637" t="s">
        <v>2146</v>
      </c>
      <c r="F637" t="s">
        <v>2855</v>
      </c>
      <c r="G637" s="6">
        <v>-9.6600000000000005E-2</v>
      </c>
      <c r="H637" s="6">
        <v>8.7599999999999997E-2</v>
      </c>
    </row>
    <row r="638" spans="2:8" x14ac:dyDescent="0.35">
      <c r="B638" t="s">
        <v>2856</v>
      </c>
      <c r="C638" t="s">
        <v>2857</v>
      </c>
      <c r="D638" t="s">
        <v>2383</v>
      </c>
      <c r="E638" t="s">
        <v>872</v>
      </c>
      <c r="F638" t="s">
        <v>2458</v>
      </c>
      <c r="G638" s="6">
        <v>0.82779999999999998</v>
      </c>
      <c r="H638" s="6">
        <v>0.21729999999999999</v>
      </c>
    </row>
    <row r="639" spans="2:8" x14ac:dyDescent="0.35">
      <c r="B639" t="s">
        <v>2858</v>
      </c>
      <c r="C639" t="s">
        <v>2859</v>
      </c>
      <c r="D639" t="s">
        <v>2636</v>
      </c>
      <c r="E639" t="s">
        <v>2504</v>
      </c>
      <c r="F639" t="s">
        <v>2860</v>
      </c>
      <c r="G639" s="6">
        <v>-2.01E-2</v>
      </c>
      <c r="H639" s="6">
        <v>-1.11E-2</v>
      </c>
    </row>
    <row r="640" spans="2:8" x14ac:dyDescent="0.35">
      <c r="B640" t="s">
        <v>2861</v>
      </c>
      <c r="C640" t="s">
        <v>2862</v>
      </c>
      <c r="D640" t="s">
        <v>2863</v>
      </c>
      <c r="E640" t="s">
        <v>2771</v>
      </c>
      <c r="F640" t="s">
        <v>928</v>
      </c>
      <c r="G640" s="6">
        <v>8.6999999999999994E-3</v>
      </c>
      <c r="H640" s="6">
        <v>-6.1499999999999999E-2</v>
      </c>
    </row>
    <row r="641" spans="2:8" x14ac:dyDescent="0.35">
      <c r="B641" t="s">
        <v>2864</v>
      </c>
      <c r="C641" t="s">
        <v>2865</v>
      </c>
      <c r="D641" t="s">
        <v>765</v>
      </c>
      <c r="E641" t="s">
        <v>2866</v>
      </c>
      <c r="F641" t="s">
        <v>677</v>
      </c>
      <c r="G641" s="6">
        <v>0.28589999999999999</v>
      </c>
      <c r="H641" s="6">
        <v>0.14269999999999999</v>
      </c>
    </row>
    <row r="642" spans="2:8" x14ac:dyDescent="0.35">
      <c r="B642" t="s">
        <v>2867</v>
      </c>
      <c r="C642" t="s">
        <v>2868</v>
      </c>
      <c r="D642" t="s">
        <v>1193</v>
      </c>
      <c r="E642" t="s">
        <v>1282</v>
      </c>
      <c r="F642" t="s">
        <v>1097</v>
      </c>
      <c r="G642" s="6">
        <v>-0.3805</v>
      </c>
      <c r="H642" s="6">
        <v>-0.15659999999999999</v>
      </c>
    </row>
    <row r="643" spans="2:8" x14ac:dyDescent="0.35">
      <c r="B643" t="s">
        <v>2869</v>
      </c>
      <c r="C643" t="s">
        <v>2870</v>
      </c>
      <c r="D643" t="s">
        <v>2871</v>
      </c>
      <c r="E643" t="s">
        <v>2872</v>
      </c>
      <c r="F643" t="s">
        <v>2873</v>
      </c>
      <c r="G643" s="6">
        <v>0.22090000000000001</v>
      </c>
      <c r="H643" s="6">
        <v>0.1158</v>
      </c>
    </row>
    <row r="644" spans="2:8" x14ac:dyDescent="0.35">
      <c r="B644" t="s">
        <v>2874</v>
      </c>
      <c r="C644" t="s">
        <v>2875</v>
      </c>
      <c r="D644" t="s">
        <v>1540</v>
      </c>
      <c r="E644" t="s">
        <v>756</v>
      </c>
      <c r="F644" t="s">
        <v>1993</v>
      </c>
      <c r="G644" s="6">
        <v>1</v>
      </c>
      <c r="H644" s="6">
        <v>0.4627</v>
      </c>
    </row>
    <row r="645" spans="2:8" x14ac:dyDescent="0.35">
      <c r="B645" t="s">
        <v>2876</v>
      </c>
      <c r="C645" t="s">
        <v>2877</v>
      </c>
      <c r="D645" t="s">
        <v>2571</v>
      </c>
      <c r="E645" t="s">
        <v>953</v>
      </c>
      <c r="F645" t="s">
        <v>909</v>
      </c>
      <c r="G645" s="6">
        <v>0.68059999999999998</v>
      </c>
      <c r="H645" s="6">
        <v>8.0399999999999999E-2</v>
      </c>
    </row>
    <row r="646" spans="2:8" x14ac:dyDescent="0.35">
      <c r="B646" t="s">
        <v>2878</v>
      </c>
      <c r="C646" t="s">
        <v>2879</v>
      </c>
      <c r="D646" t="s">
        <v>2880</v>
      </c>
      <c r="E646" t="s">
        <v>2849</v>
      </c>
      <c r="F646" t="s">
        <v>2881</v>
      </c>
      <c r="G646" s="6">
        <v>-5.5100000000000003E-2</v>
      </c>
      <c r="H646" s="6">
        <v>-1.83E-2</v>
      </c>
    </row>
    <row r="647" spans="2:8" x14ac:dyDescent="0.35">
      <c r="B647" t="s">
        <v>2882</v>
      </c>
      <c r="C647" t="s">
        <v>2883</v>
      </c>
      <c r="D647" t="s">
        <v>2884</v>
      </c>
      <c r="E647" t="s">
        <v>2885</v>
      </c>
      <c r="F647" t="s">
        <v>2886</v>
      </c>
      <c r="G647" s="6">
        <v>-0.40460000000000002</v>
      </c>
      <c r="H647" s="6">
        <v>-0.41420000000000001</v>
      </c>
    </row>
    <row r="648" spans="2:8" x14ac:dyDescent="0.35">
      <c r="B648" t="s">
        <v>2887</v>
      </c>
      <c r="C648" t="s">
        <v>2888</v>
      </c>
      <c r="D648" t="s">
        <v>905</v>
      </c>
      <c r="E648" t="s">
        <v>1387</v>
      </c>
      <c r="F648" t="s">
        <v>967</v>
      </c>
      <c r="G648" s="6">
        <v>2.5600000000000001E-2</v>
      </c>
      <c r="H648" s="6">
        <v>-6.1999999999999998E-3</v>
      </c>
    </row>
    <row r="649" spans="2:8" x14ac:dyDescent="0.35">
      <c r="B649" t="s">
        <v>2889</v>
      </c>
      <c r="C649" t="s">
        <v>2890</v>
      </c>
      <c r="D649" t="s">
        <v>2891</v>
      </c>
      <c r="E649" t="s">
        <v>2892</v>
      </c>
      <c r="F649" t="s">
        <v>2893</v>
      </c>
      <c r="G649" s="6">
        <v>-3.2300000000000002E-2</v>
      </c>
      <c r="H649" s="6">
        <v>1.9199999999999998E-2</v>
      </c>
    </row>
    <row r="650" spans="2:8" x14ac:dyDescent="0.35">
      <c r="B650" t="s">
        <v>2894</v>
      </c>
      <c r="C650" t="s">
        <v>2895</v>
      </c>
      <c r="D650" t="s">
        <v>1645</v>
      </c>
      <c r="E650" t="s">
        <v>2896</v>
      </c>
      <c r="F650" t="s">
        <v>2644</v>
      </c>
      <c r="G650" s="6">
        <v>-0.14599999999999999</v>
      </c>
      <c r="H650" s="6">
        <v>-0.21199999999999999</v>
      </c>
    </row>
    <row r="651" spans="2:8" x14ac:dyDescent="0.35">
      <c r="B651" t="s">
        <v>2897</v>
      </c>
      <c r="C651" t="s">
        <v>2898</v>
      </c>
      <c r="D651" t="s">
        <v>2899</v>
      </c>
      <c r="E651" t="s">
        <v>2900</v>
      </c>
      <c r="F651" t="s">
        <v>2901</v>
      </c>
      <c r="G651" s="6">
        <v>7.6E-3</v>
      </c>
      <c r="H651" s="6">
        <v>0.1133</v>
      </c>
    </row>
    <row r="652" spans="2:8" x14ac:dyDescent="0.35">
      <c r="B652" t="s">
        <v>2902</v>
      </c>
      <c r="C652" t="s">
        <v>2903</v>
      </c>
      <c r="D652" t="s">
        <v>2904</v>
      </c>
      <c r="E652" t="s">
        <v>2904</v>
      </c>
      <c r="F652" t="s">
        <v>680</v>
      </c>
      <c r="G652" s="6">
        <v>0.12989999999999999</v>
      </c>
      <c r="H652" s="6">
        <v>0.12989999999999999</v>
      </c>
    </row>
    <row r="653" spans="2:8" x14ac:dyDescent="0.35">
      <c r="B653" t="s">
        <v>2905</v>
      </c>
      <c r="C653" t="s">
        <v>2906</v>
      </c>
      <c r="D653" t="s">
        <v>447</v>
      </c>
      <c r="E653" t="s">
        <v>1344</v>
      </c>
      <c r="F653" t="s">
        <v>472</v>
      </c>
      <c r="G653" s="6">
        <v>0.4375</v>
      </c>
      <c r="H653" s="6">
        <v>-0.54900000000000004</v>
      </c>
    </row>
    <row r="654" spans="2:8" x14ac:dyDescent="0.35">
      <c r="B654" t="s">
        <v>2907</v>
      </c>
      <c r="C654" t="s">
        <v>2908</v>
      </c>
      <c r="D654" t="s">
        <v>324</v>
      </c>
      <c r="E654" t="s">
        <v>2909</v>
      </c>
      <c r="F654" t="s">
        <v>1031</v>
      </c>
      <c r="G654" s="6">
        <v>-0.10979999999999999</v>
      </c>
      <c r="H654" s="6">
        <v>0.1646</v>
      </c>
    </row>
    <row r="655" spans="2:8" x14ac:dyDescent="0.35">
      <c r="B655" t="s">
        <v>2910</v>
      </c>
      <c r="C655" t="s">
        <v>2911</v>
      </c>
      <c r="D655" t="s">
        <v>2912</v>
      </c>
      <c r="E655" t="s">
        <v>2913</v>
      </c>
      <c r="F655" t="s">
        <v>2914</v>
      </c>
      <c r="G655" s="6">
        <v>0.122</v>
      </c>
      <c r="H655" s="6">
        <v>8.6900000000000005E-2</v>
      </c>
    </row>
    <row r="656" spans="2:8" x14ac:dyDescent="0.35">
      <c r="B656" t="s">
        <v>2915</v>
      </c>
      <c r="C656" t="s">
        <v>2916</v>
      </c>
      <c r="D656" t="s">
        <v>2447</v>
      </c>
      <c r="E656" t="s">
        <v>511</v>
      </c>
      <c r="F656" t="s">
        <v>2917</v>
      </c>
      <c r="G656" s="6">
        <v>3.44E-2</v>
      </c>
      <c r="H656" s="6">
        <v>9.6799999999999997E-2</v>
      </c>
    </row>
    <row r="657" spans="2:8" x14ac:dyDescent="0.35">
      <c r="B657" t="s">
        <v>2918</v>
      </c>
      <c r="C657" t="s">
        <v>2919</v>
      </c>
      <c r="D657" t="s">
        <v>984</v>
      </c>
      <c r="E657" t="s">
        <v>995</v>
      </c>
      <c r="F657" t="s">
        <v>1814</v>
      </c>
      <c r="G657" s="6">
        <v>-0.64410000000000001</v>
      </c>
      <c r="H657" s="6">
        <v>0.85289999999999999</v>
      </c>
    </row>
    <row r="658" spans="2:8" x14ac:dyDescent="0.35">
      <c r="B658" t="s">
        <v>2920</v>
      </c>
      <c r="C658" t="s">
        <v>2921</v>
      </c>
      <c r="D658" t="s">
        <v>2724</v>
      </c>
      <c r="E658" t="s">
        <v>818</v>
      </c>
      <c r="F658" t="s">
        <v>2922</v>
      </c>
      <c r="G658" s="6">
        <v>0.31430000000000002</v>
      </c>
      <c r="H658" s="6">
        <v>7.7100000000000002E-2</v>
      </c>
    </row>
    <row r="659" spans="2:8" x14ac:dyDescent="0.35">
      <c r="B659" t="s">
        <v>2923</v>
      </c>
      <c r="C659" t="s">
        <v>2924</v>
      </c>
      <c r="D659" t="s">
        <v>792</v>
      </c>
      <c r="E659" t="s">
        <v>1969</v>
      </c>
      <c r="F659" t="s">
        <v>2433</v>
      </c>
      <c r="G659" s="6">
        <v>0.29089999999999999</v>
      </c>
      <c r="H659" s="6">
        <v>0.79749999999999999</v>
      </c>
    </row>
    <row r="660" spans="2:8" x14ac:dyDescent="0.35">
      <c r="B660" t="s">
        <v>2925</v>
      </c>
      <c r="C660" t="s">
        <v>2926</v>
      </c>
      <c r="D660" t="s">
        <v>1197</v>
      </c>
      <c r="E660" t="s">
        <v>2927</v>
      </c>
      <c r="F660" t="s">
        <v>1734</v>
      </c>
      <c r="G660" s="6">
        <v>0.2049</v>
      </c>
      <c r="H660" s="6">
        <v>2.69E-2</v>
      </c>
    </row>
    <row r="661" spans="2:8" x14ac:dyDescent="0.35">
      <c r="B661" t="s">
        <v>2928</v>
      </c>
      <c r="C661" t="s">
        <v>2929</v>
      </c>
      <c r="D661" t="s">
        <v>2930</v>
      </c>
      <c r="E661" t="s">
        <v>2931</v>
      </c>
      <c r="F661" t="s">
        <v>2932</v>
      </c>
      <c r="G661" s="6">
        <v>-7.5800000000000006E-2</v>
      </c>
      <c r="H661" s="6">
        <v>0.1089</v>
      </c>
    </row>
    <row r="662" spans="2:8" x14ac:dyDescent="0.35">
      <c r="B662" t="s">
        <v>2933</v>
      </c>
      <c r="C662" t="s">
        <v>2934</v>
      </c>
      <c r="D662" t="s">
        <v>2935</v>
      </c>
      <c r="E662" t="s">
        <v>2936</v>
      </c>
      <c r="F662" t="s">
        <v>804</v>
      </c>
      <c r="G662" s="6">
        <v>-5.5999999999999999E-3</v>
      </c>
      <c r="H662" s="6">
        <v>-0.12180000000000001</v>
      </c>
    </row>
    <row r="663" spans="2:8" x14ac:dyDescent="0.35">
      <c r="B663" t="s">
        <v>2937</v>
      </c>
      <c r="C663" t="s">
        <v>2938</v>
      </c>
      <c r="D663" t="s">
        <v>2939</v>
      </c>
      <c r="E663" t="s">
        <v>2940</v>
      </c>
      <c r="F663" t="s">
        <v>1754</v>
      </c>
      <c r="G663" s="6">
        <v>-2.5399999999999999E-2</v>
      </c>
      <c r="H663" s="6">
        <v>0.1197</v>
      </c>
    </row>
    <row r="664" spans="2:8" x14ac:dyDescent="0.35">
      <c r="B664" t="s">
        <v>2941</v>
      </c>
      <c r="C664" t="s">
        <v>2942</v>
      </c>
      <c r="E664" t="s">
        <v>2943</v>
      </c>
      <c r="F664" t="s">
        <v>2943</v>
      </c>
      <c r="G664" s="6"/>
      <c r="H664" s="6">
        <v>0</v>
      </c>
    </row>
    <row r="665" spans="2:8" x14ac:dyDescent="0.35">
      <c r="B665" t="s">
        <v>2944</v>
      </c>
      <c r="C665" t="s">
        <v>2945</v>
      </c>
      <c r="D665" t="s">
        <v>2946</v>
      </c>
      <c r="E665" t="s">
        <v>2947</v>
      </c>
      <c r="F665" t="s">
        <v>2948</v>
      </c>
      <c r="G665" s="6">
        <v>0.10059999999999999</v>
      </c>
      <c r="H665" s="6">
        <v>-5.67E-2</v>
      </c>
    </row>
    <row r="666" spans="2:8" x14ac:dyDescent="0.35">
      <c r="B666" t="s">
        <v>2949</v>
      </c>
      <c r="C666" t="s">
        <v>2950</v>
      </c>
      <c r="D666" t="s">
        <v>2582</v>
      </c>
      <c r="E666" t="s">
        <v>2951</v>
      </c>
      <c r="F666" t="s">
        <v>482</v>
      </c>
      <c r="G666" s="6">
        <v>-0.33329999999999999</v>
      </c>
      <c r="H666" s="6">
        <v>-0.2571</v>
      </c>
    </row>
    <row r="667" spans="2:8" x14ac:dyDescent="0.35">
      <c r="B667" t="s">
        <v>2952</v>
      </c>
      <c r="C667" t="s">
        <v>2953</v>
      </c>
      <c r="D667" t="s">
        <v>1835</v>
      </c>
      <c r="E667" t="s">
        <v>263</v>
      </c>
      <c r="F667" t="s">
        <v>275</v>
      </c>
      <c r="G667" s="6">
        <v>-0.34060000000000001</v>
      </c>
      <c r="H667" s="6">
        <v>0.18329999999999999</v>
      </c>
    </row>
    <row r="668" spans="2:8" x14ac:dyDescent="0.35">
      <c r="B668" t="s">
        <v>2954</v>
      </c>
      <c r="C668" t="s">
        <v>2955</v>
      </c>
      <c r="D668" t="s">
        <v>262</v>
      </c>
      <c r="E668" t="s">
        <v>826</v>
      </c>
      <c r="F668" t="s">
        <v>1113</v>
      </c>
      <c r="G668" s="6">
        <v>-0.13159999999999999</v>
      </c>
      <c r="H668" s="6">
        <v>0.13789999999999999</v>
      </c>
    </row>
    <row r="669" spans="2:8" x14ac:dyDescent="0.35">
      <c r="B669" t="s">
        <v>2956</v>
      </c>
      <c r="C669" t="s">
        <v>2957</v>
      </c>
      <c r="D669" t="s">
        <v>2958</v>
      </c>
      <c r="E669" t="s">
        <v>2959</v>
      </c>
      <c r="F669" t="s">
        <v>2960</v>
      </c>
      <c r="G669" s="6">
        <v>0.18540000000000001</v>
      </c>
      <c r="H669" s="6">
        <v>-3.3399999999999999E-2</v>
      </c>
    </row>
    <row r="670" spans="2:8" x14ac:dyDescent="0.35">
      <c r="B670" t="s">
        <v>2961</v>
      </c>
      <c r="C670" t="s">
        <v>2962</v>
      </c>
      <c r="D670" t="s">
        <v>2468</v>
      </c>
      <c r="E670" t="s">
        <v>1656</v>
      </c>
      <c r="F670" t="s">
        <v>2644</v>
      </c>
      <c r="G670" s="6">
        <v>-0.12139999999999999</v>
      </c>
      <c r="H670" s="6">
        <v>3.5999999999999999E-3</v>
      </c>
    </row>
    <row r="671" spans="2:8" x14ac:dyDescent="0.35">
      <c r="B671" t="s">
        <v>2963</v>
      </c>
      <c r="C671" t="s">
        <v>2964</v>
      </c>
      <c r="D671" t="s">
        <v>2965</v>
      </c>
      <c r="E671" t="s">
        <v>2966</v>
      </c>
      <c r="F671" t="s">
        <v>1377</v>
      </c>
      <c r="G671" s="6">
        <v>-1.9400000000000001E-2</v>
      </c>
      <c r="H671" s="6">
        <v>6.9599999999999995E-2</v>
      </c>
    </row>
    <row r="672" spans="2:8" x14ac:dyDescent="0.35">
      <c r="B672" t="s">
        <v>2967</v>
      </c>
      <c r="C672" t="s">
        <v>2968</v>
      </c>
      <c r="D672" t="s">
        <v>1841</v>
      </c>
      <c r="E672" t="s">
        <v>2969</v>
      </c>
      <c r="F672" t="s">
        <v>2970</v>
      </c>
      <c r="G672" s="6">
        <v>6.7000000000000004E-2</v>
      </c>
      <c r="H672" s="6">
        <v>5.9499999999999997E-2</v>
      </c>
    </row>
    <row r="673" spans="2:8" x14ac:dyDescent="0.35">
      <c r="B673" t="s">
        <v>2971</v>
      </c>
      <c r="C673" t="s">
        <v>2972</v>
      </c>
      <c r="D673" t="s">
        <v>2973</v>
      </c>
      <c r="E673" t="s">
        <v>2974</v>
      </c>
      <c r="F673" t="s">
        <v>1427</v>
      </c>
      <c r="G673" s="6">
        <v>-8.1199999999999994E-2</v>
      </c>
      <c r="H673" s="6">
        <v>-0.1502</v>
      </c>
    </row>
    <row r="674" spans="2:8" x14ac:dyDescent="0.35">
      <c r="B674" t="s">
        <v>2975</v>
      </c>
      <c r="C674" t="s">
        <v>2976</v>
      </c>
      <c r="D674" t="s">
        <v>2977</v>
      </c>
      <c r="E674" t="s">
        <v>2322</v>
      </c>
      <c r="F674" t="s">
        <v>2538</v>
      </c>
      <c r="G674" s="6">
        <v>-0.1003</v>
      </c>
      <c r="H674" s="6">
        <v>0.16800000000000001</v>
      </c>
    </row>
    <row r="675" spans="2:8" x14ac:dyDescent="0.35">
      <c r="B675" t="s">
        <v>2978</v>
      </c>
      <c r="C675" t="s">
        <v>2979</v>
      </c>
      <c r="D675" t="s">
        <v>2980</v>
      </c>
      <c r="E675" t="s">
        <v>2981</v>
      </c>
      <c r="F675" t="s">
        <v>2982</v>
      </c>
      <c r="G675" s="6">
        <v>0.20019999999999999</v>
      </c>
      <c r="H675" s="6">
        <v>8.0299999999999996E-2</v>
      </c>
    </row>
    <row r="676" spans="2:8" x14ac:dyDescent="0.35">
      <c r="B676" t="s">
        <v>2983</v>
      </c>
      <c r="C676" t="s">
        <v>2984</v>
      </c>
      <c r="D676" t="s">
        <v>123</v>
      </c>
      <c r="E676" t="s">
        <v>2985</v>
      </c>
      <c r="F676" t="s">
        <v>2986</v>
      </c>
      <c r="G676" s="6">
        <v>0.14849999999999999</v>
      </c>
      <c r="H676" s="6">
        <v>2.76E-2</v>
      </c>
    </row>
    <row r="677" spans="2:8" x14ac:dyDescent="0.35">
      <c r="B677" t="s">
        <v>2987</v>
      </c>
      <c r="C677" t="s">
        <v>2988</v>
      </c>
      <c r="D677" t="s">
        <v>2005</v>
      </c>
      <c r="E677" t="s">
        <v>2904</v>
      </c>
      <c r="F677" t="s">
        <v>2182</v>
      </c>
      <c r="G677" s="6">
        <v>0.1726</v>
      </c>
      <c r="H677" s="6">
        <v>7.3599999999999999E-2</v>
      </c>
    </row>
    <row r="678" spans="2:8" x14ac:dyDescent="0.35">
      <c r="B678" t="s">
        <v>2989</v>
      </c>
      <c r="C678" t="s">
        <v>2990</v>
      </c>
      <c r="D678" t="s">
        <v>480</v>
      </c>
      <c r="E678" t="s">
        <v>2991</v>
      </c>
      <c r="F678" t="s">
        <v>482</v>
      </c>
      <c r="G678" s="6">
        <v>-0.21210000000000001</v>
      </c>
      <c r="H678" s="6">
        <v>0.18179999999999999</v>
      </c>
    </row>
    <row r="679" spans="2:8" x14ac:dyDescent="0.35">
      <c r="B679" t="s">
        <v>2992</v>
      </c>
      <c r="C679" t="s">
        <v>2993</v>
      </c>
      <c r="D679" t="s">
        <v>2994</v>
      </c>
      <c r="E679" t="s">
        <v>2995</v>
      </c>
      <c r="F679" t="s">
        <v>1799</v>
      </c>
      <c r="G679" s="6">
        <v>6.2899999999999998E-2</v>
      </c>
      <c r="H679" s="6">
        <v>3.5000000000000003E-2</v>
      </c>
    </row>
    <row r="680" spans="2:8" x14ac:dyDescent="0.35">
      <c r="B680" t="s">
        <v>2996</v>
      </c>
      <c r="C680" t="s">
        <v>2997</v>
      </c>
      <c r="D680" t="s">
        <v>1915</v>
      </c>
      <c r="E680" t="s">
        <v>1384</v>
      </c>
      <c r="F680" t="s">
        <v>735</v>
      </c>
      <c r="G680" s="6">
        <v>-0.22220000000000001</v>
      </c>
      <c r="H680" s="6">
        <v>-2.9700000000000001E-2</v>
      </c>
    </row>
    <row r="681" spans="2:8" x14ac:dyDescent="0.35">
      <c r="B681" t="s">
        <v>2998</v>
      </c>
      <c r="C681" t="s">
        <v>2999</v>
      </c>
      <c r="E681" t="s">
        <v>3000</v>
      </c>
      <c r="F681" t="s">
        <v>3000</v>
      </c>
      <c r="G681" s="6"/>
      <c r="H681" s="6">
        <v>0</v>
      </c>
    </row>
    <row r="682" spans="2:8" x14ac:dyDescent="0.35">
      <c r="B682" t="s">
        <v>3001</v>
      </c>
      <c r="C682" t="s">
        <v>3002</v>
      </c>
      <c r="D682" t="s">
        <v>3003</v>
      </c>
      <c r="E682" t="s">
        <v>1575</v>
      </c>
      <c r="F682" t="s">
        <v>3004</v>
      </c>
      <c r="G682" s="6">
        <v>7.4399999999999994E-2</v>
      </c>
      <c r="H682" s="6">
        <v>9.0899999999999995E-2</v>
      </c>
    </row>
    <row r="683" spans="2:8" x14ac:dyDescent="0.35">
      <c r="B683" t="s">
        <v>3005</v>
      </c>
      <c r="C683" t="s">
        <v>3006</v>
      </c>
      <c r="D683" t="s">
        <v>1782</v>
      </c>
      <c r="E683" t="s">
        <v>1241</v>
      </c>
      <c r="F683" t="s">
        <v>1052</v>
      </c>
      <c r="G683" s="6">
        <v>0.24329999999999999</v>
      </c>
      <c r="H683" s="6">
        <v>1.3757999999999999</v>
      </c>
    </row>
    <row r="684" spans="2:8" x14ac:dyDescent="0.35">
      <c r="B684" t="s">
        <v>3007</v>
      </c>
      <c r="C684" t="s">
        <v>3008</v>
      </c>
      <c r="D684" t="s">
        <v>3009</v>
      </c>
      <c r="E684" t="s">
        <v>2670</v>
      </c>
      <c r="F684" t="s">
        <v>1201</v>
      </c>
      <c r="G684" s="6">
        <v>-0.32329999999999998</v>
      </c>
      <c r="H684" s="6">
        <v>9.3700000000000006E-2</v>
      </c>
    </row>
    <row r="685" spans="2:8" x14ac:dyDescent="0.35">
      <c r="B685" t="s">
        <v>3010</v>
      </c>
      <c r="C685" t="s">
        <v>3011</v>
      </c>
      <c r="D685" t="s">
        <v>2236</v>
      </c>
      <c r="E685" t="s">
        <v>1041</v>
      </c>
      <c r="F685" t="s">
        <v>1644</v>
      </c>
      <c r="G685" s="6">
        <v>-0.1865</v>
      </c>
      <c r="H685" s="6">
        <v>-1.3100000000000001E-2</v>
      </c>
    </row>
    <row r="686" spans="2:8" x14ac:dyDescent="0.35">
      <c r="B686" t="s">
        <v>3012</v>
      </c>
      <c r="C686" t="s">
        <v>3013</v>
      </c>
      <c r="D686" t="s">
        <v>3014</v>
      </c>
      <c r="E686" t="s">
        <v>3015</v>
      </c>
      <c r="F686" t="s">
        <v>3016</v>
      </c>
      <c r="G686" s="6">
        <v>0.19620000000000001</v>
      </c>
      <c r="H686" s="6">
        <v>6.1600000000000002E-2</v>
      </c>
    </row>
    <row r="687" spans="2:8" x14ac:dyDescent="0.35">
      <c r="B687" t="s">
        <v>3017</v>
      </c>
      <c r="C687" t="s">
        <v>3018</v>
      </c>
      <c r="D687" t="s">
        <v>3019</v>
      </c>
      <c r="E687" t="s">
        <v>3020</v>
      </c>
      <c r="F687" t="s">
        <v>3021</v>
      </c>
      <c r="G687" s="6">
        <v>0.1047</v>
      </c>
      <c r="H687" s="6">
        <v>0.1661</v>
      </c>
    </row>
    <row r="688" spans="2:8" x14ac:dyDescent="0.35">
      <c r="B688" t="s">
        <v>3022</v>
      </c>
      <c r="C688" t="s">
        <v>3023</v>
      </c>
      <c r="D688" t="s">
        <v>3024</v>
      </c>
      <c r="E688" t="s">
        <v>3025</v>
      </c>
      <c r="F688" t="s">
        <v>3026</v>
      </c>
      <c r="G688" s="6">
        <v>-0.32500000000000001</v>
      </c>
      <c r="H688" s="6">
        <v>-5.9299999999999999E-2</v>
      </c>
    </row>
    <row r="689" spans="2:8" x14ac:dyDescent="0.35">
      <c r="B689" t="s">
        <v>3027</v>
      </c>
      <c r="C689" t="s">
        <v>3028</v>
      </c>
      <c r="D689" t="s">
        <v>3029</v>
      </c>
      <c r="E689" t="s">
        <v>254</v>
      </c>
      <c r="F689" t="s">
        <v>3030</v>
      </c>
      <c r="G689" s="6">
        <v>0.1113</v>
      </c>
      <c r="H689" s="6">
        <v>2.0299999999999999E-2</v>
      </c>
    </row>
    <row r="690" spans="2:8" x14ac:dyDescent="0.35">
      <c r="B690" t="s">
        <v>3031</v>
      </c>
      <c r="C690" t="s">
        <v>3032</v>
      </c>
      <c r="D690" t="s">
        <v>814</v>
      </c>
      <c r="E690" t="s">
        <v>810</v>
      </c>
      <c r="F690" t="s">
        <v>3033</v>
      </c>
      <c r="G690" s="6">
        <v>-7.5999999999999998E-2</v>
      </c>
      <c r="H690" s="6">
        <v>4.2900000000000001E-2</v>
      </c>
    </row>
    <row r="691" spans="2:8" x14ac:dyDescent="0.35">
      <c r="B691" t="s">
        <v>3034</v>
      </c>
      <c r="C691" t="s">
        <v>3035</v>
      </c>
      <c r="D691" t="s">
        <v>844</v>
      </c>
      <c r="E691" t="s">
        <v>1376</v>
      </c>
      <c r="F691" t="s">
        <v>1735</v>
      </c>
      <c r="G691" s="6">
        <v>0.4415</v>
      </c>
      <c r="H691" s="6">
        <v>0.04</v>
      </c>
    </row>
    <row r="692" spans="2:8" x14ac:dyDescent="0.35">
      <c r="B692" t="s">
        <v>3036</v>
      </c>
      <c r="C692" t="s">
        <v>3037</v>
      </c>
      <c r="D692" t="s">
        <v>2087</v>
      </c>
      <c r="E692" t="s">
        <v>1254</v>
      </c>
      <c r="F692" t="s">
        <v>3038</v>
      </c>
      <c r="G692" s="6">
        <v>0.80810000000000004</v>
      </c>
      <c r="H692" s="6">
        <v>-0.19639999999999999</v>
      </c>
    </row>
    <row r="693" spans="2:8" x14ac:dyDescent="0.35">
      <c r="B693" t="s">
        <v>3039</v>
      </c>
      <c r="C693" t="s">
        <v>3040</v>
      </c>
      <c r="D693" t="s">
        <v>3041</v>
      </c>
      <c r="E693" t="s">
        <v>3042</v>
      </c>
      <c r="F693" t="s">
        <v>2447</v>
      </c>
      <c r="G693" s="6">
        <v>0.50070000000000003</v>
      </c>
      <c r="H693" s="6">
        <v>0.10979999999999999</v>
      </c>
    </row>
    <row r="694" spans="2:8" x14ac:dyDescent="0.35">
      <c r="B694" t="s">
        <v>3043</v>
      </c>
      <c r="C694" t="s">
        <v>3044</v>
      </c>
      <c r="D694" t="s">
        <v>3045</v>
      </c>
      <c r="E694" t="s">
        <v>3046</v>
      </c>
      <c r="F694" t="s">
        <v>3047</v>
      </c>
      <c r="G694" s="6">
        <v>7.0199999999999999E-2</v>
      </c>
      <c r="H694" s="6">
        <v>0.1176</v>
      </c>
    </row>
    <row r="695" spans="2:8" x14ac:dyDescent="0.35">
      <c r="B695" t="s">
        <v>3048</v>
      </c>
      <c r="C695" t="s">
        <v>3049</v>
      </c>
      <c r="D695" t="s">
        <v>648</v>
      </c>
      <c r="E695" t="s">
        <v>3050</v>
      </c>
      <c r="F695" t="s">
        <v>2211</v>
      </c>
      <c r="G695" s="6">
        <v>6.5500000000000003E-2</v>
      </c>
      <c r="H695" s="6">
        <v>7.0099999999999996E-2</v>
      </c>
    </row>
    <row r="696" spans="2:8" x14ac:dyDescent="0.35">
      <c r="B696" t="s">
        <v>3051</v>
      </c>
      <c r="C696" t="s">
        <v>3052</v>
      </c>
      <c r="E696" t="s">
        <v>501</v>
      </c>
      <c r="F696" t="s">
        <v>871</v>
      </c>
      <c r="G696" s="6"/>
      <c r="H696" s="6">
        <v>-0.14729999999999999</v>
      </c>
    </row>
    <row r="697" spans="2:8" x14ac:dyDescent="0.35">
      <c r="B697" t="s">
        <v>3053</v>
      </c>
      <c r="C697" t="s">
        <v>3054</v>
      </c>
      <c r="D697" t="s">
        <v>2433</v>
      </c>
      <c r="E697" t="s">
        <v>2524</v>
      </c>
      <c r="F697" t="s">
        <v>967</v>
      </c>
      <c r="G697" s="6">
        <v>0.1268</v>
      </c>
      <c r="H697" s="6">
        <v>-4.19E-2</v>
      </c>
    </row>
    <row r="698" spans="2:8" x14ac:dyDescent="0.35">
      <c r="B698" t="s">
        <v>3055</v>
      </c>
      <c r="C698" t="s">
        <v>3056</v>
      </c>
      <c r="D698" t="s">
        <v>906</v>
      </c>
      <c r="E698" t="s">
        <v>608</v>
      </c>
      <c r="F698" t="s">
        <v>1818</v>
      </c>
      <c r="G698" s="6">
        <v>-0.21249999999999999</v>
      </c>
      <c r="H698" s="6">
        <v>0.1118</v>
      </c>
    </row>
    <row r="699" spans="2:8" x14ac:dyDescent="0.35">
      <c r="B699" t="s">
        <v>3057</v>
      </c>
      <c r="C699" t="s">
        <v>3058</v>
      </c>
      <c r="D699" t="s">
        <v>3059</v>
      </c>
      <c r="E699" t="s">
        <v>3060</v>
      </c>
      <c r="F699" t="s">
        <v>3061</v>
      </c>
      <c r="G699" s="6">
        <v>0.1545</v>
      </c>
      <c r="H699" s="6">
        <v>0.1663</v>
      </c>
    </row>
    <row r="700" spans="2:8" x14ac:dyDescent="0.35">
      <c r="B700" t="s">
        <v>3062</v>
      </c>
      <c r="C700" t="s">
        <v>3063</v>
      </c>
      <c r="D700" t="s">
        <v>183</v>
      </c>
      <c r="E700" t="s">
        <v>917</v>
      </c>
      <c r="F700" t="s">
        <v>1944</v>
      </c>
      <c r="G700" s="6">
        <v>-0.35980000000000001</v>
      </c>
      <c r="H700" s="6">
        <v>-0.35049999999999998</v>
      </c>
    </row>
    <row r="701" spans="2:8" x14ac:dyDescent="0.35">
      <c r="B701" t="s">
        <v>3064</v>
      </c>
      <c r="C701" t="s">
        <v>3065</v>
      </c>
      <c r="D701" t="s">
        <v>1554</v>
      </c>
      <c r="E701" t="s">
        <v>3066</v>
      </c>
      <c r="F701" t="s">
        <v>1697</v>
      </c>
      <c r="G701" s="6">
        <v>8.0199999999999994E-2</v>
      </c>
      <c r="H701" s="6">
        <v>6.6199999999999995E-2</v>
      </c>
    </row>
    <row r="702" spans="2:8" x14ac:dyDescent="0.35">
      <c r="B702" t="s">
        <v>3067</v>
      </c>
      <c r="C702" t="s">
        <v>3068</v>
      </c>
      <c r="D702" t="s">
        <v>3069</v>
      </c>
      <c r="E702" t="s">
        <v>3070</v>
      </c>
      <c r="F702" t="s">
        <v>3071</v>
      </c>
      <c r="G702" s="6">
        <v>0.40810000000000002</v>
      </c>
      <c r="H702" s="6">
        <v>-0.13589999999999999</v>
      </c>
    </row>
    <row r="703" spans="2:8" x14ac:dyDescent="0.35">
      <c r="B703" t="s">
        <v>3072</v>
      </c>
      <c r="C703" t="s">
        <v>3073</v>
      </c>
      <c r="D703" t="s">
        <v>3074</v>
      </c>
      <c r="E703" t="s">
        <v>3075</v>
      </c>
      <c r="F703" t="s">
        <v>3076</v>
      </c>
      <c r="G703" s="6">
        <v>-0.1605</v>
      </c>
      <c r="H703" s="6">
        <v>-0.1137</v>
      </c>
    </row>
    <row r="704" spans="2:8" x14ac:dyDescent="0.35">
      <c r="B704" t="s">
        <v>3077</v>
      </c>
      <c r="C704" t="s">
        <v>3078</v>
      </c>
      <c r="D704" t="s">
        <v>797</v>
      </c>
      <c r="E704" t="s">
        <v>1641</v>
      </c>
      <c r="F704" t="s">
        <v>1251</v>
      </c>
      <c r="G704" s="6">
        <v>0.11940000000000001</v>
      </c>
      <c r="H704" s="6">
        <v>0.10290000000000001</v>
      </c>
    </row>
    <row r="705" spans="2:8" x14ac:dyDescent="0.35">
      <c r="B705" t="s">
        <v>3079</v>
      </c>
      <c r="C705" t="s">
        <v>3080</v>
      </c>
      <c r="D705" t="s">
        <v>1735</v>
      </c>
      <c r="E705" t="s">
        <v>1637</v>
      </c>
      <c r="F705" t="s">
        <v>685</v>
      </c>
      <c r="G705" s="6">
        <v>-2.9899999999999999E-2</v>
      </c>
      <c r="H705" s="6">
        <v>0.1426</v>
      </c>
    </row>
    <row r="706" spans="2:8" x14ac:dyDescent="0.35">
      <c r="B706" t="s">
        <v>3081</v>
      </c>
      <c r="C706" t="s">
        <v>3082</v>
      </c>
      <c r="D706" t="s">
        <v>2863</v>
      </c>
      <c r="E706" t="s">
        <v>3083</v>
      </c>
      <c r="F706" t="s">
        <v>1607</v>
      </c>
      <c r="G706" s="6">
        <v>-0.23300000000000001</v>
      </c>
      <c r="H706" s="6">
        <v>2.3199999999999998E-2</v>
      </c>
    </row>
    <row r="707" spans="2:8" x14ac:dyDescent="0.35">
      <c r="B707" t="s">
        <v>3084</v>
      </c>
      <c r="C707" t="s">
        <v>3085</v>
      </c>
      <c r="D707" t="s">
        <v>2365</v>
      </c>
      <c r="E707" t="s">
        <v>735</v>
      </c>
      <c r="F707" t="s">
        <v>984</v>
      </c>
      <c r="G707" s="6">
        <v>1.7231000000000001</v>
      </c>
      <c r="H707" s="6">
        <v>-9.69E-2</v>
      </c>
    </row>
    <row r="708" spans="2:8" x14ac:dyDescent="0.35">
      <c r="B708" t="s">
        <v>3086</v>
      </c>
      <c r="C708" t="s">
        <v>3087</v>
      </c>
      <c r="E708" t="s">
        <v>1420</v>
      </c>
      <c r="F708" t="s">
        <v>1906</v>
      </c>
      <c r="G708" s="6"/>
      <c r="H708" s="6">
        <v>-0.21390000000000001</v>
      </c>
    </row>
    <row r="709" spans="2:8" x14ac:dyDescent="0.35">
      <c r="B709" t="s">
        <v>3088</v>
      </c>
      <c r="C709" t="s">
        <v>3089</v>
      </c>
      <c r="D709" t="s">
        <v>924</v>
      </c>
      <c r="E709" t="s">
        <v>3090</v>
      </c>
      <c r="F709" t="s">
        <v>690</v>
      </c>
      <c r="G709" s="6">
        <v>-1.6000000000000001E-3</v>
      </c>
      <c r="H709" s="6">
        <v>1.1900000000000001E-2</v>
      </c>
    </row>
    <row r="710" spans="2:8" x14ac:dyDescent="0.35">
      <c r="B710" t="s">
        <v>3091</v>
      </c>
      <c r="C710" t="s">
        <v>3092</v>
      </c>
      <c r="D710" t="s">
        <v>3093</v>
      </c>
      <c r="E710" t="s">
        <v>3094</v>
      </c>
      <c r="F710" t="s">
        <v>3020</v>
      </c>
      <c r="G710" s="6">
        <v>-0.21010000000000001</v>
      </c>
      <c r="H710" s="6">
        <v>7.8700000000000006E-2</v>
      </c>
    </row>
    <row r="711" spans="2:8" x14ac:dyDescent="0.35">
      <c r="B711" t="s">
        <v>3095</v>
      </c>
      <c r="C711" t="s">
        <v>3096</v>
      </c>
      <c r="D711" t="s">
        <v>3097</v>
      </c>
      <c r="E711" t="s">
        <v>1233</v>
      </c>
      <c r="F711" t="s">
        <v>3000</v>
      </c>
      <c r="G711" s="6">
        <v>-0.98860000000000003</v>
      </c>
      <c r="H711" s="6">
        <v>-0.98799999999999999</v>
      </c>
    </row>
    <row r="712" spans="2:8" x14ac:dyDescent="0.35">
      <c r="B712" t="s">
        <v>3098</v>
      </c>
      <c r="C712" t="s">
        <v>3099</v>
      </c>
      <c r="E712" t="s">
        <v>2299</v>
      </c>
      <c r="F712" t="s">
        <v>1120</v>
      </c>
      <c r="G712" s="6"/>
      <c r="H712" s="6">
        <v>0.57350000000000001</v>
      </c>
    </row>
    <row r="713" spans="2:8" x14ac:dyDescent="0.35">
      <c r="B713" t="s">
        <v>3100</v>
      </c>
      <c r="C713" t="s">
        <v>3101</v>
      </c>
      <c r="D713" t="s">
        <v>358</v>
      </c>
      <c r="E713" t="s">
        <v>544</v>
      </c>
      <c r="F713" t="s">
        <v>2344</v>
      </c>
      <c r="G713" s="6">
        <v>0.20949999999999999</v>
      </c>
      <c r="H713" s="6">
        <v>0.13389999999999999</v>
      </c>
    </row>
    <row r="714" spans="2:8" x14ac:dyDescent="0.35">
      <c r="B714" t="s">
        <v>3102</v>
      </c>
      <c r="C714" t="s">
        <v>3103</v>
      </c>
      <c r="D714" t="s">
        <v>756</v>
      </c>
      <c r="E714" t="s">
        <v>1667</v>
      </c>
      <c r="F714" t="s">
        <v>2319</v>
      </c>
      <c r="G714" s="6">
        <v>0.14929999999999999</v>
      </c>
      <c r="H714" s="6">
        <v>0.2833</v>
      </c>
    </row>
    <row r="715" spans="2:8" x14ac:dyDescent="0.35">
      <c r="B715" t="s">
        <v>3104</v>
      </c>
      <c r="C715" t="s">
        <v>3105</v>
      </c>
      <c r="D715" t="s">
        <v>3106</v>
      </c>
      <c r="E715" t="s">
        <v>3107</v>
      </c>
      <c r="F715" t="s">
        <v>3108</v>
      </c>
      <c r="G715" s="6">
        <v>-0.17169999999999999</v>
      </c>
      <c r="H715" s="6">
        <v>0.24479999999999999</v>
      </c>
    </row>
    <row r="716" spans="2:8" x14ac:dyDescent="0.35">
      <c r="B716" t="s">
        <v>3109</v>
      </c>
      <c r="C716" t="s">
        <v>3110</v>
      </c>
      <c r="D716" t="s">
        <v>2326</v>
      </c>
      <c r="E716" t="s">
        <v>609</v>
      </c>
      <c r="F716" t="s">
        <v>1640</v>
      </c>
      <c r="G716" s="6">
        <v>7.0099999999999996E-2</v>
      </c>
      <c r="H716" s="6">
        <v>0.22459999999999999</v>
      </c>
    </row>
    <row r="717" spans="2:8" x14ac:dyDescent="0.35">
      <c r="B717" t="s">
        <v>3111</v>
      </c>
      <c r="C717" t="s">
        <v>3112</v>
      </c>
      <c r="D717" t="s">
        <v>2503</v>
      </c>
      <c r="E717" t="s">
        <v>3113</v>
      </c>
      <c r="F717" t="s">
        <v>99</v>
      </c>
      <c r="G717" s="6">
        <v>-0.17879999999999999</v>
      </c>
      <c r="H717" s="6">
        <v>-0.17180000000000001</v>
      </c>
    </row>
    <row r="718" spans="2:8" x14ac:dyDescent="0.35">
      <c r="B718" t="s">
        <v>3114</v>
      </c>
      <c r="C718" t="s">
        <v>3115</v>
      </c>
      <c r="D718" t="s">
        <v>3116</v>
      </c>
      <c r="E718" t="s">
        <v>3117</v>
      </c>
      <c r="F718" t="s">
        <v>3118</v>
      </c>
      <c r="G718" s="6">
        <v>-0.14680000000000001</v>
      </c>
      <c r="H718" s="6">
        <v>-4.0000000000000002E-4</v>
      </c>
    </row>
    <row r="719" spans="2:8" x14ac:dyDescent="0.35">
      <c r="B719" t="s">
        <v>3119</v>
      </c>
      <c r="C719" t="s">
        <v>3120</v>
      </c>
      <c r="D719" t="s">
        <v>3121</v>
      </c>
      <c r="E719" t="s">
        <v>694</v>
      </c>
      <c r="F719" t="s">
        <v>191</v>
      </c>
      <c r="G719" s="6">
        <v>2.9499999999999998E-2</v>
      </c>
      <c r="H719" s="6">
        <v>4.02E-2</v>
      </c>
    </row>
    <row r="720" spans="2:8" x14ac:dyDescent="0.35">
      <c r="B720" t="s">
        <v>3122</v>
      </c>
      <c r="C720" t="s">
        <v>3123</v>
      </c>
      <c r="D720" t="s">
        <v>3124</v>
      </c>
      <c r="E720" t="s">
        <v>3125</v>
      </c>
      <c r="F720" t="s">
        <v>3126</v>
      </c>
      <c r="G720" s="6">
        <v>4.7399999999999998E-2</v>
      </c>
      <c r="H720" s="6">
        <v>2.8500000000000001E-2</v>
      </c>
    </row>
    <row r="721" spans="2:8" x14ac:dyDescent="0.35">
      <c r="B721" t="s">
        <v>3127</v>
      </c>
      <c r="C721" t="s">
        <v>3128</v>
      </c>
      <c r="D721" t="s">
        <v>3129</v>
      </c>
      <c r="E721" t="s">
        <v>3130</v>
      </c>
      <c r="F721" t="s">
        <v>3131</v>
      </c>
      <c r="G721" s="6">
        <v>-0.18590000000000001</v>
      </c>
      <c r="H721" s="6">
        <v>-0.14069999999999999</v>
      </c>
    </row>
    <row r="722" spans="2:8" x14ac:dyDescent="0.35">
      <c r="B722" t="s">
        <v>3132</v>
      </c>
      <c r="C722" t="s">
        <v>3133</v>
      </c>
      <c r="D722" t="s">
        <v>1915</v>
      </c>
      <c r="E722" t="s">
        <v>1911</v>
      </c>
      <c r="F722" t="s">
        <v>1497</v>
      </c>
      <c r="G722" s="6">
        <v>2.7799999999999998E-2</v>
      </c>
      <c r="H722" s="6">
        <v>-3.3599999999999998E-2</v>
      </c>
    </row>
    <row r="723" spans="2:8" x14ac:dyDescent="0.35">
      <c r="B723" t="s">
        <v>3134</v>
      </c>
      <c r="C723" t="s">
        <v>3135</v>
      </c>
      <c r="D723" t="s">
        <v>739</v>
      </c>
      <c r="E723" t="s">
        <v>695</v>
      </c>
      <c r="F723" t="s">
        <v>3136</v>
      </c>
      <c r="G723" s="6">
        <v>2.3300000000000001E-2</v>
      </c>
      <c r="H723" s="6">
        <v>0.41070000000000001</v>
      </c>
    </row>
    <row r="724" spans="2:8" x14ac:dyDescent="0.35">
      <c r="B724" t="s">
        <v>3137</v>
      </c>
      <c r="C724" t="s">
        <v>3138</v>
      </c>
      <c r="D724" t="s">
        <v>3139</v>
      </c>
      <c r="E724" t="s">
        <v>3140</v>
      </c>
      <c r="F724" t="s">
        <v>3141</v>
      </c>
      <c r="G724" s="6">
        <v>-4.7000000000000002E-3</v>
      </c>
      <c r="H724" s="6">
        <v>0.1358</v>
      </c>
    </row>
    <row r="725" spans="2:8" x14ac:dyDescent="0.35">
      <c r="B725" t="s">
        <v>3142</v>
      </c>
      <c r="C725" t="s">
        <v>3143</v>
      </c>
      <c r="D725" t="s">
        <v>440</v>
      </c>
      <c r="E725" t="s">
        <v>3144</v>
      </c>
      <c r="F725" t="s">
        <v>3145</v>
      </c>
      <c r="G725" s="6">
        <v>0.13869999999999999</v>
      </c>
      <c r="H725" s="6">
        <v>2.41E-2</v>
      </c>
    </row>
    <row r="726" spans="2:8" x14ac:dyDescent="0.35">
      <c r="B726" t="s">
        <v>3146</v>
      </c>
      <c r="C726" t="s">
        <v>3147</v>
      </c>
      <c r="D726" t="s">
        <v>1587</v>
      </c>
      <c r="E726" t="s">
        <v>2705</v>
      </c>
      <c r="F726" t="s">
        <v>733</v>
      </c>
      <c r="G726" s="6">
        <v>0.1145</v>
      </c>
      <c r="H726" s="6">
        <v>6.3200000000000006E-2</v>
      </c>
    </row>
    <row r="727" spans="2:8" x14ac:dyDescent="0.35">
      <c r="B727" t="s">
        <v>3148</v>
      </c>
      <c r="C727" t="s">
        <v>3149</v>
      </c>
      <c r="E727" t="s">
        <v>1509</v>
      </c>
      <c r="F727" t="s">
        <v>446</v>
      </c>
      <c r="G727" s="6"/>
      <c r="H727" s="6">
        <v>-0.12280000000000001</v>
      </c>
    </row>
    <row r="728" spans="2:8" x14ac:dyDescent="0.35">
      <c r="B728" t="s">
        <v>3150</v>
      </c>
      <c r="C728" t="s">
        <v>3151</v>
      </c>
      <c r="D728" t="s">
        <v>913</v>
      </c>
      <c r="E728" t="s">
        <v>1449</v>
      </c>
      <c r="F728" t="s">
        <v>1193</v>
      </c>
      <c r="G728" s="6">
        <v>-5.8299999999999998E-2</v>
      </c>
      <c r="H728" s="6">
        <v>0.10780000000000001</v>
      </c>
    </row>
    <row r="729" spans="2:8" x14ac:dyDescent="0.35">
      <c r="B729" t="s">
        <v>3152</v>
      </c>
      <c r="C729" t="s">
        <v>3153</v>
      </c>
      <c r="D729" t="s">
        <v>3154</v>
      </c>
      <c r="E729" t="s">
        <v>3155</v>
      </c>
      <c r="F729" t="s">
        <v>54</v>
      </c>
      <c r="G729" s="6">
        <v>0.1163</v>
      </c>
      <c r="H729" s="6">
        <v>0.38340000000000002</v>
      </c>
    </row>
    <row r="730" spans="2:8" x14ac:dyDescent="0.35">
      <c r="B730" t="s">
        <v>3156</v>
      </c>
      <c r="C730" t="s">
        <v>3157</v>
      </c>
      <c r="D730" t="s">
        <v>3158</v>
      </c>
      <c r="E730" t="s">
        <v>806</v>
      </c>
      <c r="F730" t="s">
        <v>1951</v>
      </c>
      <c r="G730" s="6">
        <v>-4.2799999999999998E-2</v>
      </c>
      <c r="H730" s="6">
        <v>-7.4300000000000005E-2</v>
      </c>
    </row>
    <row r="731" spans="2:8" x14ac:dyDescent="0.35">
      <c r="B731" t="s">
        <v>3159</v>
      </c>
      <c r="C731" t="s">
        <v>3160</v>
      </c>
      <c r="D731" t="s">
        <v>990</v>
      </c>
      <c r="E731" t="s">
        <v>3161</v>
      </c>
      <c r="F731" t="s">
        <v>1206</v>
      </c>
      <c r="G731" s="6">
        <v>2.7E-2</v>
      </c>
      <c r="H731" s="6">
        <v>5.3699999999999998E-2</v>
      </c>
    </row>
    <row r="732" spans="2:8" x14ac:dyDescent="0.35">
      <c r="B732" t="s">
        <v>3162</v>
      </c>
      <c r="C732" t="s">
        <v>3163</v>
      </c>
      <c r="D732" t="s">
        <v>798</v>
      </c>
      <c r="E732" t="s">
        <v>1906</v>
      </c>
      <c r="F732" t="s">
        <v>633</v>
      </c>
      <c r="G732" s="6">
        <v>1.1543000000000001</v>
      </c>
      <c r="H732" s="6">
        <v>0.2823</v>
      </c>
    </row>
    <row r="733" spans="2:8" x14ac:dyDescent="0.35">
      <c r="B733" t="s">
        <v>3164</v>
      </c>
      <c r="C733" t="s">
        <v>3165</v>
      </c>
      <c r="D733" t="s">
        <v>566</v>
      </c>
      <c r="E733" t="s">
        <v>183</v>
      </c>
      <c r="F733" t="s">
        <v>3166</v>
      </c>
      <c r="G733" s="6">
        <v>1.1620999999999999</v>
      </c>
      <c r="H733" s="6">
        <v>0.1118</v>
      </c>
    </row>
    <row r="734" spans="2:8" x14ac:dyDescent="0.35">
      <c r="B734" t="s">
        <v>3167</v>
      </c>
      <c r="C734" t="s">
        <v>3168</v>
      </c>
      <c r="D734" t="s">
        <v>2185</v>
      </c>
      <c r="E734" t="s">
        <v>2333</v>
      </c>
      <c r="F734" t="s">
        <v>314</v>
      </c>
      <c r="G734" s="6">
        <v>1.2099</v>
      </c>
      <c r="H734" s="6">
        <v>-7.2499999999999995E-2</v>
      </c>
    </row>
    <row r="735" spans="2:8" x14ac:dyDescent="0.35">
      <c r="B735" t="s">
        <v>3169</v>
      </c>
      <c r="C735" t="s">
        <v>3170</v>
      </c>
      <c r="D735" t="s">
        <v>961</v>
      </c>
      <c r="E735" t="s">
        <v>3171</v>
      </c>
      <c r="F735" t="s">
        <v>2329</v>
      </c>
      <c r="G735" s="6">
        <v>0.30409999999999998</v>
      </c>
      <c r="H735" s="6">
        <v>-0.14230000000000001</v>
      </c>
    </row>
    <row r="736" spans="2:8" x14ac:dyDescent="0.35">
      <c r="B736" t="s">
        <v>3172</v>
      </c>
      <c r="C736" t="s">
        <v>3173</v>
      </c>
      <c r="D736" t="s">
        <v>296</v>
      </c>
      <c r="E736" t="s">
        <v>3174</v>
      </c>
      <c r="F736" t="s">
        <v>408</v>
      </c>
      <c r="G736" s="6">
        <v>-0.17119999999999999</v>
      </c>
      <c r="H736" s="6">
        <v>0.14149999999999999</v>
      </c>
    </row>
    <row r="737" spans="2:8" x14ac:dyDescent="0.35">
      <c r="B737" t="s">
        <v>3175</v>
      </c>
      <c r="C737" t="s">
        <v>3176</v>
      </c>
      <c r="D737" t="s">
        <v>3177</v>
      </c>
      <c r="E737" t="s">
        <v>3178</v>
      </c>
      <c r="F737" t="s">
        <v>1789</v>
      </c>
      <c r="G737" s="6">
        <v>0.1457</v>
      </c>
      <c r="H737" s="6">
        <v>-1.8E-3</v>
      </c>
    </row>
    <row r="738" spans="2:8" x14ac:dyDescent="0.35">
      <c r="B738" t="s">
        <v>3179</v>
      </c>
      <c r="C738" t="s">
        <v>3180</v>
      </c>
      <c r="D738" t="s">
        <v>3181</v>
      </c>
      <c r="E738" t="s">
        <v>3182</v>
      </c>
      <c r="F738" t="s">
        <v>3183</v>
      </c>
      <c r="G738" s="6">
        <v>0.1024</v>
      </c>
      <c r="H738" s="6">
        <v>5.1400000000000001E-2</v>
      </c>
    </row>
    <row r="739" spans="2:8" x14ac:dyDescent="0.35">
      <c r="B739" t="s">
        <v>3184</v>
      </c>
      <c r="C739" t="s">
        <v>3185</v>
      </c>
      <c r="D739" t="s">
        <v>2723</v>
      </c>
      <c r="E739" t="s">
        <v>956</v>
      </c>
      <c r="F739" t="s">
        <v>3186</v>
      </c>
      <c r="G739" s="6">
        <v>-1.8700000000000001E-2</v>
      </c>
      <c r="H739" s="6">
        <v>5.5199999999999999E-2</v>
      </c>
    </row>
    <row r="740" spans="2:8" x14ac:dyDescent="0.35">
      <c r="B740" t="s">
        <v>3187</v>
      </c>
      <c r="C740" t="s">
        <v>3188</v>
      </c>
      <c r="D740" t="s">
        <v>2233</v>
      </c>
      <c r="E740" t="s">
        <v>3166</v>
      </c>
      <c r="F740" t="s">
        <v>1020</v>
      </c>
      <c r="G740" s="6">
        <v>-2.01E-2</v>
      </c>
      <c r="H740" s="6">
        <v>0.24679999999999999</v>
      </c>
    </row>
    <row r="741" spans="2:8" x14ac:dyDescent="0.35">
      <c r="B741" t="s">
        <v>3189</v>
      </c>
      <c r="C741" t="s">
        <v>3190</v>
      </c>
      <c r="D741" t="s">
        <v>839</v>
      </c>
      <c r="E741" t="s">
        <v>3191</v>
      </c>
      <c r="F741" t="s">
        <v>99</v>
      </c>
      <c r="G741" s="6">
        <v>0.14399999999999999</v>
      </c>
      <c r="H741" s="6">
        <v>-0.1145</v>
      </c>
    </row>
    <row r="742" spans="2:8" x14ac:dyDescent="0.35">
      <c r="B742" t="s">
        <v>3192</v>
      </c>
      <c r="C742" t="s">
        <v>3193</v>
      </c>
      <c r="D742" t="s">
        <v>1021</v>
      </c>
      <c r="E742" t="s">
        <v>3194</v>
      </c>
      <c r="F742" t="s">
        <v>3195</v>
      </c>
      <c r="G742" s="6">
        <v>0.1641</v>
      </c>
      <c r="H742" s="6">
        <v>-6.2899999999999998E-2</v>
      </c>
    </row>
    <row r="743" spans="2:8" x14ac:dyDescent="0.35">
      <c r="B743" t="s">
        <v>3196</v>
      </c>
      <c r="C743" t="s">
        <v>3197</v>
      </c>
      <c r="D743" t="s">
        <v>3198</v>
      </c>
      <c r="E743" t="s">
        <v>882</v>
      </c>
      <c r="F743" t="s">
        <v>2904</v>
      </c>
      <c r="G743" s="6">
        <v>-6.6699999999999995E-2</v>
      </c>
      <c r="H743" s="6">
        <v>0.33529999999999999</v>
      </c>
    </row>
    <row r="744" spans="2:8" x14ac:dyDescent="0.35">
      <c r="B744" t="s">
        <v>3199</v>
      </c>
      <c r="C744" t="s">
        <v>3200</v>
      </c>
      <c r="D744" t="s">
        <v>3201</v>
      </c>
      <c r="E744" t="s">
        <v>1037</v>
      </c>
      <c r="F744" t="s">
        <v>3202</v>
      </c>
      <c r="G744" s="6">
        <v>-2.1100000000000001E-2</v>
      </c>
      <c r="H744" s="6">
        <v>0.10879999999999999</v>
      </c>
    </row>
    <row r="745" spans="2:8" x14ac:dyDescent="0.35">
      <c r="B745" t="s">
        <v>3203</v>
      </c>
      <c r="C745" t="s">
        <v>3204</v>
      </c>
      <c r="D745" t="s">
        <v>2943</v>
      </c>
      <c r="E745" t="s">
        <v>2413</v>
      </c>
      <c r="F745" t="s">
        <v>45</v>
      </c>
      <c r="G745" s="6">
        <v>-1.6299999999999999E-2</v>
      </c>
      <c r="H745" s="6">
        <v>-2.2700000000000001E-2</v>
      </c>
    </row>
    <row r="746" spans="2:8" x14ac:dyDescent="0.35">
      <c r="B746" t="s">
        <v>3205</v>
      </c>
      <c r="C746" t="s">
        <v>3206</v>
      </c>
      <c r="D746" t="s">
        <v>3207</v>
      </c>
      <c r="E746" t="s">
        <v>3208</v>
      </c>
      <c r="F746" t="s">
        <v>3209</v>
      </c>
      <c r="G746" s="6">
        <v>-7.3800000000000004E-2</v>
      </c>
      <c r="H746" s="6">
        <v>3.2000000000000001E-2</v>
      </c>
    </row>
    <row r="747" spans="2:8" x14ac:dyDescent="0.35">
      <c r="B747" t="s">
        <v>3210</v>
      </c>
      <c r="C747" t="s">
        <v>3211</v>
      </c>
      <c r="D747" t="s">
        <v>586</v>
      </c>
      <c r="E747" t="s">
        <v>177</v>
      </c>
      <c r="F747" t="s">
        <v>2296</v>
      </c>
      <c r="G747" s="6">
        <v>-0.13669999999999999</v>
      </c>
      <c r="H747" s="6">
        <v>4.7800000000000002E-2</v>
      </c>
    </row>
    <row r="748" spans="2:8" x14ac:dyDescent="0.35">
      <c r="B748" t="s">
        <v>3212</v>
      </c>
      <c r="C748" t="s">
        <v>3213</v>
      </c>
      <c r="D748" t="s">
        <v>408</v>
      </c>
      <c r="E748" t="s">
        <v>967</v>
      </c>
      <c r="F748" t="s">
        <v>1541</v>
      </c>
      <c r="G748" s="6">
        <v>-0.52070000000000005</v>
      </c>
      <c r="H748" s="6">
        <v>-0.63749999999999996</v>
      </c>
    </row>
    <row r="749" spans="2:8" x14ac:dyDescent="0.35">
      <c r="B749" t="s">
        <v>3214</v>
      </c>
      <c r="C749" t="s">
        <v>3215</v>
      </c>
      <c r="D749" t="s">
        <v>3216</v>
      </c>
      <c r="E749" t="s">
        <v>3217</v>
      </c>
      <c r="F749" t="s">
        <v>3218</v>
      </c>
      <c r="G749" s="6">
        <v>5.5899999999999998E-2</v>
      </c>
      <c r="H749" s="6">
        <v>0.1411</v>
      </c>
    </row>
    <row r="750" spans="2:8" x14ac:dyDescent="0.35">
      <c r="B750" t="s">
        <v>3219</v>
      </c>
      <c r="C750" t="s">
        <v>3220</v>
      </c>
      <c r="D750" t="s">
        <v>3221</v>
      </c>
      <c r="E750" t="s">
        <v>3222</v>
      </c>
      <c r="F750" t="s">
        <v>462</v>
      </c>
      <c r="G750" s="6">
        <v>-8.2699999999999996E-2</v>
      </c>
      <c r="H750" s="6">
        <v>7.7100000000000002E-2</v>
      </c>
    </row>
    <row r="751" spans="2:8" x14ac:dyDescent="0.35">
      <c r="B751" t="s">
        <v>3223</v>
      </c>
      <c r="C751" t="s">
        <v>3224</v>
      </c>
      <c r="D751" t="s">
        <v>3225</v>
      </c>
      <c r="E751" t="s">
        <v>3226</v>
      </c>
      <c r="F751" t="s">
        <v>919</v>
      </c>
      <c r="G751" s="6">
        <v>-8.2199999999999995E-2</v>
      </c>
      <c r="H751" s="6">
        <v>-0.14710000000000001</v>
      </c>
    </row>
    <row r="752" spans="2:8" x14ac:dyDescent="0.35">
      <c r="B752" t="s">
        <v>3227</v>
      </c>
      <c r="C752" t="s">
        <v>3228</v>
      </c>
      <c r="D752" t="s">
        <v>609</v>
      </c>
      <c r="E752" t="s">
        <v>2680</v>
      </c>
      <c r="F752" t="s">
        <v>619</v>
      </c>
      <c r="G752" s="6">
        <v>-5.3E-3</v>
      </c>
      <c r="H752" s="6">
        <v>0.1772</v>
      </c>
    </row>
    <row r="753" spans="2:8" x14ac:dyDescent="0.35">
      <c r="B753" t="s">
        <v>3229</v>
      </c>
      <c r="C753" t="s">
        <v>3230</v>
      </c>
      <c r="D753" t="s">
        <v>1193</v>
      </c>
      <c r="E753" t="s">
        <v>542</v>
      </c>
      <c r="F753" t="s">
        <v>2571</v>
      </c>
      <c r="G753" s="6">
        <v>0.27429999999999999</v>
      </c>
      <c r="H753" s="6">
        <v>0.1163</v>
      </c>
    </row>
    <row r="754" spans="2:8" x14ac:dyDescent="0.35">
      <c r="B754" t="s">
        <v>3231</v>
      </c>
      <c r="C754" t="s">
        <v>3232</v>
      </c>
      <c r="D754" t="s">
        <v>917</v>
      </c>
      <c r="E754" t="s">
        <v>1013</v>
      </c>
      <c r="F754" t="s">
        <v>2776</v>
      </c>
      <c r="G754" s="6">
        <v>-4.9500000000000002E-2</v>
      </c>
      <c r="H754" s="6">
        <v>2.9000000000000001E-2</v>
      </c>
    </row>
    <row r="755" spans="2:8" x14ac:dyDescent="0.35">
      <c r="B755" t="s">
        <v>3233</v>
      </c>
      <c r="C755" t="s">
        <v>3234</v>
      </c>
      <c r="D755" t="s">
        <v>1286</v>
      </c>
      <c r="E755" t="s">
        <v>2413</v>
      </c>
      <c r="F755" t="s">
        <v>2705</v>
      </c>
      <c r="G755" s="6">
        <v>-0.15529999999999999</v>
      </c>
      <c r="H755" s="6">
        <v>-0.43690000000000001</v>
      </c>
    </row>
    <row r="756" spans="2:8" x14ac:dyDescent="0.35">
      <c r="B756" t="s">
        <v>3235</v>
      </c>
      <c r="C756" t="s">
        <v>3236</v>
      </c>
      <c r="D756" t="s">
        <v>2208</v>
      </c>
      <c r="E756" t="s">
        <v>2386</v>
      </c>
      <c r="F756" t="s">
        <v>3237</v>
      </c>
      <c r="G756" s="6">
        <v>-0.4859</v>
      </c>
      <c r="H756" s="6">
        <v>0.31759999999999999</v>
      </c>
    </row>
    <row r="757" spans="2:8" x14ac:dyDescent="0.35">
      <c r="B757" t="s">
        <v>3238</v>
      </c>
      <c r="C757" t="s">
        <v>3239</v>
      </c>
      <c r="D757" t="s">
        <v>2680</v>
      </c>
      <c r="E757" t="s">
        <v>1016</v>
      </c>
      <c r="F757" t="s">
        <v>1656</v>
      </c>
      <c r="G757" s="6">
        <v>0.73419999999999996</v>
      </c>
      <c r="H757" s="6">
        <v>4.9799999999999997E-2</v>
      </c>
    </row>
    <row r="758" spans="2:8" x14ac:dyDescent="0.35">
      <c r="B758" t="s">
        <v>3240</v>
      </c>
      <c r="C758" t="s">
        <v>3241</v>
      </c>
      <c r="D758" t="s">
        <v>3242</v>
      </c>
      <c r="E758" t="s">
        <v>900</v>
      </c>
      <c r="F758" t="s">
        <v>1789</v>
      </c>
      <c r="G758" s="6">
        <v>0.17180000000000001</v>
      </c>
      <c r="H758" s="6">
        <v>-4.3900000000000002E-2</v>
      </c>
    </row>
    <row r="759" spans="2:8" x14ac:dyDescent="0.35">
      <c r="B759" t="s">
        <v>3243</v>
      </c>
      <c r="C759" t="s">
        <v>3244</v>
      </c>
      <c r="D759" t="s">
        <v>2160</v>
      </c>
      <c r="E759" t="s">
        <v>474</v>
      </c>
      <c r="F759" t="s">
        <v>2179</v>
      </c>
      <c r="G759" s="6">
        <v>-0.25769999999999998</v>
      </c>
      <c r="H759" s="6">
        <v>-0.15290000000000001</v>
      </c>
    </row>
    <row r="760" spans="2:8" x14ac:dyDescent="0.35">
      <c r="B760" t="s">
        <v>3245</v>
      </c>
      <c r="C760" t="s">
        <v>3246</v>
      </c>
      <c r="D760" t="s">
        <v>3247</v>
      </c>
      <c r="E760" t="s">
        <v>3248</v>
      </c>
      <c r="F760" t="s">
        <v>3249</v>
      </c>
      <c r="G760" s="6">
        <v>0.1198</v>
      </c>
      <c r="H760" s="6">
        <v>0.1114</v>
      </c>
    </row>
    <row r="761" spans="2:8" x14ac:dyDescent="0.35">
      <c r="B761" t="s">
        <v>3250</v>
      </c>
      <c r="C761" t="s">
        <v>3251</v>
      </c>
      <c r="D761" t="s">
        <v>3252</v>
      </c>
      <c r="E761" t="s">
        <v>3253</v>
      </c>
      <c r="F761" t="s">
        <v>3254</v>
      </c>
      <c r="G761" s="6">
        <v>8.2000000000000007E-3</v>
      </c>
      <c r="H761" s="6">
        <v>7.85E-2</v>
      </c>
    </row>
    <row r="762" spans="2:8" x14ac:dyDescent="0.35">
      <c r="B762" t="s">
        <v>3255</v>
      </c>
      <c r="C762" t="s">
        <v>3256</v>
      </c>
      <c r="D762" t="s">
        <v>3191</v>
      </c>
      <c r="E762" t="s">
        <v>1575</v>
      </c>
      <c r="F762" t="s">
        <v>3191</v>
      </c>
      <c r="G762" s="6">
        <v>0</v>
      </c>
      <c r="H762" s="6">
        <v>2.3099999999999999E-2</v>
      </c>
    </row>
    <row r="763" spans="2:8" x14ac:dyDescent="0.35">
      <c r="B763" t="s">
        <v>3257</v>
      </c>
      <c r="C763" t="s">
        <v>3258</v>
      </c>
      <c r="D763" t="s">
        <v>1701</v>
      </c>
      <c r="E763" t="s">
        <v>3259</v>
      </c>
      <c r="F763" t="s">
        <v>674</v>
      </c>
      <c r="G763" s="6">
        <v>8.4500000000000006E-2</v>
      </c>
      <c r="H763" s="6">
        <v>-4.0500000000000001E-2</v>
      </c>
    </row>
    <row r="764" spans="2:8" x14ac:dyDescent="0.35">
      <c r="B764" t="s">
        <v>3260</v>
      </c>
      <c r="C764" t="s">
        <v>3261</v>
      </c>
      <c r="D764" t="s">
        <v>1206</v>
      </c>
      <c r="E764" t="s">
        <v>2254</v>
      </c>
      <c r="F764" t="s">
        <v>1990</v>
      </c>
      <c r="G764" s="6">
        <v>0.12520000000000001</v>
      </c>
      <c r="H764" s="6">
        <v>0.2772</v>
      </c>
    </row>
    <row r="765" spans="2:8" x14ac:dyDescent="0.35">
      <c r="B765" t="s">
        <v>3262</v>
      </c>
      <c r="C765" t="s">
        <v>3263</v>
      </c>
      <c r="D765" t="s">
        <v>3264</v>
      </c>
      <c r="E765" t="s">
        <v>3265</v>
      </c>
      <c r="F765" t="s">
        <v>3266</v>
      </c>
      <c r="G765" s="6">
        <v>0.14080000000000001</v>
      </c>
      <c r="H765" s="6">
        <v>6.1999999999999998E-3</v>
      </c>
    </row>
    <row r="766" spans="2:8" x14ac:dyDescent="0.35">
      <c r="B766" t="s">
        <v>3267</v>
      </c>
      <c r="C766" t="s">
        <v>3268</v>
      </c>
      <c r="D766" t="s">
        <v>2779</v>
      </c>
      <c r="E766" t="s">
        <v>3269</v>
      </c>
      <c r="F766" t="s">
        <v>3270</v>
      </c>
      <c r="G766" s="6">
        <v>4.4200000000000003E-2</v>
      </c>
      <c r="H766" s="6">
        <v>7.9399999999999998E-2</v>
      </c>
    </row>
    <row r="767" spans="2:8" x14ac:dyDescent="0.35">
      <c r="B767" t="s">
        <v>3271</v>
      </c>
      <c r="C767" t="s">
        <v>3272</v>
      </c>
      <c r="D767" t="s">
        <v>632</v>
      </c>
      <c r="E767" t="s">
        <v>2389</v>
      </c>
      <c r="F767" t="s">
        <v>1168</v>
      </c>
      <c r="G767" s="6">
        <v>3.1300000000000001E-2</v>
      </c>
      <c r="H767" s="6">
        <v>0.2087</v>
      </c>
    </row>
    <row r="768" spans="2:8" x14ac:dyDescent="0.35">
      <c r="B768" t="s">
        <v>3273</v>
      </c>
      <c r="C768" t="s">
        <v>3274</v>
      </c>
      <c r="E768" t="s">
        <v>1439</v>
      </c>
      <c r="F768" t="s">
        <v>3275</v>
      </c>
      <c r="G768" s="6"/>
      <c r="H768" s="6">
        <v>4.07E-2</v>
      </c>
    </row>
    <row r="769" spans="2:8" x14ac:dyDescent="0.35">
      <c r="B769" t="s">
        <v>3276</v>
      </c>
      <c r="C769" t="s">
        <v>3277</v>
      </c>
      <c r="D769" t="s">
        <v>1497</v>
      </c>
      <c r="E769" t="s">
        <v>537</v>
      </c>
      <c r="F769" t="s">
        <v>3278</v>
      </c>
      <c r="G769" s="6">
        <v>-0.1081</v>
      </c>
      <c r="H769" s="6">
        <v>-4.9399999999999999E-2</v>
      </c>
    </row>
    <row r="770" spans="2:8" x14ac:dyDescent="0.35">
      <c r="B770" t="s">
        <v>3279</v>
      </c>
      <c r="C770" t="s">
        <v>3280</v>
      </c>
      <c r="D770" t="s">
        <v>3281</v>
      </c>
      <c r="E770" t="s">
        <v>2153</v>
      </c>
      <c r="F770" t="s">
        <v>3282</v>
      </c>
      <c r="G770" s="6">
        <v>-5.9200000000000003E-2</v>
      </c>
      <c r="H770" s="6">
        <v>-0.151</v>
      </c>
    </row>
    <row r="771" spans="2:8" x14ac:dyDescent="0.35">
      <c r="B771" t="s">
        <v>3283</v>
      </c>
      <c r="C771" t="s">
        <v>3284</v>
      </c>
      <c r="D771" t="s">
        <v>2607</v>
      </c>
      <c r="E771" t="s">
        <v>1473</v>
      </c>
      <c r="F771" t="s">
        <v>3285</v>
      </c>
      <c r="G771" s="6">
        <v>3.85E-2</v>
      </c>
      <c r="H771" s="6">
        <v>0.1012</v>
      </c>
    </row>
    <row r="772" spans="2:8" x14ac:dyDescent="0.35">
      <c r="B772" t="s">
        <v>3286</v>
      </c>
      <c r="C772" t="s">
        <v>3287</v>
      </c>
      <c r="D772" t="s">
        <v>765</v>
      </c>
      <c r="E772" t="s">
        <v>2275</v>
      </c>
      <c r="F772" t="s">
        <v>580</v>
      </c>
      <c r="G772" s="6">
        <v>-7.4700000000000003E-2</v>
      </c>
      <c r="H772" s="6">
        <v>0.18190000000000001</v>
      </c>
    </row>
    <row r="773" spans="2:8" x14ac:dyDescent="0.35">
      <c r="B773" t="s">
        <v>3288</v>
      </c>
      <c r="C773" t="s">
        <v>3289</v>
      </c>
      <c r="D773" t="s">
        <v>3290</v>
      </c>
      <c r="E773" t="s">
        <v>1058</v>
      </c>
      <c r="F773" t="s">
        <v>3225</v>
      </c>
      <c r="G773" s="6">
        <v>-3.4799999999999998E-2</v>
      </c>
      <c r="H773" s="6">
        <v>0.1769</v>
      </c>
    </row>
    <row r="774" spans="2:8" x14ac:dyDescent="0.35">
      <c r="B774" t="s">
        <v>3291</v>
      </c>
      <c r="C774" t="s">
        <v>3292</v>
      </c>
      <c r="D774" t="s">
        <v>2182</v>
      </c>
      <c r="E774" t="s">
        <v>31</v>
      </c>
      <c r="F774" t="s">
        <v>2688</v>
      </c>
      <c r="G774" s="6">
        <v>-4.2299999999999997E-2</v>
      </c>
      <c r="H774" s="6">
        <v>-0.1187</v>
      </c>
    </row>
    <row r="775" spans="2:8" x14ac:dyDescent="0.35">
      <c r="B775" t="s">
        <v>3293</v>
      </c>
      <c r="C775" t="s">
        <v>3294</v>
      </c>
      <c r="D775" t="s">
        <v>2005</v>
      </c>
      <c r="E775" t="s">
        <v>3295</v>
      </c>
      <c r="F775" t="s">
        <v>1650</v>
      </c>
      <c r="G775" s="6">
        <v>-0.25059999999999999</v>
      </c>
      <c r="H775" s="6">
        <v>-8.6499999999999994E-2</v>
      </c>
    </row>
    <row r="776" spans="2:8" x14ac:dyDescent="0.35">
      <c r="B776" t="s">
        <v>3296</v>
      </c>
      <c r="C776" t="s">
        <v>3297</v>
      </c>
      <c r="D776" t="s">
        <v>914</v>
      </c>
      <c r="E776" t="s">
        <v>247</v>
      </c>
      <c r="F776" t="s">
        <v>358</v>
      </c>
      <c r="G776" s="6">
        <v>9.3799999999999994E-2</v>
      </c>
      <c r="H776" s="6">
        <v>0.05</v>
      </c>
    </row>
    <row r="777" spans="2:8" x14ac:dyDescent="0.35">
      <c r="B777" t="s">
        <v>3298</v>
      </c>
      <c r="C777" t="s">
        <v>3299</v>
      </c>
      <c r="D777" t="s">
        <v>681</v>
      </c>
      <c r="E777" t="s">
        <v>2348</v>
      </c>
      <c r="F777" t="s">
        <v>47</v>
      </c>
      <c r="G777" s="6">
        <v>1.06E-2</v>
      </c>
      <c r="H777" s="6">
        <v>-3.7999999999999999E-2</v>
      </c>
    </row>
    <row r="778" spans="2:8" x14ac:dyDescent="0.35">
      <c r="B778" t="s">
        <v>3300</v>
      </c>
      <c r="C778" t="s">
        <v>3301</v>
      </c>
      <c r="D778" t="s">
        <v>3302</v>
      </c>
      <c r="E778" t="s">
        <v>3303</v>
      </c>
      <c r="F778" t="s">
        <v>3304</v>
      </c>
      <c r="G778" s="6">
        <v>-1.1900000000000001E-2</v>
      </c>
      <c r="H778" s="6">
        <v>0.1206</v>
      </c>
    </row>
    <row r="779" spans="2:8" x14ac:dyDescent="0.35">
      <c r="B779" t="s">
        <v>3305</v>
      </c>
      <c r="C779" t="s">
        <v>3306</v>
      </c>
      <c r="D779" t="s">
        <v>3307</v>
      </c>
      <c r="E779" t="s">
        <v>3308</v>
      </c>
      <c r="F779" t="s">
        <v>3309</v>
      </c>
      <c r="G779" s="6">
        <v>-8.5599999999999996E-2</v>
      </c>
      <c r="H779" s="6">
        <v>1.11E-2</v>
      </c>
    </row>
    <row r="780" spans="2:8" x14ac:dyDescent="0.35">
      <c r="B780" t="s">
        <v>3305</v>
      </c>
      <c r="C780" t="s">
        <v>3310</v>
      </c>
      <c r="D780" t="s">
        <v>3311</v>
      </c>
      <c r="E780" t="s">
        <v>3312</v>
      </c>
      <c r="F780" t="s">
        <v>3313</v>
      </c>
      <c r="G780" s="6">
        <v>6.8000000000000005E-2</v>
      </c>
      <c r="H780" s="6">
        <v>1.4E-2</v>
      </c>
    </row>
    <row r="781" spans="2:8" x14ac:dyDescent="0.35">
      <c r="B781" t="s">
        <v>3305</v>
      </c>
      <c r="C781" t="s">
        <v>3314</v>
      </c>
      <c r="D781" t="s">
        <v>3083</v>
      </c>
      <c r="E781" t="s">
        <v>469</v>
      </c>
      <c r="F781" t="s">
        <v>813</v>
      </c>
      <c r="G781" s="6">
        <v>0.44550000000000001</v>
      </c>
      <c r="H781" s="6">
        <v>0.36919999999999997</v>
      </c>
    </row>
    <row r="782" spans="2:8" x14ac:dyDescent="0.35">
      <c r="B782" t="s">
        <v>3315</v>
      </c>
      <c r="C782" t="s">
        <v>3316</v>
      </c>
      <c r="D782" t="s">
        <v>1915</v>
      </c>
      <c r="E782" t="s">
        <v>1049</v>
      </c>
      <c r="F782" t="s">
        <v>2137</v>
      </c>
      <c r="G782" s="6">
        <v>7.9399999999999998E-2</v>
      </c>
      <c r="H782" s="6">
        <v>0.25929999999999997</v>
      </c>
    </row>
    <row r="783" spans="2:8" x14ac:dyDescent="0.35">
      <c r="B783" t="s">
        <v>3317</v>
      </c>
      <c r="C783" t="s">
        <v>3318</v>
      </c>
      <c r="D783" t="s">
        <v>3319</v>
      </c>
      <c r="E783" t="s">
        <v>3320</v>
      </c>
      <c r="F783" t="s">
        <v>3321</v>
      </c>
      <c r="G783" s="6">
        <v>0.11600000000000001</v>
      </c>
      <c r="H783" s="6">
        <v>7.8200000000000006E-2</v>
      </c>
    </row>
    <row r="784" spans="2:8" x14ac:dyDescent="0.35">
      <c r="B784" t="s">
        <v>3322</v>
      </c>
      <c r="C784" t="s">
        <v>3323</v>
      </c>
      <c r="D784" t="s">
        <v>2095</v>
      </c>
      <c r="E784" t="s">
        <v>2503</v>
      </c>
      <c r="F784" t="s">
        <v>1591</v>
      </c>
      <c r="G784" s="6">
        <v>1.2999999999999999E-3</v>
      </c>
      <c r="H784" s="6">
        <v>6.8400000000000002E-2</v>
      </c>
    </row>
    <row r="785" spans="2:8" x14ac:dyDescent="0.35">
      <c r="B785" t="s">
        <v>3324</v>
      </c>
      <c r="C785" t="s">
        <v>3325</v>
      </c>
      <c r="D785" t="s">
        <v>3326</v>
      </c>
      <c r="E785" t="s">
        <v>3327</v>
      </c>
      <c r="F785" t="s">
        <v>3328</v>
      </c>
      <c r="G785" s="6">
        <v>-1.1599999999999999E-2</v>
      </c>
      <c r="H785" s="6">
        <v>-2.8999999999999998E-3</v>
      </c>
    </row>
    <row r="786" spans="2:8" x14ac:dyDescent="0.35">
      <c r="B786" t="s">
        <v>3329</v>
      </c>
      <c r="C786" t="s">
        <v>3330</v>
      </c>
      <c r="D786" t="s">
        <v>1767</v>
      </c>
      <c r="E786" t="s">
        <v>575</v>
      </c>
      <c r="F786" t="s">
        <v>2292</v>
      </c>
      <c r="G786" s="6">
        <v>7.0800000000000002E-2</v>
      </c>
      <c r="H786" s="6">
        <v>-1.0200000000000001E-2</v>
      </c>
    </row>
    <row r="787" spans="2:8" x14ac:dyDescent="0.35">
      <c r="B787" t="s">
        <v>3331</v>
      </c>
      <c r="C787" t="s">
        <v>3332</v>
      </c>
      <c r="D787" t="s">
        <v>1509</v>
      </c>
      <c r="E787" t="s">
        <v>3333</v>
      </c>
      <c r="F787" t="s">
        <v>2286</v>
      </c>
      <c r="G787" s="6">
        <v>-0.75439999999999996</v>
      </c>
      <c r="H787" s="6">
        <v>-0.5625</v>
      </c>
    </row>
    <row r="788" spans="2:8" x14ac:dyDescent="0.35">
      <c r="B788" t="s">
        <v>3334</v>
      </c>
      <c r="C788" t="s">
        <v>3335</v>
      </c>
      <c r="D788" t="s">
        <v>3336</v>
      </c>
      <c r="E788" t="s">
        <v>3337</v>
      </c>
      <c r="F788" t="s">
        <v>3338</v>
      </c>
      <c r="G788" s="6">
        <v>0.25030000000000002</v>
      </c>
      <c r="H788" s="6">
        <v>0.1903</v>
      </c>
    </row>
    <row r="789" spans="2:8" x14ac:dyDescent="0.35">
      <c r="B789" t="s">
        <v>3339</v>
      </c>
      <c r="C789" t="s">
        <v>3340</v>
      </c>
      <c r="D789" t="s">
        <v>2468</v>
      </c>
      <c r="E789" t="s">
        <v>1286</v>
      </c>
      <c r="F789" t="s">
        <v>1143</v>
      </c>
      <c r="G789" s="6">
        <v>2.24E-2</v>
      </c>
      <c r="H789" s="6">
        <v>0.5534</v>
      </c>
    </row>
    <row r="790" spans="2:8" x14ac:dyDescent="0.35">
      <c r="B790" t="s">
        <v>3341</v>
      </c>
      <c r="C790" t="s">
        <v>3342</v>
      </c>
      <c r="D790" t="s">
        <v>1167</v>
      </c>
      <c r="E790" t="s">
        <v>2111</v>
      </c>
      <c r="F790" t="s">
        <v>726</v>
      </c>
      <c r="G790" s="6">
        <v>-5.33E-2</v>
      </c>
      <c r="H790" s="6">
        <v>-6.9800000000000001E-2</v>
      </c>
    </row>
    <row r="791" spans="2:8" x14ac:dyDescent="0.35">
      <c r="B791" t="s">
        <v>3343</v>
      </c>
      <c r="C791" t="s">
        <v>3344</v>
      </c>
      <c r="D791" t="s">
        <v>3345</v>
      </c>
      <c r="E791" t="s">
        <v>2488</v>
      </c>
      <c r="F791" t="s">
        <v>3346</v>
      </c>
      <c r="G791" s="6">
        <v>6.2100000000000002E-2</v>
      </c>
      <c r="H791" s="6">
        <v>0.13619999999999999</v>
      </c>
    </row>
    <row r="792" spans="2:8" x14ac:dyDescent="0.35">
      <c r="B792" t="s">
        <v>3347</v>
      </c>
      <c r="C792" t="s">
        <v>3348</v>
      </c>
      <c r="D792" t="s">
        <v>3349</v>
      </c>
      <c r="E792" t="s">
        <v>3350</v>
      </c>
      <c r="F792" t="s">
        <v>3351</v>
      </c>
      <c r="G792" s="6">
        <v>0.14119999999999999</v>
      </c>
      <c r="H792" s="6">
        <v>6.0100000000000001E-2</v>
      </c>
    </row>
    <row r="793" spans="2:8" x14ac:dyDescent="0.35">
      <c r="B793" t="s">
        <v>3352</v>
      </c>
      <c r="C793" t="s">
        <v>3353</v>
      </c>
      <c r="D793" t="s">
        <v>3354</v>
      </c>
      <c r="E793" t="s">
        <v>2232</v>
      </c>
      <c r="F793" t="s">
        <v>1990</v>
      </c>
      <c r="G793" s="6">
        <v>-1.89E-2</v>
      </c>
      <c r="H793" s="6">
        <v>0.1235</v>
      </c>
    </row>
    <row r="794" spans="2:8" x14ac:dyDescent="0.35">
      <c r="B794" t="s">
        <v>3355</v>
      </c>
      <c r="C794" t="s">
        <v>3356</v>
      </c>
      <c r="D794" t="s">
        <v>3357</v>
      </c>
      <c r="E794" t="s">
        <v>3358</v>
      </c>
      <c r="F794" t="s">
        <v>3359</v>
      </c>
      <c r="G794" s="6">
        <v>-0.12820000000000001</v>
      </c>
      <c r="H794" s="6">
        <v>0.1096</v>
      </c>
    </row>
    <row r="795" spans="2:8" x14ac:dyDescent="0.35">
      <c r="B795" t="s">
        <v>3360</v>
      </c>
      <c r="C795" t="s">
        <v>3361</v>
      </c>
      <c r="D795" t="s">
        <v>3362</v>
      </c>
      <c r="E795" t="s">
        <v>3363</v>
      </c>
      <c r="F795" t="s">
        <v>3364</v>
      </c>
      <c r="G795" s="6">
        <v>6.1899999999999997E-2</v>
      </c>
      <c r="H795" s="6">
        <v>0.20830000000000001</v>
      </c>
    </row>
    <row r="796" spans="2:8" x14ac:dyDescent="0.35">
      <c r="B796" t="s">
        <v>3365</v>
      </c>
      <c r="C796" t="s">
        <v>3366</v>
      </c>
      <c r="D796" t="s">
        <v>3367</v>
      </c>
      <c r="E796" t="s">
        <v>131</v>
      </c>
      <c r="F796" t="s">
        <v>3368</v>
      </c>
      <c r="G796" s="6">
        <v>0.1535</v>
      </c>
      <c r="H796" s="6">
        <v>0.1623</v>
      </c>
    </row>
    <row r="797" spans="2:8" x14ac:dyDescent="0.35">
      <c r="B797" t="s">
        <v>3369</v>
      </c>
      <c r="C797" t="s">
        <v>3370</v>
      </c>
      <c r="D797" t="s">
        <v>1289</v>
      </c>
      <c r="E797" t="s">
        <v>594</v>
      </c>
      <c r="F797" t="s">
        <v>482</v>
      </c>
      <c r="G797" s="6">
        <v>0.36840000000000001</v>
      </c>
      <c r="H797" s="6">
        <v>-0.10340000000000001</v>
      </c>
    </row>
    <row r="798" spans="2:8" x14ac:dyDescent="0.35">
      <c r="B798" t="s">
        <v>3371</v>
      </c>
      <c r="C798" t="s">
        <v>3372</v>
      </c>
      <c r="D798" t="s">
        <v>2723</v>
      </c>
      <c r="E798" t="s">
        <v>3373</v>
      </c>
      <c r="F798" t="s">
        <v>3004</v>
      </c>
      <c r="G798" s="6">
        <v>0.1011</v>
      </c>
      <c r="H798" s="6">
        <v>-0.12809999999999999</v>
      </c>
    </row>
    <row r="799" spans="2:8" x14ac:dyDescent="0.35">
      <c r="B799" t="s">
        <v>3374</v>
      </c>
      <c r="C799" t="s">
        <v>3375</v>
      </c>
      <c r="D799" t="s">
        <v>595</v>
      </c>
      <c r="E799" t="s">
        <v>2951</v>
      </c>
      <c r="F799" t="s">
        <v>3376</v>
      </c>
      <c r="G799" s="6">
        <v>0.2903</v>
      </c>
      <c r="H799" s="6">
        <v>0.1429</v>
      </c>
    </row>
    <row r="800" spans="2:8" x14ac:dyDescent="0.35">
      <c r="B800" t="s">
        <v>3377</v>
      </c>
      <c r="C800" t="s">
        <v>3378</v>
      </c>
      <c r="D800" t="s">
        <v>624</v>
      </c>
      <c r="E800" t="s">
        <v>2389</v>
      </c>
      <c r="F800" t="s">
        <v>1255</v>
      </c>
      <c r="G800" s="6">
        <v>-7.9200000000000007E-2</v>
      </c>
      <c r="H800" s="6">
        <v>-0.14680000000000001</v>
      </c>
    </row>
    <row r="801" spans="2:8" x14ac:dyDescent="0.35">
      <c r="B801" t="s">
        <v>3379</v>
      </c>
      <c r="C801" t="s">
        <v>3380</v>
      </c>
      <c r="D801" t="s">
        <v>3381</v>
      </c>
      <c r="E801" t="s">
        <v>3382</v>
      </c>
      <c r="F801" t="s">
        <v>3383</v>
      </c>
      <c r="G801" s="6">
        <v>-2.1399999999999999E-2</v>
      </c>
      <c r="H801" s="6">
        <v>0.1179</v>
      </c>
    </row>
    <row r="802" spans="2:8" x14ac:dyDescent="0.35">
      <c r="B802" t="s">
        <v>3384</v>
      </c>
      <c r="C802" t="s">
        <v>3385</v>
      </c>
      <c r="D802" t="s">
        <v>1105</v>
      </c>
      <c r="E802" t="s">
        <v>1564</v>
      </c>
      <c r="F802" t="s">
        <v>3386</v>
      </c>
      <c r="G802" s="6">
        <v>-7.3400000000000007E-2</v>
      </c>
      <c r="H802" s="6">
        <v>0.129</v>
      </c>
    </row>
    <row r="803" spans="2:8" x14ac:dyDescent="0.35">
      <c r="B803" t="s">
        <v>3387</v>
      </c>
      <c r="C803" t="s">
        <v>3388</v>
      </c>
      <c r="D803" t="s">
        <v>1604</v>
      </c>
      <c r="E803" t="s">
        <v>953</v>
      </c>
      <c r="F803" t="s">
        <v>1584</v>
      </c>
      <c r="G803" s="6">
        <v>1.01E-2</v>
      </c>
      <c r="H803" s="6">
        <v>0.33479999999999999</v>
      </c>
    </row>
    <row r="804" spans="2:8" x14ac:dyDescent="0.35">
      <c r="B804" t="s">
        <v>3389</v>
      </c>
      <c r="C804" t="s">
        <v>3390</v>
      </c>
      <c r="D804" t="s">
        <v>953</v>
      </c>
      <c r="E804" t="s">
        <v>1308</v>
      </c>
      <c r="F804" t="s">
        <v>980</v>
      </c>
      <c r="G804" s="6">
        <v>5.3600000000000002E-2</v>
      </c>
      <c r="H804" s="6">
        <v>-5.2200000000000003E-2</v>
      </c>
    </row>
    <row r="805" spans="2:8" x14ac:dyDescent="0.35">
      <c r="B805" t="s">
        <v>3391</v>
      </c>
      <c r="C805" t="s">
        <v>3392</v>
      </c>
      <c r="D805" t="s">
        <v>3393</v>
      </c>
      <c r="E805" t="s">
        <v>3394</v>
      </c>
      <c r="F805" t="s">
        <v>3395</v>
      </c>
      <c r="G805" s="6">
        <v>0.1163</v>
      </c>
      <c r="H805" s="6">
        <v>0.1825</v>
      </c>
    </row>
    <row r="806" spans="2:8" x14ac:dyDescent="0.35">
      <c r="B806" t="s">
        <v>3396</v>
      </c>
      <c r="C806" t="s">
        <v>3397</v>
      </c>
      <c r="D806" t="s">
        <v>2644</v>
      </c>
      <c r="E806" t="s">
        <v>1944</v>
      </c>
      <c r="F806" t="s">
        <v>3398</v>
      </c>
      <c r="G806" s="6">
        <v>0.16</v>
      </c>
      <c r="H806" s="6">
        <v>1.2699999999999999E-2</v>
      </c>
    </row>
    <row r="807" spans="2:8" x14ac:dyDescent="0.35">
      <c r="B807" t="s">
        <v>3399</v>
      </c>
      <c r="C807" t="s">
        <v>3400</v>
      </c>
      <c r="D807" t="s">
        <v>3401</v>
      </c>
      <c r="E807" t="s">
        <v>3402</v>
      </c>
      <c r="F807" t="s">
        <v>3403</v>
      </c>
      <c r="G807" s="6">
        <v>-3.8899999999999997E-2</v>
      </c>
      <c r="H807" s="6">
        <v>8.3099999999999993E-2</v>
      </c>
    </row>
    <row r="808" spans="2:8" x14ac:dyDescent="0.35">
      <c r="B808" t="s">
        <v>3404</v>
      </c>
      <c r="C808" t="s">
        <v>3405</v>
      </c>
      <c r="D808" t="s">
        <v>609</v>
      </c>
      <c r="E808" t="s">
        <v>854</v>
      </c>
      <c r="F808" t="s">
        <v>2617</v>
      </c>
      <c r="G808" s="6">
        <v>-7.4899999999999994E-2</v>
      </c>
      <c r="H808" s="6">
        <v>5.4899999999999997E-2</v>
      </c>
    </row>
    <row r="809" spans="2:8" x14ac:dyDescent="0.35">
      <c r="B809" t="s">
        <v>3406</v>
      </c>
      <c r="C809" t="s">
        <v>3407</v>
      </c>
      <c r="D809" t="s">
        <v>3408</v>
      </c>
      <c r="E809" t="s">
        <v>3409</v>
      </c>
      <c r="F809" t="s">
        <v>1232</v>
      </c>
      <c r="G809" s="6">
        <v>-0.21779999999999999</v>
      </c>
      <c r="H809" s="6">
        <v>-5.8700000000000002E-2</v>
      </c>
    </row>
    <row r="810" spans="2:8" x14ac:dyDescent="0.35">
      <c r="B810" t="s">
        <v>3410</v>
      </c>
      <c r="C810" t="s">
        <v>3411</v>
      </c>
      <c r="D810" t="s">
        <v>3412</v>
      </c>
      <c r="E810" t="s">
        <v>3413</v>
      </c>
      <c r="F810" t="s">
        <v>3414</v>
      </c>
      <c r="G810" s="6">
        <v>6.3700000000000007E-2</v>
      </c>
      <c r="H810" s="6">
        <v>5.9900000000000002E-2</v>
      </c>
    </row>
    <row r="811" spans="2:8" x14ac:dyDescent="0.35">
      <c r="B811" t="s">
        <v>3415</v>
      </c>
      <c r="C811" t="s">
        <v>3416</v>
      </c>
      <c r="D811" t="s">
        <v>3417</v>
      </c>
      <c r="E811" t="s">
        <v>3418</v>
      </c>
      <c r="F811" t="s">
        <v>3419</v>
      </c>
      <c r="G811" s="6">
        <v>0.13900000000000001</v>
      </c>
      <c r="H811" s="6">
        <v>7.4499999999999997E-2</v>
      </c>
    </row>
    <row r="812" spans="2:8" x14ac:dyDescent="0.35">
      <c r="B812" t="s">
        <v>3420</v>
      </c>
      <c r="C812" t="s">
        <v>3421</v>
      </c>
      <c r="D812" t="s">
        <v>1125</v>
      </c>
      <c r="E812" t="s">
        <v>3422</v>
      </c>
      <c r="F812" t="s">
        <v>3423</v>
      </c>
      <c r="G812" s="6">
        <v>0.2455</v>
      </c>
      <c r="H812" s="6">
        <v>0.18679999999999999</v>
      </c>
    </row>
    <row r="813" spans="2:8" x14ac:dyDescent="0.35">
      <c r="B813" t="s">
        <v>3424</v>
      </c>
      <c r="C813" t="s">
        <v>3425</v>
      </c>
      <c r="D813" t="s">
        <v>1281</v>
      </c>
      <c r="E813" t="s">
        <v>851</v>
      </c>
      <c r="F813" t="s">
        <v>1969</v>
      </c>
      <c r="G813" s="6">
        <v>5.33E-2</v>
      </c>
      <c r="H813" s="6">
        <v>0.33900000000000002</v>
      </c>
    </row>
    <row r="814" spans="2:8" x14ac:dyDescent="0.35">
      <c r="B814" t="s">
        <v>3426</v>
      </c>
      <c r="C814" t="s">
        <v>3427</v>
      </c>
      <c r="D814" t="s">
        <v>3428</v>
      </c>
      <c r="E814" t="s">
        <v>1461</v>
      </c>
      <c r="F814" t="s">
        <v>1462</v>
      </c>
      <c r="G814" s="6">
        <v>0.36170000000000002</v>
      </c>
      <c r="H814" s="6">
        <v>0.52380000000000004</v>
      </c>
    </row>
    <row r="815" spans="2:8" x14ac:dyDescent="0.35">
      <c r="B815" t="s">
        <v>3429</v>
      </c>
      <c r="C815" t="s">
        <v>3430</v>
      </c>
      <c r="D815" t="s">
        <v>917</v>
      </c>
      <c r="E815" t="s">
        <v>502</v>
      </c>
      <c r="F815" t="s">
        <v>2253</v>
      </c>
      <c r="G815" s="6">
        <v>6.1899999999999997E-2</v>
      </c>
      <c r="H815" s="6">
        <v>0.14699999999999999</v>
      </c>
    </row>
    <row r="816" spans="2:8" x14ac:dyDescent="0.35">
      <c r="B816" t="s">
        <v>3431</v>
      </c>
      <c r="C816" t="s">
        <v>3432</v>
      </c>
      <c r="D816" t="s">
        <v>2010</v>
      </c>
      <c r="E816" t="s">
        <v>3433</v>
      </c>
      <c r="F816" t="s">
        <v>680</v>
      </c>
      <c r="G816" s="6">
        <v>0.2399</v>
      </c>
      <c r="H816" s="6">
        <v>3.1600000000000003E-2</v>
      </c>
    </row>
    <row r="817" spans="2:8" x14ac:dyDescent="0.35">
      <c r="B817" t="s">
        <v>3434</v>
      </c>
      <c r="C817" t="s">
        <v>3435</v>
      </c>
      <c r="D817" t="s">
        <v>3436</v>
      </c>
      <c r="E817" t="s">
        <v>751</v>
      </c>
      <c r="G817" s="6"/>
      <c r="H817" s="6"/>
    </row>
    <row r="818" spans="2:8" x14ac:dyDescent="0.35">
      <c r="B818" t="s">
        <v>3437</v>
      </c>
      <c r="C818" t="s">
        <v>3438</v>
      </c>
      <c r="D818" t="s">
        <v>3439</v>
      </c>
      <c r="E818" t="s">
        <v>3440</v>
      </c>
      <c r="F818" t="s">
        <v>2577</v>
      </c>
      <c r="G818" s="6">
        <v>-8.9999999999999993E-3</v>
      </c>
      <c r="H818" s="6">
        <v>0.188</v>
      </c>
    </row>
    <row r="819" spans="2:8" x14ac:dyDescent="0.35">
      <c r="B819" t="s">
        <v>3441</v>
      </c>
      <c r="C819" t="s">
        <v>3442</v>
      </c>
      <c r="D819" t="s">
        <v>1502</v>
      </c>
      <c r="E819" t="s">
        <v>734</v>
      </c>
      <c r="F819" t="s">
        <v>297</v>
      </c>
      <c r="G819" s="6">
        <v>3.5000000000000003E-2</v>
      </c>
      <c r="H819" s="6">
        <v>-4.5199999999999997E-2</v>
      </c>
    </row>
    <row r="820" spans="2:8" x14ac:dyDescent="0.35">
      <c r="B820" t="s">
        <v>3443</v>
      </c>
      <c r="C820" t="s">
        <v>3444</v>
      </c>
      <c r="D820" t="s">
        <v>3445</v>
      </c>
      <c r="E820" t="s">
        <v>3446</v>
      </c>
      <c r="F820" t="s">
        <v>3447</v>
      </c>
      <c r="G820" s="6">
        <v>-4.0000000000000001E-3</v>
      </c>
      <c r="H820" s="6">
        <v>0.31030000000000002</v>
      </c>
    </row>
    <row r="821" spans="2:8" x14ac:dyDescent="0.35">
      <c r="B821" t="s">
        <v>3448</v>
      </c>
      <c r="C821" t="s">
        <v>3449</v>
      </c>
      <c r="E821" t="s">
        <v>3450</v>
      </c>
      <c r="F821" t="s">
        <v>766</v>
      </c>
      <c r="G821" s="6"/>
      <c r="H821" s="6">
        <v>9.5600000000000004E-2</v>
      </c>
    </row>
    <row r="822" spans="2:8" x14ac:dyDescent="0.35">
      <c r="B822" t="s">
        <v>3451</v>
      </c>
      <c r="C822" t="s">
        <v>3452</v>
      </c>
      <c r="D822" t="s">
        <v>3376</v>
      </c>
      <c r="E822" t="s">
        <v>1731</v>
      </c>
      <c r="F822" t="s">
        <v>996</v>
      </c>
      <c r="G822" s="6">
        <v>-0.25</v>
      </c>
      <c r="H822" s="6">
        <v>-0.3478</v>
      </c>
    </row>
    <row r="823" spans="2:8" x14ac:dyDescent="0.35">
      <c r="B823" t="s">
        <v>3453</v>
      </c>
      <c r="C823" t="s">
        <v>3454</v>
      </c>
      <c r="D823" t="s">
        <v>3455</v>
      </c>
      <c r="E823" t="s">
        <v>3456</v>
      </c>
      <c r="F823" t="s">
        <v>3457</v>
      </c>
      <c r="G823" s="6">
        <v>-0.114</v>
      </c>
      <c r="H823" s="6">
        <v>0.22589999999999999</v>
      </c>
    </row>
    <row r="824" spans="2:8" x14ac:dyDescent="0.35">
      <c r="B824" t="s">
        <v>3458</v>
      </c>
      <c r="C824" t="s">
        <v>3459</v>
      </c>
      <c r="D824" t="s">
        <v>3460</v>
      </c>
      <c r="E824" t="s">
        <v>834</v>
      </c>
      <c r="F824" t="s">
        <v>3461</v>
      </c>
      <c r="G824" s="6">
        <v>0.14480000000000001</v>
      </c>
      <c r="H824" s="6">
        <v>-5.0799999999999998E-2</v>
      </c>
    </row>
    <row r="825" spans="2:8" x14ac:dyDescent="0.35">
      <c r="B825" t="s">
        <v>3462</v>
      </c>
      <c r="C825" t="s">
        <v>3463</v>
      </c>
      <c r="D825" t="s">
        <v>1124</v>
      </c>
      <c r="E825" t="s">
        <v>3464</v>
      </c>
      <c r="F825" t="s">
        <v>3465</v>
      </c>
      <c r="G825" s="6">
        <v>0.26129999999999998</v>
      </c>
      <c r="H825" s="6">
        <v>7.7499999999999999E-2</v>
      </c>
    </row>
    <row r="826" spans="2:8" x14ac:dyDescent="0.35">
      <c r="B826" t="s">
        <v>3466</v>
      </c>
      <c r="C826" t="s">
        <v>3467</v>
      </c>
      <c r="D826" t="s">
        <v>695</v>
      </c>
      <c r="E826" t="s">
        <v>1636</v>
      </c>
      <c r="F826" t="s">
        <v>3468</v>
      </c>
      <c r="G826" s="6">
        <v>-9.4700000000000006E-2</v>
      </c>
      <c r="H826" s="6">
        <v>5.8900000000000001E-2</v>
      </c>
    </row>
    <row r="827" spans="2:8" x14ac:dyDescent="0.35">
      <c r="B827" t="s">
        <v>3469</v>
      </c>
      <c r="C827" t="s">
        <v>3470</v>
      </c>
      <c r="D827" t="s">
        <v>3471</v>
      </c>
      <c r="E827" t="s">
        <v>115</v>
      </c>
      <c r="F827" t="s">
        <v>3472</v>
      </c>
      <c r="G827" s="6">
        <v>4.99E-2</v>
      </c>
      <c r="H827" s="6">
        <v>9.8400000000000001E-2</v>
      </c>
    </row>
    <row r="828" spans="2:8" x14ac:dyDescent="0.35">
      <c r="B828" t="s">
        <v>3473</v>
      </c>
      <c r="C828" t="s">
        <v>3474</v>
      </c>
      <c r="D828" t="s">
        <v>91</v>
      </c>
      <c r="E828" t="s">
        <v>1461</v>
      </c>
      <c r="F828" t="s">
        <v>1097</v>
      </c>
      <c r="G828" s="6">
        <v>0.29630000000000001</v>
      </c>
      <c r="H828" s="6">
        <v>0.66669999999999996</v>
      </c>
    </row>
    <row r="829" spans="2:8" x14ac:dyDescent="0.35">
      <c r="B829" t="s">
        <v>3475</v>
      </c>
      <c r="C829" t="s">
        <v>3476</v>
      </c>
      <c r="D829" t="s">
        <v>3423</v>
      </c>
      <c r="E829" t="s">
        <v>305</v>
      </c>
      <c r="F829" t="s">
        <v>1276</v>
      </c>
      <c r="G829" s="6">
        <v>-0.33550000000000002</v>
      </c>
      <c r="H829" s="6">
        <v>-0.1273</v>
      </c>
    </row>
    <row r="830" spans="2:8" x14ac:dyDescent="0.35">
      <c r="B830" t="s">
        <v>3477</v>
      </c>
      <c r="C830" t="s">
        <v>3478</v>
      </c>
      <c r="D830" t="s">
        <v>2491</v>
      </c>
      <c r="E830" t="s">
        <v>1470</v>
      </c>
      <c r="F830" t="s">
        <v>2495</v>
      </c>
      <c r="G830" s="6">
        <v>0.12809999999999999</v>
      </c>
      <c r="H830" s="6">
        <v>9.2299999999999993E-2</v>
      </c>
    </row>
    <row r="831" spans="2:8" x14ac:dyDescent="0.35">
      <c r="B831" t="s">
        <v>3479</v>
      </c>
      <c r="C831" t="s">
        <v>3480</v>
      </c>
      <c r="D831" t="s">
        <v>3226</v>
      </c>
      <c r="E831" t="s">
        <v>3481</v>
      </c>
      <c r="F831" t="s">
        <v>2965</v>
      </c>
      <c r="G831" s="6">
        <v>0.34260000000000002</v>
      </c>
      <c r="H831" s="6">
        <v>-3.7400000000000003E-2</v>
      </c>
    </row>
    <row r="832" spans="2:8" x14ac:dyDescent="0.35">
      <c r="B832" t="s">
        <v>3482</v>
      </c>
      <c r="C832" t="s">
        <v>3483</v>
      </c>
      <c r="D832" t="s">
        <v>1950</v>
      </c>
      <c r="E832" t="s">
        <v>3484</v>
      </c>
      <c r="F832" t="s">
        <v>3485</v>
      </c>
      <c r="G832" s="6">
        <v>-0.13900000000000001</v>
      </c>
      <c r="H832" s="6">
        <v>0.1076</v>
      </c>
    </row>
    <row r="833" spans="2:8" x14ac:dyDescent="0.35">
      <c r="B833" t="s">
        <v>3486</v>
      </c>
      <c r="C833" t="s">
        <v>3487</v>
      </c>
      <c r="D833" t="s">
        <v>3488</v>
      </c>
      <c r="E833" t="s">
        <v>638</v>
      </c>
      <c r="F833" t="s">
        <v>3489</v>
      </c>
      <c r="G833" s="6">
        <v>-7.6100000000000001E-2</v>
      </c>
      <c r="H833" s="6">
        <v>-0.11940000000000001</v>
      </c>
    </row>
    <row r="834" spans="2:8" x14ac:dyDescent="0.35">
      <c r="B834" t="s">
        <v>3490</v>
      </c>
      <c r="C834" t="s">
        <v>3491</v>
      </c>
      <c r="D834" t="s">
        <v>2413</v>
      </c>
      <c r="E834" t="s">
        <v>3492</v>
      </c>
      <c r="F834" t="s">
        <v>402</v>
      </c>
      <c r="G834" s="6">
        <v>6.1499999999999999E-2</v>
      </c>
      <c r="H834" s="6">
        <v>-3.0000000000000001E-3</v>
      </c>
    </row>
    <row r="835" spans="2:8" x14ac:dyDescent="0.35">
      <c r="B835" t="s">
        <v>3493</v>
      </c>
      <c r="C835" t="s">
        <v>3494</v>
      </c>
      <c r="D835" t="s">
        <v>3495</v>
      </c>
      <c r="E835" t="s">
        <v>3496</v>
      </c>
      <c r="F835" t="s">
        <v>957</v>
      </c>
      <c r="G835" s="6">
        <v>-6.2399999999999997E-2</v>
      </c>
      <c r="H835" s="6">
        <v>0.21460000000000001</v>
      </c>
    </row>
    <row r="836" spans="2:8" x14ac:dyDescent="0.35">
      <c r="B836" t="s">
        <v>3497</v>
      </c>
      <c r="C836" t="s">
        <v>3498</v>
      </c>
      <c r="D836" t="s">
        <v>3499</v>
      </c>
      <c r="E836" t="s">
        <v>3500</v>
      </c>
      <c r="F836" t="s">
        <v>2129</v>
      </c>
      <c r="G836" s="6">
        <v>0.3972</v>
      </c>
      <c r="H836" s="6">
        <v>0.1457</v>
      </c>
    </row>
    <row r="837" spans="2:8" x14ac:dyDescent="0.35">
      <c r="B837" t="s">
        <v>3501</v>
      </c>
      <c r="C837" t="s">
        <v>3502</v>
      </c>
      <c r="D837" t="s">
        <v>3503</v>
      </c>
      <c r="E837" t="s">
        <v>3504</v>
      </c>
      <c r="F837" t="s">
        <v>3505</v>
      </c>
      <c r="G837" s="6">
        <v>-1.9199999999999998E-2</v>
      </c>
      <c r="H837" s="6">
        <v>5.3600000000000002E-2</v>
      </c>
    </row>
    <row r="838" spans="2:8" x14ac:dyDescent="0.35">
      <c r="B838" t="s">
        <v>3506</v>
      </c>
      <c r="C838" t="s">
        <v>3507</v>
      </c>
      <c r="D838" t="s">
        <v>3508</v>
      </c>
      <c r="E838" t="s">
        <v>3509</v>
      </c>
      <c r="F838" t="s">
        <v>3510</v>
      </c>
      <c r="G838" s="6">
        <v>-6.6600000000000006E-2</v>
      </c>
      <c r="H838" s="6">
        <v>-1.26E-2</v>
      </c>
    </row>
    <row r="839" spans="2:8" x14ac:dyDescent="0.35">
      <c r="B839" t="s">
        <v>3511</v>
      </c>
      <c r="C839" t="s">
        <v>3512</v>
      </c>
      <c r="D839" t="s">
        <v>745</v>
      </c>
      <c r="E839" t="s">
        <v>3513</v>
      </c>
      <c r="F839" t="s">
        <v>3514</v>
      </c>
      <c r="G839" s="6">
        <v>3.9199999999999999E-2</v>
      </c>
      <c r="H839" s="6">
        <v>-3.6299999999999999E-2</v>
      </c>
    </row>
    <row r="840" spans="2:8" x14ac:dyDescent="0.35">
      <c r="B840" t="s">
        <v>3515</v>
      </c>
      <c r="C840" t="s">
        <v>3516</v>
      </c>
      <c r="D840" t="s">
        <v>2065</v>
      </c>
      <c r="E840" t="s">
        <v>539</v>
      </c>
      <c r="F840" t="s">
        <v>1171</v>
      </c>
      <c r="G840" s="6">
        <v>-6.0999999999999999E-2</v>
      </c>
      <c r="H840" s="6">
        <v>0.3276</v>
      </c>
    </row>
    <row r="841" spans="2:8" x14ac:dyDescent="0.35">
      <c r="B841" t="s">
        <v>3517</v>
      </c>
      <c r="C841" t="s">
        <v>3518</v>
      </c>
      <c r="D841" t="s">
        <v>176</v>
      </c>
      <c r="E841" t="s">
        <v>3519</v>
      </c>
      <c r="F841" t="s">
        <v>3520</v>
      </c>
      <c r="G841" s="6">
        <v>0.14990000000000001</v>
      </c>
      <c r="H841" s="6">
        <v>-0.14180000000000001</v>
      </c>
    </row>
    <row r="842" spans="2:8" x14ac:dyDescent="0.35">
      <c r="B842" t="s">
        <v>3521</v>
      </c>
      <c r="C842" t="s">
        <v>3522</v>
      </c>
      <c r="D842" t="s">
        <v>3523</v>
      </c>
      <c r="E842" t="s">
        <v>712</v>
      </c>
      <c r="F842" t="s">
        <v>3524</v>
      </c>
      <c r="G842" s="6">
        <v>-0.37830000000000003</v>
      </c>
      <c r="H842" s="6">
        <v>-0.17899999999999999</v>
      </c>
    </row>
    <row r="843" spans="2:8" x14ac:dyDescent="0.35">
      <c r="B843" t="s">
        <v>3525</v>
      </c>
      <c r="C843" t="s">
        <v>3526</v>
      </c>
      <c r="D843" t="s">
        <v>909</v>
      </c>
      <c r="E843" t="s">
        <v>3527</v>
      </c>
      <c r="F843" t="s">
        <v>3528</v>
      </c>
      <c r="G843" s="6">
        <v>-1.6500000000000001E-2</v>
      </c>
      <c r="H843" s="6">
        <v>8.1799999999999998E-2</v>
      </c>
    </row>
    <row r="844" spans="2:8" x14ac:dyDescent="0.35">
      <c r="B844" t="s">
        <v>3529</v>
      </c>
      <c r="C844" t="s">
        <v>3530</v>
      </c>
      <c r="D844" t="s">
        <v>3531</v>
      </c>
      <c r="E844" t="s">
        <v>2383</v>
      </c>
      <c r="F844" t="s">
        <v>1278</v>
      </c>
      <c r="G844" s="6">
        <v>0.1163</v>
      </c>
      <c r="H844" s="6">
        <v>0.16009999999999999</v>
      </c>
    </row>
    <row r="845" spans="2:8" x14ac:dyDescent="0.35">
      <c r="B845" t="s">
        <v>3532</v>
      </c>
      <c r="C845" t="s">
        <v>3533</v>
      </c>
      <c r="D845" t="s">
        <v>2200</v>
      </c>
      <c r="E845" t="s">
        <v>1890</v>
      </c>
      <c r="F845" t="s">
        <v>3534</v>
      </c>
      <c r="G845" s="6">
        <v>-1.38E-2</v>
      </c>
      <c r="H845" s="6">
        <v>0.23619999999999999</v>
      </c>
    </row>
    <row r="846" spans="2:8" x14ac:dyDescent="0.35">
      <c r="B846" t="s">
        <v>3535</v>
      </c>
      <c r="C846" t="s">
        <v>3536</v>
      </c>
      <c r="D846" t="s">
        <v>1079</v>
      </c>
      <c r="E846" t="s">
        <v>1025</v>
      </c>
      <c r="F846" t="s">
        <v>694</v>
      </c>
      <c r="G846" s="6">
        <v>5.1700000000000003E-2</v>
      </c>
      <c r="H846" s="6">
        <v>8.2299999999999998E-2</v>
      </c>
    </row>
    <row r="847" spans="2:8" x14ac:dyDescent="0.35">
      <c r="B847" t="s">
        <v>3537</v>
      </c>
      <c r="C847" t="s">
        <v>3538</v>
      </c>
      <c r="D847" t="s">
        <v>3338</v>
      </c>
      <c r="E847" t="s">
        <v>1723</v>
      </c>
      <c r="F847" t="s">
        <v>1527</v>
      </c>
      <c r="G847" s="6">
        <v>-6.8400000000000002E-2</v>
      </c>
      <c r="H847" s="6">
        <v>-3.3700000000000001E-2</v>
      </c>
    </row>
    <row r="848" spans="2:8" x14ac:dyDescent="0.35">
      <c r="B848" t="s">
        <v>3539</v>
      </c>
      <c r="C848" t="s">
        <v>3540</v>
      </c>
      <c r="D848" t="s">
        <v>1960</v>
      </c>
      <c r="E848" t="s">
        <v>3541</v>
      </c>
      <c r="F848" t="s">
        <v>1951</v>
      </c>
      <c r="G848" s="6">
        <v>0.3347</v>
      </c>
      <c r="H848" s="6">
        <v>0.16089999999999999</v>
      </c>
    </row>
    <row r="849" spans="2:8" x14ac:dyDescent="0.35">
      <c r="B849" t="s">
        <v>3542</v>
      </c>
      <c r="C849" t="s">
        <v>3543</v>
      </c>
      <c r="D849" t="s">
        <v>1163</v>
      </c>
      <c r="E849" t="s">
        <v>913</v>
      </c>
      <c r="F849" t="s">
        <v>283</v>
      </c>
      <c r="G849" s="6">
        <v>8.8000000000000005E-3</v>
      </c>
      <c r="H849" s="6">
        <v>-4.1700000000000001E-2</v>
      </c>
    </row>
    <row r="850" spans="2:8" x14ac:dyDescent="0.35">
      <c r="B850" t="s">
        <v>3544</v>
      </c>
      <c r="C850" t="s">
        <v>3545</v>
      </c>
      <c r="D850" t="s">
        <v>1054</v>
      </c>
      <c r="E850" t="s">
        <v>572</v>
      </c>
      <c r="F850" t="s">
        <v>3492</v>
      </c>
      <c r="G850" s="6">
        <v>-0.1011</v>
      </c>
      <c r="H850" s="6">
        <v>0.12670000000000001</v>
      </c>
    </row>
    <row r="851" spans="2:8" x14ac:dyDescent="0.35">
      <c r="B851" t="s">
        <v>3546</v>
      </c>
      <c r="C851" t="s">
        <v>3547</v>
      </c>
      <c r="D851" t="s">
        <v>1441</v>
      </c>
      <c r="E851" t="s">
        <v>408</v>
      </c>
      <c r="F851" t="s">
        <v>826</v>
      </c>
      <c r="G851" s="6">
        <v>5.8400000000000001E-2</v>
      </c>
      <c r="H851" s="6">
        <v>0.1983</v>
      </c>
    </row>
    <row r="852" spans="2:8" x14ac:dyDescent="0.35">
      <c r="B852" t="s">
        <v>3548</v>
      </c>
      <c r="C852" t="s">
        <v>3549</v>
      </c>
      <c r="D852" t="s">
        <v>1193</v>
      </c>
      <c r="E852" t="s">
        <v>1148</v>
      </c>
      <c r="F852" t="s">
        <v>1510</v>
      </c>
      <c r="G852" s="6">
        <v>-0.4602</v>
      </c>
      <c r="H852" s="6">
        <v>-1.61E-2</v>
      </c>
    </row>
    <row r="853" spans="2:8" x14ac:dyDescent="0.35">
      <c r="B853" t="s">
        <v>3550</v>
      </c>
      <c r="C853" t="s">
        <v>3551</v>
      </c>
      <c r="D853" t="s">
        <v>618</v>
      </c>
      <c r="E853" t="s">
        <v>914</v>
      </c>
      <c r="F853" t="s">
        <v>2345</v>
      </c>
      <c r="G853" s="6">
        <v>-7.9200000000000007E-2</v>
      </c>
      <c r="H853" s="6">
        <v>-3.1300000000000001E-2</v>
      </c>
    </row>
    <row r="854" spans="2:8" x14ac:dyDescent="0.35">
      <c r="B854" t="s">
        <v>3552</v>
      </c>
      <c r="C854" t="s">
        <v>3553</v>
      </c>
      <c r="D854" t="s">
        <v>3554</v>
      </c>
      <c r="E854" t="s">
        <v>3555</v>
      </c>
      <c r="F854" t="s">
        <v>3222</v>
      </c>
      <c r="G854" s="6">
        <v>-0.1082</v>
      </c>
      <c r="H854" s="6">
        <v>8.9999999999999998E-4</v>
      </c>
    </row>
    <row r="855" spans="2:8" x14ac:dyDescent="0.35">
      <c r="B855" t="s">
        <v>3556</v>
      </c>
      <c r="C855" t="s">
        <v>3557</v>
      </c>
      <c r="D855" t="s">
        <v>645</v>
      </c>
      <c r="E855" t="s">
        <v>622</v>
      </c>
      <c r="F855" t="s">
        <v>1470</v>
      </c>
      <c r="G855" s="6">
        <v>0.1082</v>
      </c>
      <c r="H855" s="6">
        <v>-3.0700000000000002E-2</v>
      </c>
    </row>
    <row r="856" spans="2:8" x14ac:dyDescent="0.35">
      <c r="B856" t="s">
        <v>3556</v>
      </c>
      <c r="C856" t="s">
        <v>3558</v>
      </c>
      <c r="D856" t="s">
        <v>1282</v>
      </c>
      <c r="E856" t="s">
        <v>757</v>
      </c>
      <c r="F856" t="s">
        <v>1345</v>
      </c>
      <c r="G856" s="6">
        <v>0.67469999999999997</v>
      </c>
      <c r="H856" s="6">
        <v>0.78210000000000002</v>
      </c>
    </row>
    <row r="857" spans="2:8" x14ac:dyDescent="0.35">
      <c r="B857" t="s">
        <v>3559</v>
      </c>
      <c r="C857" t="s">
        <v>3560</v>
      </c>
      <c r="D857" t="s">
        <v>3561</v>
      </c>
      <c r="E857" t="s">
        <v>2059</v>
      </c>
      <c r="F857" t="s">
        <v>3562</v>
      </c>
      <c r="G857" s="6">
        <v>-9.4000000000000004E-3</v>
      </c>
      <c r="H857" s="6">
        <v>7.7700000000000005E-2</v>
      </c>
    </row>
    <row r="858" spans="2:8" x14ac:dyDescent="0.35">
      <c r="B858" t="s">
        <v>3563</v>
      </c>
      <c r="C858" t="s">
        <v>3564</v>
      </c>
      <c r="D858" t="s">
        <v>793</v>
      </c>
      <c r="G858" s="6"/>
      <c r="H858" s="6"/>
    </row>
    <row r="859" spans="2:8" x14ac:dyDescent="0.35">
      <c r="B859" t="s">
        <v>3565</v>
      </c>
      <c r="C859" t="s">
        <v>3566</v>
      </c>
      <c r="D859" t="s">
        <v>1712</v>
      </c>
      <c r="E859" t="s">
        <v>929</v>
      </c>
      <c r="F859" t="s">
        <v>1788</v>
      </c>
      <c r="G859" s="6">
        <v>7.3499999999999996E-2</v>
      </c>
      <c r="H859" s="6">
        <v>6.3899999999999998E-2</v>
      </c>
    </row>
    <row r="860" spans="2:8" x14ac:dyDescent="0.35">
      <c r="B860" t="s">
        <v>3567</v>
      </c>
      <c r="C860" t="s">
        <v>3568</v>
      </c>
      <c r="D860" t="s">
        <v>1713</v>
      </c>
      <c r="E860" t="s">
        <v>1310</v>
      </c>
      <c r="F860" t="s">
        <v>1944</v>
      </c>
      <c r="G860" s="6">
        <v>-0.1076</v>
      </c>
      <c r="H860" s="6">
        <v>-1.8700000000000001E-2</v>
      </c>
    </row>
    <row r="861" spans="2:8" x14ac:dyDescent="0.35">
      <c r="B861" t="s">
        <v>3569</v>
      </c>
      <c r="C861" t="s">
        <v>3570</v>
      </c>
      <c r="D861" t="s">
        <v>843</v>
      </c>
      <c r="E861" t="s">
        <v>1278</v>
      </c>
      <c r="F861" t="s">
        <v>2302</v>
      </c>
      <c r="G861" s="6">
        <v>-3.4299999999999997E-2</v>
      </c>
      <c r="H861" s="6">
        <v>9.9000000000000005E-2</v>
      </c>
    </row>
    <row r="862" spans="2:8" x14ac:dyDescent="0.35">
      <c r="B862" t="s">
        <v>3571</v>
      </c>
      <c r="C862" t="s">
        <v>3572</v>
      </c>
      <c r="D862" t="s">
        <v>3573</v>
      </c>
      <c r="E862" t="s">
        <v>3574</v>
      </c>
      <c r="F862" t="s">
        <v>1931</v>
      </c>
      <c r="G862" s="6">
        <v>7.0699999999999999E-2</v>
      </c>
      <c r="H862" s="6">
        <v>9.3600000000000003E-2</v>
      </c>
    </row>
    <row r="863" spans="2:8" x14ac:dyDescent="0.35">
      <c r="B863" t="s">
        <v>3575</v>
      </c>
      <c r="C863" t="s">
        <v>3576</v>
      </c>
      <c r="D863" t="s">
        <v>3577</v>
      </c>
      <c r="G863" s="6"/>
      <c r="H863" s="6"/>
    </row>
    <row r="864" spans="2:8" x14ac:dyDescent="0.35">
      <c r="B864" t="s">
        <v>3578</v>
      </c>
      <c r="C864" t="s">
        <v>3579</v>
      </c>
      <c r="D864" t="s">
        <v>247</v>
      </c>
      <c r="E864" t="s">
        <v>794</v>
      </c>
      <c r="F864" t="s">
        <v>1439</v>
      </c>
      <c r="G864" s="6">
        <v>0.23</v>
      </c>
      <c r="H864" s="6">
        <v>6.0299999999999999E-2</v>
      </c>
    </row>
    <row r="865" spans="2:8" x14ac:dyDescent="0.35">
      <c r="B865" t="s">
        <v>3580</v>
      </c>
      <c r="C865" t="s">
        <v>3581</v>
      </c>
      <c r="D865" t="s">
        <v>2015</v>
      </c>
      <c r="E865" t="s">
        <v>2432</v>
      </c>
      <c r="F865" t="s">
        <v>3398</v>
      </c>
      <c r="G865" s="6">
        <v>-0.29580000000000001</v>
      </c>
      <c r="H865" s="6">
        <v>-7.5399999999999995E-2</v>
      </c>
    </row>
    <row r="866" spans="2:8" x14ac:dyDescent="0.35">
      <c r="B866" t="s">
        <v>3582</v>
      </c>
      <c r="C866" t="s">
        <v>3583</v>
      </c>
      <c r="D866" t="s">
        <v>1423</v>
      </c>
      <c r="E866" t="s">
        <v>3584</v>
      </c>
      <c r="F866" t="s">
        <v>3585</v>
      </c>
      <c r="G866" s="6">
        <v>0.18290000000000001</v>
      </c>
      <c r="H866" s="6">
        <v>4.2099999999999999E-2</v>
      </c>
    </row>
    <row r="867" spans="2:8" x14ac:dyDescent="0.35">
      <c r="B867" t="s">
        <v>3586</v>
      </c>
      <c r="C867" t="s">
        <v>3587</v>
      </c>
      <c r="D867" t="s">
        <v>3588</v>
      </c>
      <c r="E867" t="s">
        <v>2684</v>
      </c>
      <c r="F867" t="s">
        <v>2566</v>
      </c>
      <c r="G867" s="6">
        <v>6.3200000000000006E-2</v>
      </c>
      <c r="H867" s="6">
        <v>-6.1699999999999998E-2</v>
      </c>
    </row>
    <row r="868" spans="2:8" x14ac:dyDescent="0.35">
      <c r="B868" t="s">
        <v>3589</v>
      </c>
      <c r="C868" t="s">
        <v>3590</v>
      </c>
      <c r="D868" t="s">
        <v>3591</v>
      </c>
      <c r="E868" t="s">
        <v>3592</v>
      </c>
      <c r="F868" t="s">
        <v>3593</v>
      </c>
      <c r="G868" s="6">
        <v>7.7899999999999997E-2</v>
      </c>
      <c r="H868" s="6">
        <v>5.6000000000000001E-2</v>
      </c>
    </row>
    <row r="869" spans="2:8" x14ac:dyDescent="0.35">
      <c r="B869" t="s">
        <v>3594</v>
      </c>
      <c r="C869" t="s">
        <v>3595</v>
      </c>
      <c r="D869" t="s">
        <v>3596</v>
      </c>
      <c r="E869" t="s">
        <v>3597</v>
      </c>
      <c r="F869" t="s">
        <v>465</v>
      </c>
      <c r="G869" s="6">
        <v>-6.88E-2</v>
      </c>
      <c r="H869" s="6">
        <v>0.10929999999999999</v>
      </c>
    </row>
    <row r="870" spans="2:8" x14ac:dyDescent="0.35">
      <c r="B870" t="s">
        <v>3598</v>
      </c>
      <c r="C870" t="s">
        <v>3599</v>
      </c>
      <c r="D870" t="s">
        <v>3600</v>
      </c>
      <c r="E870" t="s">
        <v>3601</v>
      </c>
      <c r="F870" t="s">
        <v>3602</v>
      </c>
      <c r="G870" s="6">
        <v>1.7500000000000002E-2</v>
      </c>
      <c r="H870" s="6">
        <v>6.2399999999999997E-2</v>
      </c>
    </row>
    <row r="871" spans="2:8" x14ac:dyDescent="0.35">
      <c r="B871" t="s">
        <v>3603</v>
      </c>
      <c r="C871" t="s">
        <v>3604</v>
      </c>
      <c r="D871" t="s">
        <v>3605</v>
      </c>
      <c r="E871" t="s">
        <v>1640</v>
      </c>
      <c r="F871" t="s">
        <v>598</v>
      </c>
      <c r="G871" s="6">
        <v>-0.18920000000000001</v>
      </c>
      <c r="H871" s="6">
        <v>0.17899999999999999</v>
      </c>
    </row>
    <row r="872" spans="2:8" x14ac:dyDescent="0.35">
      <c r="B872" t="s">
        <v>3606</v>
      </c>
      <c r="C872" t="s">
        <v>3607</v>
      </c>
      <c r="D872" t="s">
        <v>315</v>
      </c>
      <c r="E872" t="s">
        <v>473</v>
      </c>
      <c r="F872" t="s">
        <v>608</v>
      </c>
      <c r="G872" s="6">
        <v>-4.4900000000000002E-2</v>
      </c>
      <c r="H872" s="6">
        <v>0.97670000000000001</v>
      </c>
    </row>
    <row r="873" spans="2:8" x14ac:dyDescent="0.35">
      <c r="B873" t="s">
        <v>3608</v>
      </c>
      <c r="C873" t="s">
        <v>3609</v>
      </c>
      <c r="D873" t="s">
        <v>2776</v>
      </c>
      <c r="E873" t="s">
        <v>1923</v>
      </c>
      <c r="F873" t="s">
        <v>1026</v>
      </c>
      <c r="G873" s="6">
        <v>0.34920000000000001</v>
      </c>
      <c r="H873" s="6">
        <v>8.5500000000000007E-2</v>
      </c>
    </row>
    <row r="874" spans="2:8" x14ac:dyDescent="0.35">
      <c r="B874" t="s">
        <v>3610</v>
      </c>
      <c r="C874" t="s">
        <v>3611</v>
      </c>
      <c r="D874" t="s">
        <v>2413</v>
      </c>
      <c r="E874" t="s">
        <v>1727</v>
      </c>
      <c r="F874" t="s">
        <v>3612</v>
      </c>
      <c r="G874" s="6">
        <v>0.3463</v>
      </c>
      <c r="H874" s="6">
        <v>3.2300000000000002E-2</v>
      </c>
    </row>
    <row r="875" spans="2:8" x14ac:dyDescent="0.35">
      <c r="B875" t="s">
        <v>3613</v>
      </c>
      <c r="C875" t="s">
        <v>3614</v>
      </c>
      <c r="D875" t="s">
        <v>2600</v>
      </c>
      <c r="E875" t="s">
        <v>1164</v>
      </c>
      <c r="F875" t="s">
        <v>358</v>
      </c>
      <c r="G875" s="6">
        <v>-3.6700000000000003E-2</v>
      </c>
      <c r="H875" s="6">
        <v>-0.1532</v>
      </c>
    </row>
    <row r="876" spans="2:8" x14ac:dyDescent="0.35">
      <c r="B876" t="s">
        <v>3615</v>
      </c>
      <c r="C876" t="s">
        <v>3616</v>
      </c>
      <c r="D876" t="s">
        <v>2329</v>
      </c>
      <c r="E876" t="s">
        <v>2688</v>
      </c>
      <c r="F876" t="s">
        <v>3617</v>
      </c>
      <c r="G876" s="6">
        <v>-7.5600000000000001E-2</v>
      </c>
      <c r="H876" s="6">
        <v>-7.3700000000000002E-2</v>
      </c>
    </row>
    <row r="877" spans="2:8" x14ac:dyDescent="0.35">
      <c r="B877" t="s">
        <v>3618</v>
      </c>
      <c r="C877" t="s">
        <v>3619</v>
      </c>
      <c r="D877" t="s">
        <v>3620</v>
      </c>
      <c r="E877" t="s">
        <v>3621</v>
      </c>
      <c r="F877" t="s">
        <v>3622</v>
      </c>
      <c r="G877" s="6">
        <v>5.8500000000000003E-2</v>
      </c>
      <c r="H877" s="6">
        <v>0.15820000000000001</v>
      </c>
    </row>
    <row r="878" spans="2:8" x14ac:dyDescent="0.35">
      <c r="B878" t="s">
        <v>3623</v>
      </c>
      <c r="C878" t="s">
        <v>3624</v>
      </c>
      <c r="D878" t="s">
        <v>482</v>
      </c>
      <c r="E878" t="s">
        <v>3625</v>
      </c>
      <c r="F878" t="s">
        <v>3626</v>
      </c>
      <c r="G878" s="6">
        <v>-0.1923</v>
      </c>
      <c r="H878" s="6">
        <v>-0.25</v>
      </c>
    </row>
    <row r="879" spans="2:8" x14ac:dyDescent="0.35">
      <c r="B879" t="s">
        <v>3627</v>
      </c>
      <c r="C879" t="s">
        <v>3628</v>
      </c>
      <c r="D879" t="s">
        <v>3528</v>
      </c>
      <c r="E879" t="s">
        <v>1640</v>
      </c>
      <c r="F879" t="s">
        <v>1497</v>
      </c>
      <c r="G879" s="6">
        <v>8.8200000000000001E-2</v>
      </c>
      <c r="H879" s="6">
        <v>0.13100000000000001</v>
      </c>
    </row>
    <row r="880" spans="2:8" x14ac:dyDescent="0.35">
      <c r="B880" t="s">
        <v>3629</v>
      </c>
      <c r="C880" t="s">
        <v>3630</v>
      </c>
      <c r="D880" t="s">
        <v>2417</v>
      </c>
      <c r="E880" t="s">
        <v>2904</v>
      </c>
      <c r="F880" t="s">
        <v>680</v>
      </c>
      <c r="G880" s="6">
        <v>-6.2799999999999995E-2</v>
      </c>
      <c r="H880" s="6">
        <v>0.12989999999999999</v>
      </c>
    </row>
    <row r="881" spans="2:8" x14ac:dyDescent="0.35">
      <c r="B881" t="s">
        <v>3631</v>
      </c>
      <c r="C881" t="s">
        <v>3632</v>
      </c>
      <c r="D881" t="s">
        <v>3633</v>
      </c>
      <c r="E881" t="s">
        <v>2152</v>
      </c>
      <c r="F881" t="s">
        <v>3634</v>
      </c>
      <c r="G881" s="6">
        <v>6.9900000000000004E-2</v>
      </c>
      <c r="H881" s="6">
        <v>-1.9800000000000002E-2</v>
      </c>
    </row>
    <row r="882" spans="2:8" x14ac:dyDescent="0.35">
      <c r="B882" t="s">
        <v>3635</v>
      </c>
      <c r="C882" t="s">
        <v>3636</v>
      </c>
      <c r="D882" t="s">
        <v>3637</v>
      </c>
      <c r="E882" t="s">
        <v>3513</v>
      </c>
      <c r="F882" t="s">
        <v>3638</v>
      </c>
      <c r="G882" s="6">
        <v>-8.8999999999999999E-3</v>
      </c>
      <c r="H882" s="6">
        <v>9.3799999999999994E-2</v>
      </c>
    </row>
    <row r="883" spans="2:8" x14ac:dyDescent="0.35">
      <c r="B883" t="s">
        <v>3639</v>
      </c>
      <c r="C883" t="s">
        <v>3640</v>
      </c>
      <c r="D883" t="s">
        <v>3641</v>
      </c>
      <c r="E883" t="s">
        <v>1759</v>
      </c>
      <c r="F883" t="s">
        <v>3642</v>
      </c>
      <c r="G883" s="6">
        <v>0.12429999999999999</v>
      </c>
      <c r="H883" s="6">
        <v>4.7E-2</v>
      </c>
    </row>
    <row r="884" spans="2:8" x14ac:dyDescent="0.35">
      <c r="B884" t="s">
        <v>3643</v>
      </c>
      <c r="C884" t="s">
        <v>3644</v>
      </c>
      <c r="D884" t="s">
        <v>3645</v>
      </c>
      <c r="E884" t="s">
        <v>3646</v>
      </c>
      <c r="F884" t="s">
        <v>3647</v>
      </c>
      <c r="G884" s="6">
        <v>7.3999999999999996E-2</v>
      </c>
      <c r="H884" s="6">
        <v>5.96E-2</v>
      </c>
    </row>
    <row r="885" spans="2:8" x14ac:dyDescent="0.35">
      <c r="B885" t="s">
        <v>3648</v>
      </c>
      <c r="C885" t="s">
        <v>3649</v>
      </c>
      <c r="D885" t="s">
        <v>1908</v>
      </c>
      <c r="E885" t="s">
        <v>1640</v>
      </c>
      <c r="F885" t="s">
        <v>748</v>
      </c>
      <c r="G885" s="6">
        <v>-0.1145</v>
      </c>
      <c r="H885" s="6">
        <v>1.3100000000000001E-2</v>
      </c>
    </row>
    <row r="886" spans="2:8" x14ac:dyDescent="0.35">
      <c r="B886" t="s">
        <v>3650</v>
      </c>
      <c r="C886" t="s">
        <v>3651</v>
      </c>
      <c r="D886" t="s">
        <v>3652</v>
      </c>
      <c r="E886" t="s">
        <v>726</v>
      </c>
      <c r="F886" t="s">
        <v>1168</v>
      </c>
      <c r="G886" s="6">
        <v>-0.42659999999999998</v>
      </c>
      <c r="H886" s="6">
        <v>9.7900000000000001E-2</v>
      </c>
    </row>
    <row r="887" spans="2:8" x14ac:dyDescent="0.35">
      <c r="B887" t="s">
        <v>3653</v>
      </c>
      <c r="C887" t="s">
        <v>3654</v>
      </c>
      <c r="D887" t="s">
        <v>537</v>
      </c>
      <c r="E887" t="s">
        <v>608</v>
      </c>
      <c r="F887" t="s">
        <v>3528</v>
      </c>
      <c r="G887" s="6">
        <v>-2.06E-2</v>
      </c>
      <c r="H887" s="6">
        <v>0.4</v>
      </c>
    </row>
    <row r="888" spans="2:8" x14ac:dyDescent="0.35">
      <c r="B888" t="s">
        <v>3655</v>
      </c>
      <c r="C888" t="s">
        <v>3656</v>
      </c>
      <c r="D888" t="s">
        <v>1382</v>
      </c>
      <c r="G888" s="6"/>
      <c r="H888" s="6"/>
    </row>
    <row r="889" spans="2:8" x14ac:dyDescent="0.35">
      <c r="B889" t="s">
        <v>3657</v>
      </c>
      <c r="C889" t="s">
        <v>3658</v>
      </c>
      <c r="D889" t="s">
        <v>2128</v>
      </c>
      <c r="E889" t="s">
        <v>3659</v>
      </c>
      <c r="F889" t="s">
        <v>3660</v>
      </c>
      <c r="G889" s="6">
        <v>-5.4000000000000003E-3</v>
      </c>
      <c r="H889" s="6">
        <v>7.3999999999999996E-2</v>
      </c>
    </row>
    <row r="890" spans="2:8" x14ac:dyDescent="0.35">
      <c r="B890" t="s">
        <v>3661</v>
      </c>
      <c r="C890" t="s">
        <v>3662</v>
      </c>
      <c r="D890" t="s">
        <v>509</v>
      </c>
      <c r="E890" t="s">
        <v>3663</v>
      </c>
      <c r="F890" t="s">
        <v>322</v>
      </c>
      <c r="G890" s="6">
        <v>0.10059999999999999</v>
      </c>
      <c r="H890" s="6">
        <v>3.09E-2</v>
      </c>
    </row>
    <row r="891" spans="2:8" x14ac:dyDescent="0.35">
      <c r="B891" t="s">
        <v>3664</v>
      </c>
      <c r="C891" t="s">
        <v>3665</v>
      </c>
      <c r="D891" t="s">
        <v>658</v>
      </c>
      <c r="E891" t="s">
        <v>1398</v>
      </c>
      <c r="F891" t="s">
        <v>2254</v>
      </c>
      <c r="G891" s="6">
        <v>-7.0099999999999996E-2</v>
      </c>
      <c r="H891" s="6">
        <v>-8.7999999999999995E-2</v>
      </c>
    </row>
    <row r="892" spans="2:8" x14ac:dyDescent="0.35">
      <c r="B892" t="s">
        <v>3666</v>
      </c>
      <c r="C892" t="s">
        <v>3667</v>
      </c>
      <c r="D892" t="s">
        <v>3668</v>
      </c>
      <c r="E892" t="s">
        <v>3669</v>
      </c>
      <c r="F892" t="s">
        <v>3670</v>
      </c>
      <c r="G892" s="6">
        <v>0.2102</v>
      </c>
      <c r="H892" s="6">
        <v>5.74E-2</v>
      </c>
    </row>
    <row r="893" spans="2:8" x14ac:dyDescent="0.35">
      <c r="B893" t="s">
        <v>3671</v>
      </c>
      <c r="C893" t="s">
        <v>3672</v>
      </c>
      <c r="D893" t="s">
        <v>819</v>
      </c>
      <c r="E893" t="s">
        <v>2771</v>
      </c>
      <c r="F893" t="s">
        <v>1615</v>
      </c>
      <c r="G893" s="6">
        <v>0.1346</v>
      </c>
      <c r="H893" s="6">
        <v>0.26860000000000001</v>
      </c>
    </row>
    <row r="894" spans="2:8" x14ac:dyDescent="0.35">
      <c r="B894" t="s">
        <v>3673</v>
      </c>
      <c r="C894" t="s">
        <v>3674</v>
      </c>
      <c r="D894" t="s">
        <v>1045</v>
      </c>
      <c r="E894" t="s">
        <v>1656</v>
      </c>
      <c r="F894" t="s">
        <v>1308</v>
      </c>
      <c r="G894" s="6">
        <v>0.4148</v>
      </c>
      <c r="H894" s="6">
        <v>-9.1200000000000003E-2</v>
      </c>
    </row>
    <row r="895" spans="2:8" x14ac:dyDescent="0.35">
      <c r="B895" t="s">
        <v>3675</v>
      </c>
      <c r="C895" t="s">
        <v>3676</v>
      </c>
      <c r="D895" t="s">
        <v>3677</v>
      </c>
      <c r="E895" t="s">
        <v>1025</v>
      </c>
      <c r="F895" t="s">
        <v>1020</v>
      </c>
      <c r="G895" s="6">
        <v>-0.2611</v>
      </c>
      <c r="H895" s="6">
        <v>0.1</v>
      </c>
    </row>
    <row r="896" spans="2:8" x14ac:dyDescent="0.35">
      <c r="B896" t="s">
        <v>3678</v>
      </c>
      <c r="C896" t="s">
        <v>3679</v>
      </c>
      <c r="D896" t="s">
        <v>1084</v>
      </c>
      <c r="E896" t="s">
        <v>3445</v>
      </c>
      <c r="F896" t="s">
        <v>3680</v>
      </c>
      <c r="G896" s="6">
        <v>0.15279999999999999</v>
      </c>
      <c r="H896" s="6">
        <v>0.114</v>
      </c>
    </row>
    <row r="897" spans="2:8" x14ac:dyDescent="0.35">
      <c r="B897" t="s">
        <v>3681</v>
      </c>
      <c r="C897" t="s">
        <v>3682</v>
      </c>
      <c r="D897" t="s">
        <v>796</v>
      </c>
      <c r="E897" t="s">
        <v>3278</v>
      </c>
      <c r="F897" t="s">
        <v>664</v>
      </c>
      <c r="G897" s="6">
        <v>-7.1099999999999997E-2</v>
      </c>
      <c r="H897" s="6">
        <v>-3.9E-2</v>
      </c>
    </row>
    <row r="898" spans="2:8" x14ac:dyDescent="0.35">
      <c r="B898" t="s">
        <v>3683</v>
      </c>
      <c r="C898" t="s">
        <v>3684</v>
      </c>
      <c r="D898" t="s">
        <v>862</v>
      </c>
      <c r="E898" t="s">
        <v>914</v>
      </c>
      <c r="F898" t="s">
        <v>2195</v>
      </c>
      <c r="G898" s="6">
        <v>3.3000000000000002E-2</v>
      </c>
      <c r="H898" s="6">
        <v>-2.0799999999999999E-2</v>
      </c>
    </row>
    <row r="899" spans="2:8" x14ac:dyDescent="0.35">
      <c r="B899" t="s">
        <v>3685</v>
      </c>
      <c r="C899" t="s">
        <v>3686</v>
      </c>
      <c r="D899" t="s">
        <v>3496</v>
      </c>
      <c r="E899" t="s">
        <v>3687</v>
      </c>
      <c r="F899" t="s">
        <v>3166</v>
      </c>
      <c r="G899" s="6">
        <v>0.38129999999999997</v>
      </c>
      <c r="H899" s="6">
        <v>5.1900000000000002E-2</v>
      </c>
    </row>
    <row r="900" spans="2:8" x14ac:dyDescent="0.35">
      <c r="B900" t="s">
        <v>3688</v>
      </c>
      <c r="C900" t="s">
        <v>3689</v>
      </c>
      <c r="D900" t="s">
        <v>3617</v>
      </c>
      <c r="E900" t="s">
        <v>3690</v>
      </c>
      <c r="F900" t="s">
        <v>3691</v>
      </c>
      <c r="G900" s="6">
        <v>0.92049999999999998</v>
      </c>
      <c r="H900" s="6">
        <v>0.1497</v>
      </c>
    </row>
    <row r="901" spans="2:8" x14ac:dyDescent="0.35">
      <c r="B901" t="s">
        <v>3692</v>
      </c>
      <c r="C901" t="s">
        <v>3693</v>
      </c>
      <c r="D901" t="s">
        <v>3694</v>
      </c>
      <c r="E901" t="s">
        <v>3695</v>
      </c>
      <c r="F901" t="s">
        <v>3696</v>
      </c>
      <c r="G901" s="6">
        <v>-2.6700000000000002E-2</v>
      </c>
      <c r="H901" s="6">
        <v>5.6599999999999998E-2</v>
      </c>
    </row>
    <row r="902" spans="2:8" x14ac:dyDescent="0.35">
      <c r="B902" t="s">
        <v>3697</v>
      </c>
      <c r="C902" t="s">
        <v>3698</v>
      </c>
      <c r="D902" t="s">
        <v>1970</v>
      </c>
      <c r="E902" t="s">
        <v>2433</v>
      </c>
      <c r="F902" t="s">
        <v>544</v>
      </c>
      <c r="G902" s="6">
        <v>0.28739999999999999</v>
      </c>
      <c r="H902" s="6">
        <v>-0.21129999999999999</v>
      </c>
    </row>
    <row r="903" spans="2:8" x14ac:dyDescent="0.35">
      <c r="B903" t="s">
        <v>3699</v>
      </c>
      <c r="C903" t="s">
        <v>3700</v>
      </c>
      <c r="D903" t="s">
        <v>2788</v>
      </c>
      <c r="E903" t="s">
        <v>303</v>
      </c>
      <c r="F903" t="s">
        <v>660</v>
      </c>
      <c r="G903" s="6">
        <v>-2.6599999999999999E-2</v>
      </c>
      <c r="H903" s="6">
        <v>0.1285</v>
      </c>
    </row>
    <row r="904" spans="2:8" x14ac:dyDescent="0.35">
      <c r="B904" t="s">
        <v>3701</v>
      </c>
      <c r="C904" t="s">
        <v>3702</v>
      </c>
      <c r="D904" t="s">
        <v>3703</v>
      </c>
      <c r="E904" t="s">
        <v>3704</v>
      </c>
      <c r="F904" t="s">
        <v>3705</v>
      </c>
      <c r="G904" s="6">
        <v>-1.4200000000000001E-2</v>
      </c>
      <c r="H904" s="6">
        <v>4.2500000000000003E-2</v>
      </c>
    </row>
    <row r="905" spans="2:8" x14ac:dyDescent="0.35">
      <c r="B905" t="s">
        <v>3706</v>
      </c>
      <c r="C905" t="s">
        <v>3707</v>
      </c>
      <c r="D905" t="s">
        <v>1587</v>
      </c>
      <c r="E905" t="s">
        <v>2524</v>
      </c>
      <c r="F905" t="s">
        <v>1017</v>
      </c>
      <c r="G905" s="6">
        <v>-1.8100000000000002E-2</v>
      </c>
      <c r="H905" s="6">
        <v>-2.4E-2</v>
      </c>
    </row>
    <row r="906" spans="2:8" x14ac:dyDescent="0.35">
      <c r="B906" t="s">
        <v>3708</v>
      </c>
      <c r="C906" t="s">
        <v>3709</v>
      </c>
      <c r="D906" t="s">
        <v>3710</v>
      </c>
      <c r="E906" t="s">
        <v>3711</v>
      </c>
      <c r="F906" t="s">
        <v>3712</v>
      </c>
      <c r="G906" s="6">
        <v>4.8800000000000003E-2</v>
      </c>
      <c r="H906" s="6">
        <v>5.57E-2</v>
      </c>
    </row>
    <row r="907" spans="2:8" x14ac:dyDescent="0.35">
      <c r="B907" t="s">
        <v>3713</v>
      </c>
      <c r="C907" t="s">
        <v>3714</v>
      </c>
      <c r="D907" t="s">
        <v>2305</v>
      </c>
      <c r="G907" s="6"/>
      <c r="H907" s="6"/>
    </row>
    <row r="908" spans="2:8" x14ac:dyDescent="0.35">
      <c r="B908" t="s">
        <v>3715</v>
      </c>
      <c r="C908" t="s">
        <v>3716</v>
      </c>
      <c r="D908" t="s">
        <v>2065</v>
      </c>
      <c r="E908" t="s">
        <v>1040</v>
      </c>
      <c r="F908" t="s">
        <v>3717</v>
      </c>
      <c r="G908" s="6">
        <v>-8.5400000000000004E-2</v>
      </c>
      <c r="H908" s="6">
        <v>0.11609999999999999</v>
      </c>
    </row>
    <row r="909" spans="2:8" x14ac:dyDescent="0.35">
      <c r="B909" t="s">
        <v>3718</v>
      </c>
      <c r="C909" t="s">
        <v>3719</v>
      </c>
      <c r="D909" t="s">
        <v>1906</v>
      </c>
      <c r="E909" t="s">
        <v>1584</v>
      </c>
      <c r="F909" t="s">
        <v>1384</v>
      </c>
      <c r="G909" s="6">
        <v>-0.31290000000000001</v>
      </c>
      <c r="H909" s="6">
        <v>-0.32440000000000002</v>
      </c>
    </row>
    <row r="910" spans="2:8" x14ac:dyDescent="0.35">
      <c r="B910" t="s">
        <v>3720</v>
      </c>
      <c r="C910" t="s">
        <v>3721</v>
      </c>
      <c r="D910" t="s">
        <v>3722</v>
      </c>
      <c r="E910" t="s">
        <v>684</v>
      </c>
      <c r="F910" t="s">
        <v>3723</v>
      </c>
      <c r="G910" s="6">
        <v>-2.7900000000000001E-2</v>
      </c>
      <c r="H910" s="6">
        <v>4.41E-2</v>
      </c>
    </row>
    <row r="911" spans="2:8" x14ac:dyDescent="0.35">
      <c r="B911" t="s">
        <v>3724</v>
      </c>
      <c r="C911" t="s">
        <v>3725</v>
      </c>
      <c r="E911" t="s">
        <v>3577</v>
      </c>
      <c r="F911" t="s">
        <v>3577</v>
      </c>
      <c r="G911" s="6"/>
      <c r="H911" s="6">
        <v>0</v>
      </c>
    </row>
    <row r="912" spans="2:8" x14ac:dyDescent="0.35">
      <c r="B912" t="s">
        <v>3726</v>
      </c>
      <c r="C912" t="s">
        <v>3727</v>
      </c>
      <c r="D912" t="s">
        <v>3728</v>
      </c>
      <c r="E912" t="s">
        <v>1767</v>
      </c>
      <c r="F912" t="s">
        <v>2123</v>
      </c>
      <c r="G912" s="6">
        <v>-2.4400000000000002E-2</v>
      </c>
      <c r="H912" s="6">
        <v>0.1482</v>
      </c>
    </row>
    <row r="913" spans="2:8" x14ac:dyDescent="0.35">
      <c r="B913" t="s">
        <v>3729</v>
      </c>
      <c r="C913" t="s">
        <v>3730</v>
      </c>
      <c r="D913" t="s">
        <v>2432</v>
      </c>
      <c r="E913" t="s">
        <v>1645</v>
      </c>
      <c r="F913" t="s">
        <v>3731</v>
      </c>
      <c r="G913" s="6">
        <v>2.0299999999999999E-2</v>
      </c>
      <c r="H913" s="6">
        <v>9.3200000000000005E-2</v>
      </c>
    </row>
    <row r="914" spans="2:8" x14ac:dyDescent="0.35">
      <c r="B914" t="s">
        <v>3732</v>
      </c>
      <c r="C914" t="s">
        <v>3733</v>
      </c>
      <c r="D914" t="s">
        <v>2005</v>
      </c>
      <c r="G914" s="6"/>
      <c r="H914" s="6"/>
    </row>
    <row r="915" spans="2:8" x14ac:dyDescent="0.35">
      <c r="B915" t="s">
        <v>3734</v>
      </c>
      <c r="C915" t="s">
        <v>3735</v>
      </c>
      <c r="D915" t="s">
        <v>642</v>
      </c>
      <c r="E915" t="s">
        <v>3736</v>
      </c>
      <c r="F915" t="s">
        <v>539</v>
      </c>
      <c r="G915" s="6">
        <v>1.2137</v>
      </c>
      <c r="H915" s="6">
        <v>-1.0200000000000001E-2</v>
      </c>
    </row>
    <row r="916" spans="2:8" x14ac:dyDescent="0.35">
      <c r="B916" t="s">
        <v>3737</v>
      </c>
      <c r="C916" t="s">
        <v>3738</v>
      </c>
      <c r="D916" t="s">
        <v>3739</v>
      </c>
      <c r="E916" t="s">
        <v>765</v>
      </c>
      <c r="F916" t="s">
        <v>684</v>
      </c>
      <c r="G916" s="6">
        <v>-0.03</v>
      </c>
      <c r="H916" s="6">
        <v>0.1444</v>
      </c>
    </row>
    <row r="917" spans="2:8" x14ac:dyDescent="0.35">
      <c r="B917" t="s">
        <v>3740</v>
      </c>
      <c r="C917" t="s">
        <v>3741</v>
      </c>
      <c r="D917" t="s">
        <v>734</v>
      </c>
      <c r="E917" t="s">
        <v>283</v>
      </c>
      <c r="F917" t="s">
        <v>792</v>
      </c>
      <c r="G917" s="6">
        <v>-0.2903</v>
      </c>
      <c r="H917" s="6">
        <v>-4.3499999999999997E-2</v>
      </c>
    </row>
    <row r="918" spans="2:8" x14ac:dyDescent="0.35">
      <c r="B918" t="s">
        <v>3740</v>
      </c>
      <c r="C918" t="s">
        <v>3742</v>
      </c>
      <c r="D918" t="s">
        <v>474</v>
      </c>
      <c r="E918" t="s">
        <v>1541</v>
      </c>
      <c r="F918" t="s">
        <v>756</v>
      </c>
      <c r="G918" s="6">
        <v>-0.21179999999999999</v>
      </c>
      <c r="H918" s="6">
        <v>0.1552</v>
      </c>
    </row>
    <row r="919" spans="2:8" x14ac:dyDescent="0.35">
      <c r="B919" t="s">
        <v>3740</v>
      </c>
      <c r="C919" t="s">
        <v>3743</v>
      </c>
      <c r="D919" t="s">
        <v>2076</v>
      </c>
      <c r="E919" t="s">
        <v>2639</v>
      </c>
      <c r="F919" t="s">
        <v>1124</v>
      </c>
      <c r="G919" s="6">
        <v>5.7099999999999998E-2</v>
      </c>
      <c r="H919" s="6">
        <v>0.16619999999999999</v>
      </c>
    </row>
    <row r="920" spans="2:8" x14ac:dyDescent="0.35">
      <c r="B920" t="s">
        <v>3740</v>
      </c>
      <c r="C920" t="s">
        <v>3744</v>
      </c>
      <c r="D920" t="s">
        <v>91</v>
      </c>
      <c r="E920" t="s">
        <v>1460</v>
      </c>
      <c r="F920" t="s">
        <v>359</v>
      </c>
      <c r="G920" s="6">
        <v>0.37040000000000001</v>
      </c>
      <c r="H920" s="6">
        <v>0.45100000000000001</v>
      </c>
    </row>
    <row r="921" spans="2:8" x14ac:dyDescent="0.35">
      <c r="B921" t="s">
        <v>3745</v>
      </c>
      <c r="C921" t="s">
        <v>3746</v>
      </c>
      <c r="D921" t="s">
        <v>1345</v>
      </c>
      <c r="E921" t="s">
        <v>283</v>
      </c>
      <c r="F921" t="s">
        <v>641</v>
      </c>
      <c r="G921" s="6">
        <v>7.1999999999999998E-3</v>
      </c>
      <c r="H921" s="6">
        <v>0.21740000000000001</v>
      </c>
    </row>
    <row r="922" spans="2:8" x14ac:dyDescent="0.35">
      <c r="B922" t="s">
        <v>3745</v>
      </c>
      <c r="C922" t="s">
        <v>3747</v>
      </c>
      <c r="D922" t="s">
        <v>1148</v>
      </c>
      <c r="E922" t="s">
        <v>1838</v>
      </c>
      <c r="F922" t="s">
        <v>1510</v>
      </c>
      <c r="G922" s="6">
        <v>-1.61E-2</v>
      </c>
      <c r="H922" s="6">
        <v>-7.5800000000000006E-2</v>
      </c>
    </row>
    <row r="923" spans="2:8" x14ac:dyDescent="0.35">
      <c r="B923" t="s">
        <v>3745</v>
      </c>
      <c r="C923" t="s">
        <v>3748</v>
      </c>
      <c r="D923" t="s">
        <v>1730</v>
      </c>
      <c r="E923" t="s">
        <v>3577</v>
      </c>
      <c r="F923" t="s">
        <v>1461</v>
      </c>
      <c r="G923" s="6">
        <v>-6.6699999999999995E-2</v>
      </c>
      <c r="H923" s="6">
        <v>0.1351</v>
      </c>
    </row>
    <row r="924" spans="2:8" x14ac:dyDescent="0.35">
      <c r="B924" t="s">
        <v>3745</v>
      </c>
      <c r="C924" t="s">
        <v>3749</v>
      </c>
      <c r="D924" t="s">
        <v>2680</v>
      </c>
      <c r="E924" t="s">
        <v>733</v>
      </c>
      <c r="F924" t="s">
        <v>1434</v>
      </c>
      <c r="G924" s="6">
        <v>0.52529999999999999</v>
      </c>
      <c r="H924" s="6">
        <v>0.30270000000000002</v>
      </c>
    </row>
    <row r="925" spans="2:8" x14ac:dyDescent="0.35">
      <c r="B925" t="s">
        <v>3745</v>
      </c>
      <c r="C925" t="s">
        <v>3750</v>
      </c>
      <c r="D925" t="s">
        <v>262</v>
      </c>
      <c r="E925" t="s">
        <v>797</v>
      </c>
      <c r="F925" t="s">
        <v>1943</v>
      </c>
      <c r="G925" s="6">
        <v>0.3947</v>
      </c>
      <c r="H925" s="6">
        <v>0.31840000000000002</v>
      </c>
    </row>
    <row r="926" spans="2:8" x14ac:dyDescent="0.35">
      <c r="B926" t="s">
        <v>3745</v>
      </c>
      <c r="C926" t="s">
        <v>3751</v>
      </c>
      <c r="D926" t="s">
        <v>2617</v>
      </c>
      <c r="E926" t="s">
        <v>3752</v>
      </c>
      <c r="F926" t="s">
        <v>1113</v>
      </c>
      <c r="G926" s="6">
        <v>-4.6199999999999998E-2</v>
      </c>
      <c r="H926" s="6">
        <v>0.22220000000000001</v>
      </c>
    </row>
    <row r="927" spans="2:8" x14ac:dyDescent="0.35">
      <c r="B927" t="s">
        <v>3745</v>
      </c>
      <c r="C927" t="s">
        <v>3753</v>
      </c>
      <c r="D927" t="s">
        <v>1147</v>
      </c>
      <c r="E927" t="s">
        <v>1148</v>
      </c>
      <c r="F927" t="s">
        <v>1541</v>
      </c>
      <c r="G927" s="6">
        <v>3.5700000000000003E-2</v>
      </c>
      <c r="H927" s="6">
        <v>-6.4500000000000002E-2</v>
      </c>
    </row>
    <row r="928" spans="2:8" x14ac:dyDescent="0.35">
      <c r="B928" t="s">
        <v>3745</v>
      </c>
      <c r="C928" t="s">
        <v>3754</v>
      </c>
      <c r="D928" t="s">
        <v>2344</v>
      </c>
      <c r="E928" t="s">
        <v>1344</v>
      </c>
      <c r="F928" t="s">
        <v>983</v>
      </c>
      <c r="G928" s="6">
        <v>4.7199999999999999E-2</v>
      </c>
      <c r="H928" s="6">
        <v>-0.13070000000000001</v>
      </c>
    </row>
    <row r="929" spans="2:8" x14ac:dyDescent="0.35">
      <c r="B929" t="s">
        <v>3745</v>
      </c>
      <c r="C929" t="s">
        <v>3755</v>
      </c>
      <c r="D929" t="s">
        <v>91</v>
      </c>
      <c r="E929" t="s">
        <v>2951</v>
      </c>
      <c r="F929" t="s">
        <v>1460</v>
      </c>
      <c r="G929" s="6">
        <v>-5.5599999999999997E-2</v>
      </c>
      <c r="H929" s="6">
        <v>0.45710000000000001</v>
      </c>
    </row>
    <row r="930" spans="2:8" x14ac:dyDescent="0.35">
      <c r="B930" t="s">
        <v>3745</v>
      </c>
      <c r="C930" t="s">
        <v>3756</v>
      </c>
      <c r="D930" t="s">
        <v>1289</v>
      </c>
      <c r="E930" t="s">
        <v>3625</v>
      </c>
      <c r="F930" t="s">
        <v>3333</v>
      </c>
      <c r="G930" s="6">
        <v>0.68420000000000003</v>
      </c>
      <c r="H930" s="6">
        <v>0.1429</v>
      </c>
    </row>
    <row r="931" spans="2:8" x14ac:dyDescent="0.35">
      <c r="B931" t="s">
        <v>3745</v>
      </c>
      <c r="C931" t="s">
        <v>3757</v>
      </c>
      <c r="D931" t="s">
        <v>664</v>
      </c>
      <c r="E931" t="s">
        <v>1817</v>
      </c>
      <c r="F931" t="s">
        <v>1308</v>
      </c>
      <c r="G931" s="6">
        <v>0.1216</v>
      </c>
      <c r="H931" s="6">
        <v>9.2100000000000001E-2</v>
      </c>
    </row>
    <row r="932" spans="2:8" x14ac:dyDescent="0.35">
      <c r="B932" t="s">
        <v>3745</v>
      </c>
      <c r="C932" t="s">
        <v>3758</v>
      </c>
      <c r="D932" t="s">
        <v>966</v>
      </c>
      <c r="E932" t="s">
        <v>798</v>
      </c>
      <c r="F932" t="s">
        <v>2333</v>
      </c>
      <c r="G932" s="6">
        <v>0.14199999999999999</v>
      </c>
      <c r="H932" s="6">
        <v>0.10290000000000001</v>
      </c>
    </row>
    <row r="933" spans="2:8" x14ac:dyDescent="0.35">
      <c r="B933" t="s">
        <v>3745</v>
      </c>
      <c r="C933" t="s">
        <v>3759</v>
      </c>
      <c r="D933" t="s">
        <v>3760</v>
      </c>
      <c r="E933" t="s">
        <v>3333</v>
      </c>
      <c r="F933" t="s">
        <v>1290</v>
      </c>
      <c r="G933" s="6">
        <v>1.5</v>
      </c>
      <c r="H933" s="6">
        <v>-0.375</v>
      </c>
    </row>
    <row r="934" spans="2:8" x14ac:dyDescent="0.35">
      <c r="B934" t="s">
        <v>3745</v>
      </c>
      <c r="C934" t="s">
        <v>3761</v>
      </c>
      <c r="D934" t="s">
        <v>794</v>
      </c>
      <c r="E934" t="s">
        <v>609</v>
      </c>
      <c r="F934" t="s">
        <v>1192</v>
      </c>
      <c r="G934" s="6">
        <v>0.1724</v>
      </c>
      <c r="H934" s="6">
        <v>-0.2727</v>
      </c>
    </row>
    <row r="935" spans="2:8" x14ac:dyDescent="0.35">
      <c r="B935" t="s">
        <v>3762</v>
      </c>
      <c r="C935" t="s">
        <v>3763</v>
      </c>
      <c r="D935" t="s">
        <v>1510</v>
      </c>
      <c r="E935" t="s">
        <v>1838</v>
      </c>
      <c r="F935" t="s">
        <v>89</v>
      </c>
      <c r="G935" s="6">
        <v>0.3115</v>
      </c>
      <c r="H935" s="6">
        <v>0.21210000000000001</v>
      </c>
    </row>
    <row r="936" spans="2:8" x14ac:dyDescent="0.35">
      <c r="B936" t="s">
        <v>3764</v>
      </c>
      <c r="C936" t="s">
        <v>3765</v>
      </c>
      <c r="D936" t="s">
        <v>3766</v>
      </c>
      <c r="E936" t="s">
        <v>3767</v>
      </c>
      <c r="F936" t="s">
        <v>2154</v>
      </c>
      <c r="G936" s="6">
        <v>4.0800000000000003E-2</v>
      </c>
      <c r="H936" s="6">
        <v>-8.6999999999999994E-2</v>
      </c>
    </row>
    <row r="937" spans="2:8" x14ac:dyDescent="0.35">
      <c r="B937" t="s">
        <v>3768</v>
      </c>
      <c r="C937" t="s">
        <v>3769</v>
      </c>
      <c r="D937" t="s">
        <v>1697</v>
      </c>
      <c r="E937" t="s">
        <v>3770</v>
      </c>
      <c r="F937" t="s">
        <v>1031</v>
      </c>
      <c r="G937" s="6">
        <v>-0.1026</v>
      </c>
      <c r="H937" s="6">
        <v>-0.13189999999999999</v>
      </c>
    </row>
    <row r="938" spans="2:8" x14ac:dyDescent="0.35">
      <c r="B938" t="s">
        <v>3771</v>
      </c>
      <c r="C938" t="s">
        <v>3772</v>
      </c>
      <c r="D938" t="s">
        <v>1192</v>
      </c>
      <c r="E938" t="s">
        <v>1308</v>
      </c>
      <c r="F938" t="s">
        <v>796</v>
      </c>
      <c r="G938" s="6">
        <v>0.75739999999999996</v>
      </c>
      <c r="H938" s="6">
        <v>-4.02E-2</v>
      </c>
    </row>
    <row r="939" spans="2:8" x14ac:dyDescent="0.35">
      <c r="B939" t="s">
        <v>3773</v>
      </c>
      <c r="C939" t="s">
        <v>3774</v>
      </c>
      <c r="D939" t="s">
        <v>681</v>
      </c>
      <c r="E939" t="s">
        <v>1138</v>
      </c>
      <c r="F939" t="s">
        <v>570</v>
      </c>
      <c r="G939" s="6">
        <v>-0.21010000000000001</v>
      </c>
      <c r="H939" s="6">
        <v>0.1512</v>
      </c>
    </row>
    <row r="940" spans="2:8" x14ac:dyDescent="0.35">
      <c r="B940" t="s">
        <v>3775</v>
      </c>
      <c r="C940" t="s">
        <v>3776</v>
      </c>
      <c r="D940" t="s">
        <v>991</v>
      </c>
      <c r="E940" t="s">
        <v>1009</v>
      </c>
      <c r="F940" t="s">
        <v>2254</v>
      </c>
      <c r="G940" s="6">
        <v>-9.8100000000000007E-2</v>
      </c>
      <c r="H940" s="6">
        <v>3.6400000000000002E-2</v>
      </c>
    </row>
    <row r="941" spans="2:8" x14ac:dyDescent="0.35">
      <c r="B941" t="s">
        <v>3777</v>
      </c>
      <c r="C941" t="s">
        <v>3778</v>
      </c>
      <c r="D941" t="s">
        <v>3779</v>
      </c>
      <c r="E941" t="s">
        <v>2182</v>
      </c>
      <c r="F941" t="s">
        <v>3780</v>
      </c>
      <c r="G941" s="6">
        <v>3.7900000000000003E-2</v>
      </c>
      <c r="H941" s="6">
        <v>0.1048</v>
      </c>
    </row>
    <row r="942" spans="2:8" x14ac:dyDescent="0.35">
      <c r="B942" t="s">
        <v>3781</v>
      </c>
      <c r="C942" t="s">
        <v>3782</v>
      </c>
      <c r="D942" t="s">
        <v>3783</v>
      </c>
      <c r="E942" t="s">
        <v>3784</v>
      </c>
      <c r="F942" t="s">
        <v>3785</v>
      </c>
      <c r="G942" s="6">
        <v>-5.3900000000000003E-2</v>
      </c>
      <c r="H942" s="6">
        <v>7.0499999999999993E-2</v>
      </c>
    </row>
    <row r="943" spans="2:8" x14ac:dyDescent="0.35">
      <c r="B943" t="s">
        <v>3786</v>
      </c>
      <c r="C943" t="s">
        <v>3787</v>
      </c>
      <c r="D943" t="s">
        <v>2014</v>
      </c>
      <c r="E943" t="s">
        <v>2014</v>
      </c>
      <c r="F943" t="s">
        <v>2904</v>
      </c>
      <c r="G943" s="6">
        <v>-6.4999999999999997E-3</v>
      </c>
      <c r="H943" s="6">
        <v>-6.4999999999999997E-3</v>
      </c>
    </row>
    <row r="944" spans="2:8" x14ac:dyDescent="0.35">
      <c r="B944" t="s">
        <v>3788</v>
      </c>
      <c r="C944" t="s">
        <v>3789</v>
      </c>
      <c r="D944" t="s">
        <v>3790</v>
      </c>
      <c r="E944" t="s">
        <v>1382</v>
      </c>
      <c r="F944" t="s">
        <v>500</v>
      </c>
      <c r="G944" s="6">
        <v>0.20200000000000001</v>
      </c>
      <c r="H944" s="6">
        <v>0.22309999999999999</v>
      </c>
    </row>
    <row r="945" spans="2:8" x14ac:dyDescent="0.35">
      <c r="B945" t="s">
        <v>3791</v>
      </c>
      <c r="C945" t="s">
        <v>3792</v>
      </c>
      <c r="D945" t="s">
        <v>2326</v>
      </c>
      <c r="E945" t="s">
        <v>1046</v>
      </c>
      <c r="F945" t="s">
        <v>905</v>
      </c>
      <c r="G945" s="6">
        <v>-0.27100000000000002</v>
      </c>
      <c r="H945" s="6">
        <v>-0.26419999999999999</v>
      </c>
    </row>
    <row r="946" spans="2:8" x14ac:dyDescent="0.35">
      <c r="B946" t="s">
        <v>3793</v>
      </c>
      <c r="C946" t="s">
        <v>3794</v>
      </c>
      <c r="D946" t="s">
        <v>1620</v>
      </c>
      <c r="E946" t="s">
        <v>3795</v>
      </c>
      <c r="F946" t="s">
        <v>3130</v>
      </c>
      <c r="G946" s="6">
        <v>-0.21010000000000001</v>
      </c>
      <c r="H946" s="6">
        <v>-0.154</v>
      </c>
    </row>
    <row r="947" spans="2:8" x14ac:dyDescent="0.35">
      <c r="B947" t="s">
        <v>3796</v>
      </c>
      <c r="C947" t="s">
        <v>3797</v>
      </c>
      <c r="D947" t="s">
        <v>1219</v>
      </c>
      <c r="E947" t="s">
        <v>3798</v>
      </c>
      <c r="F947" t="s">
        <v>3799</v>
      </c>
      <c r="G947" s="6">
        <v>5.3E-3</v>
      </c>
      <c r="H947" s="6">
        <v>1.0699999999999999E-2</v>
      </c>
    </row>
    <row r="948" spans="2:8" x14ac:dyDescent="0.35">
      <c r="B948" t="s">
        <v>3800</v>
      </c>
      <c r="C948" t="s">
        <v>3801</v>
      </c>
      <c r="D948" t="s">
        <v>1768</v>
      </c>
      <c r="E948" t="s">
        <v>183</v>
      </c>
      <c r="F948" t="s">
        <v>3802</v>
      </c>
      <c r="G948" s="6">
        <v>0.33119999999999999</v>
      </c>
      <c r="H948" s="6">
        <v>0.2419</v>
      </c>
    </row>
    <row r="949" spans="2:8" x14ac:dyDescent="0.35">
      <c r="B949" t="s">
        <v>3803</v>
      </c>
      <c r="C949" t="s">
        <v>3804</v>
      </c>
      <c r="D949" t="s">
        <v>3805</v>
      </c>
      <c r="E949" t="s">
        <v>2152</v>
      </c>
      <c r="F949" t="s">
        <v>3806</v>
      </c>
      <c r="G949" s="6">
        <v>-0.15659999999999999</v>
      </c>
      <c r="H949" s="6">
        <v>-7.51E-2</v>
      </c>
    </row>
    <row r="950" spans="2:8" x14ac:dyDescent="0.35">
      <c r="B950" t="s">
        <v>3807</v>
      </c>
      <c r="C950" t="s">
        <v>3808</v>
      </c>
      <c r="D950" t="s">
        <v>1369</v>
      </c>
      <c r="E950" t="s">
        <v>2776</v>
      </c>
      <c r="F950" t="s">
        <v>2788</v>
      </c>
      <c r="G950" s="6">
        <v>-4.65E-2</v>
      </c>
      <c r="H950" s="6">
        <v>-2.1700000000000001E-2</v>
      </c>
    </row>
    <row r="951" spans="2:8" x14ac:dyDescent="0.35">
      <c r="B951" t="s">
        <v>3809</v>
      </c>
      <c r="C951" t="s">
        <v>3810</v>
      </c>
      <c r="D951" t="s">
        <v>765</v>
      </c>
      <c r="E951" t="s">
        <v>2771</v>
      </c>
      <c r="F951" t="s">
        <v>3074</v>
      </c>
      <c r="G951" s="6">
        <v>-0.1</v>
      </c>
      <c r="H951" s="6">
        <v>0.44169999999999998</v>
      </c>
    </row>
    <row r="952" spans="2:8" x14ac:dyDescent="0.35">
      <c r="B952" t="s">
        <v>3811</v>
      </c>
      <c r="C952" t="s">
        <v>3812</v>
      </c>
      <c r="D952" t="s">
        <v>3813</v>
      </c>
      <c r="E952" t="s">
        <v>3814</v>
      </c>
      <c r="F952" t="s">
        <v>3815</v>
      </c>
      <c r="G952" s="6">
        <v>-3.4599999999999999E-2</v>
      </c>
      <c r="H952" s="6">
        <v>4.9299999999999997E-2</v>
      </c>
    </row>
    <row r="953" spans="2:8" x14ac:dyDescent="0.35">
      <c r="B953" t="s">
        <v>3816</v>
      </c>
      <c r="C953" t="s">
        <v>3817</v>
      </c>
      <c r="D953" t="s">
        <v>3818</v>
      </c>
      <c r="E953" t="s">
        <v>3819</v>
      </c>
      <c r="F953" t="s">
        <v>3820</v>
      </c>
      <c r="G953" s="6">
        <v>2E-3</v>
      </c>
      <c r="H953" s="6">
        <v>2.23E-2</v>
      </c>
    </row>
    <row r="954" spans="2:8" x14ac:dyDescent="0.35">
      <c r="B954" t="s">
        <v>3821</v>
      </c>
      <c r="C954" t="s">
        <v>3822</v>
      </c>
      <c r="D954" t="s">
        <v>3823</v>
      </c>
      <c r="E954" t="s">
        <v>3824</v>
      </c>
      <c r="F954" t="s">
        <v>820</v>
      </c>
      <c r="G954" s="6">
        <v>4.3700000000000003E-2</v>
      </c>
      <c r="H954" s="6">
        <v>3.3099999999999997E-2</v>
      </c>
    </row>
    <row r="955" spans="2:8" x14ac:dyDescent="0.35">
      <c r="B955" t="s">
        <v>3825</v>
      </c>
      <c r="C955" t="s">
        <v>3826</v>
      </c>
      <c r="D955" t="s">
        <v>3827</v>
      </c>
      <c r="E955" t="s">
        <v>3828</v>
      </c>
      <c r="F955" t="s">
        <v>3829</v>
      </c>
      <c r="G955" s="6">
        <v>3.1600000000000003E-2</v>
      </c>
      <c r="H955" s="6">
        <v>6.2100000000000002E-2</v>
      </c>
    </row>
    <row r="956" spans="2:8" x14ac:dyDescent="0.35">
      <c r="B956" t="s">
        <v>3830</v>
      </c>
      <c r="C956" t="s">
        <v>3831</v>
      </c>
      <c r="D956" t="s">
        <v>1704</v>
      </c>
      <c r="E956" t="s">
        <v>1688</v>
      </c>
      <c r="F956" t="s">
        <v>734</v>
      </c>
      <c r="G956" s="6">
        <v>-0.153</v>
      </c>
      <c r="H956" s="6">
        <v>3.3300000000000003E-2</v>
      </c>
    </row>
    <row r="957" spans="2:8" x14ac:dyDescent="0.35">
      <c r="B957" t="s">
        <v>3832</v>
      </c>
      <c r="C957" t="s">
        <v>3833</v>
      </c>
      <c r="D957" t="s">
        <v>2670</v>
      </c>
      <c r="E957" t="s">
        <v>3130</v>
      </c>
      <c r="F957" t="s">
        <v>580</v>
      </c>
      <c r="G957" s="6">
        <v>3.39E-2</v>
      </c>
      <c r="H957" s="6">
        <v>8.2699999999999996E-2</v>
      </c>
    </row>
    <row r="958" spans="2:8" x14ac:dyDescent="0.35">
      <c r="B958" t="s">
        <v>3834</v>
      </c>
      <c r="C958" t="s">
        <v>3835</v>
      </c>
      <c r="E958" t="s">
        <v>3461</v>
      </c>
      <c r="F958" t="s">
        <v>2182</v>
      </c>
      <c r="G958" s="6"/>
      <c r="H958" s="6">
        <v>0.20680000000000001</v>
      </c>
    </row>
    <row r="959" spans="2:8" x14ac:dyDescent="0.35">
      <c r="B959" t="s">
        <v>3836</v>
      </c>
      <c r="C959" t="s">
        <v>3837</v>
      </c>
      <c r="D959" t="s">
        <v>3585</v>
      </c>
      <c r="E959" t="s">
        <v>3838</v>
      </c>
      <c r="F959" t="s">
        <v>1505</v>
      </c>
      <c r="G959" s="6">
        <v>-0.1784</v>
      </c>
      <c r="H959" s="6">
        <v>-6.2399999999999997E-2</v>
      </c>
    </row>
    <row r="960" spans="2:8" x14ac:dyDescent="0.35">
      <c r="B960" t="s">
        <v>3839</v>
      </c>
      <c r="C960" t="s">
        <v>3840</v>
      </c>
      <c r="D960" t="s">
        <v>2404</v>
      </c>
      <c r="E960" t="s">
        <v>2644</v>
      </c>
      <c r="F960" t="s">
        <v>3841</v>
      </c>
      <c r="G960" s="6">
        <v>-0.17430000000000001</v>
      </c>
      <c r="H960" s="6">
        <v>-8.7300000000000003E-2</v>
      </c>
    </row>
    <row r="961" spans="2:8" x14ac:dyDescent="0.35">
      <c r="B961" t="s">
        <v>3842</v>
      </c>
      <c r="C961" t="s">
        <v>3843</v>
      </c>
      <c r="D961" t="s">
        <v>3844</v>
      </c>
      <c r="E961" t="s">
        <v>281</v>
      </c>
      <c r="F961" t="s">
        <v>543</v>
      </c>
      <c r="G961" s="6">
        <v>-0.2</v>
      </c>
      <c r="H961" s="6">
        <v>-0.1111</v>
      </c>
    </row>
    <row r="962" spans="2:8" x14ac:dyDescent="0.35">
      <c r="B962" t="s">
        <v>3845</v>
      </c>
      <c r="C962" t="s">
        <v>3846</v>
      </c>
      <c r="D962" t="s">
        <v>3847</v>
      </c>
      <c r="E962" t="s">
        <v>3848</v>
      </c>
      <c r="G962" s="6"/>
      <c r="H962" s="6"/>
    </row>
    <row r="963" spans="2:8" x14ac:dyDescent="0.35">
      <c r="B963" t="s">
        <v>3845</v>
      </c>
      <c r="C963" t="s">
        <v>3849</v>
      </c>
      <c r="D963" t="s">
        <v>1667</v>
      </c>
      <c r="E963" t="s">
        <v>1970</v>
      </c>
      <c r="G963" s="6"/>
      <c r="H963" s="6"/>
    </row>
    <row r="964" spans="2:8" x14ac:dyDescent="0.35">
      <c r="B964" t="s">
        <v>3845</v>
      </c>
      <c r="C964" t="s">
        <v>3850</v>
      </c>
      <c r="D964" t="s">
        <v>3851</v>
      </c>
      <c r="E964" t="s">
        <v>3852</v>
      </c>
      <c r="F964" t="s">
        <v>2966</v>
      </c>
      <c r="G964" s="6">
        <v>-0.38340000000000002</v>
      </c>
      <c r="H964" s="6">
        <v>-0.38450000000000001</v>
      </c>
    </row>
    <row r="965" spans="2:8" x14ac:dyDescent="0.35">
      <c r="B965" t="s">
        <v>3853</v>
      </c>
      <c r="C965" t="s">
        <v>3854</v>
      </c>
      <c r="D965" t="s">
        <v>2312</v>
      </c>
      <c r="G965" s="6"/>
      <c r="H965" s="6"/>
    </row>
    <row r="966" spans="2:8" x14ac:dyDescent="0.35">
      <c r="B966" t="s">
        <v>3855</v>
      </c>
      <c r="C966" t="s">
        <v>3856</v>
      </c>
      <c r="D966" t="s">
        <v>2123</v>
      </c>
      <c r="E966" t="s">
        <v>848</v>
      </c>
      <c r="F966" t="s">
        <v>576</v>
      </c>
      <c r="G966" s="6">
        <v>-0.13289999999999999</v>
      </c>
      <c r="H966" s="6">
        <v>-6.6400000000000001E-2</v>
      </c>
    </row>
    <row r="967" spans="2:8" x14ac:dyDescent="0.35">
      <c r="B967" t="s">
        <v>3857</v>
      </c>
      <c r="C967" t="s">
        <v>3858</v>
      </c>
      <c r="D967" t="s">
        <v>2470</v>
      </c>
      <c r="E967" t="s">
        <v>2239</v>
      </c>
      <c r="F967" t="s">
        <v>290</v>
      </c>
      <c r="G967" s="6">
        <v>0.22339999999999999</v>
      </c>
      <c r="H967" s="6">
        <v>0.16159999999999999</v>
      </c>
    </row>
    <row r="968" spans="2:8" x14ac:dyDescent="0.35">
      <c r="B968" t="s">
        <v>3859</v>
      </c>
      <c r="C968" t="s">
        <v>3860</v>
      </c>
      <c r="D968" t="s">
        <v>1906</v>
      </c>
      <c r="E968" t="s">
        <v>1138</v>
      </c>
      <c r="F968" t="s">
        <v>1781</v>
      </c>
      <c r="G968" s="6">
        <v>7.4800000000000005E-2</v>
      </c>
      <c r="H968" s="6">
        <v>0.2248</v>
      </c>
    </row>
    <row r="969" spans="2:8" x14ac:dyDescent="0.35">
      <c r="B969" t="s">
        <v>3861</v>
      </c>
      <c r="C969" t="s">
        <v>3862</v>
      </c>
      <c r="D969" t="s">
        <v>3863</v>
      </c>
      <c r="E969" t="s">
        <v>1300</v>
      </c>
      <c r="F969" t="s">
        <v>3728</v>
      </c>
      <c r="G969" s="6">
        <v>7.9100000000000004E-2</v>
      </c>
      <c r="H969" s="6">
        <v>0.32340000000000002</v>
      </c>
    </row>
    <row r="970" spans="2:8" x14ac:dyDescent="0.35">
      <c r="B970" t="s">
        <v>3861</v>
      </c>
      <c r="C970" t="s">
        <v>3864</v>
      </c>
      <c r="D970" t="s">
        <v>314</v>
      </c>
      <c r="E970" t="s">
        <v>1470</v>
      </c>
      <c r="F970" t="s">
        <v>1607</v>
      </c>
      <c r="G970" s="6">
        <v>1.4637</v>
      </c>
      <c r="H970" s="6">
        <v>0.1636</v>
      </c>
    </row>
    <row r="971" spans="2:8" x14ac:dyDescent="0.35">
      <c r="B971" t="s">
        <v>3861</v>
      </c>
      <c r="C971" t="s">
        <v>3865</v>
      </c>
      <c r="D971" t="s">
        <v>2524</v>
      </c>
      <c r="E971" t="s">
        <v>1372</v>
      </c>
      <c r="F971" t="s">
        <v>1977</v>
      </c>
      <c r="G971" s="6">
        <v>0.48499999999999999</v>
      </c>
      <c r="H971" s="6">
        <v>0.24</v>
      </c>
    </row>
    <row r="972" spans="2:8" x14ac:dyDescent="0.35">
      <c r="B972" t="s">
        <v>3866</v>
      </c>
      <c r="C972" t="s">
        <v>3867</v>
      </c>
      <c r="D972" t="s">
        <v>1054</v>
      </c>
      <c r="E972" t="s">
        <v>3736</v>
      </c>
      <c r="G972" s="6"/>
      <c r="H972" s="6"/>
    </row>
    <row r="973" spans="2:8" x14ac:dyDescent="0.35">
      <c r="B973" t="s">
        <v>3868</v>
      </c>
      <c r="C973" t="s">
        <v>3869</v>
      </c>
      <c r="D973" t="s">
        <v>3870</v>
      </c>
      <c r="E973" t="s">
        <v>3871</v>
      </c>
      <c r="F973" t="s">
        <v>3872</v>
      </c>
      <c r="G973" s="6">
        <v>1.6299999999999999E-2</v>
      </c>
      <c r="H973" s="6">
        <v>7.1999999999999998E-3</v>
      </c>
    </row>
    <row r="974" spans="2:8" x14ac:dyDescent="0.35">
      <c r="B974" t="s">
        <v>3873</v>
      </c>
      <c r="C974" t="s">
        <v>3874</v>
      </c>
      <c r="D974" t="s">
        <v>3875</v>
      </c>
      <c r="E974" t="s">
        <v>3876</v>
      </c>
      <c r="F974" t="s">
        <v>3877</v>
      </c>
      <c r="G974" s="6">
        <v>7.4000000000000003E-3</v>
      </c>
      <c r="H974" s="6">
        <v>8.8499999999999995E-2</v>
      </c>
    </row>
    <row r="975" spans="2:8" x14ac:dyDescent="0.35">
      <c r="B975" t="s">
        <v>3878</v>
      </c>
      <c r="C975" t="s">
        <v>3879</v>
      </c>
      <c r="D975" t="s">
        <v>3880</v>
      </c>
      <c r="E975" t="s">
        <v>3881</v>
      </c>
      <c r="F975" t="s">
        <v>1558</v>
      </c>
      <c r="G975" s="6">
        <v>-0.23780000000000001</v>
      </c>
      <c r="H975" s="6">
        <v>0.1774</v>
      </c>
    </row>
    <row r="976" spans="2:8" x14ac:dyDescent="0.35">
      <c r="B976" t="s">
        <v>3878</v>
      </c>
      <c r="C976" t="s">
        <v>3882</v>
      </c>
      <c r="D976" t="s">
        <v>1193</v>
      </c>
      <c r="E976" t="s">
        <v>2239</v>
      </c>
      <c r="F976" t="s">
        <v>3883</v>
      </c>
      <c r="G976" s="6">
        <v>1.8761000000000001</v>
      </c>
      <c r="H976" s="6">
        <v>0.64139999999999997</v>
      </c>
    </row>
    <row r="977" spans="2:8" x14ac:dyDescent="0.35">
      <c r="B977" t="s">
        <v>3884</v>
      </c>
      <c r="C977" t="s">
        <v>3885</v>
      </c>
      <c r="D977" t="s">
        <v>1952</v>
      </c>
      <c r="E977" t="s">
        <v>3886</v>
      </c>
      <c r="F977" t="s">
        <v>2935</v>
      </c>
      <c r="G977" s="6">
        <v>5.1499999999999997E-2</v>
      </c>
      <c r="H977" s="6">
        <v>0.15160000000000001</v>
      </c>
    </row>
    <row r="978" spans="2:8" x14ac:dyDescent="0.35">
      <c r="B978" t="s">
        <v>3887</v>
      </c>
      <c r="C978" t="s">
        <v>3888</v>
      </c>
      <c r="D978" t="s">
        <v>2645</v>
      </c>
      <c r="E978" t="s">
        <v>1248</v>
      </c>
      <c r="F978" t="s">
        <v>2362</v>
      </c>
      <c r="G978" s="6">
        <v>7.3700000000000002E-2</v>
      </c>
      <c r="H978" s="6">
        <v>6.88E-2</v>
      </c>
    </row>
    <row r="979" spans="2:8" x14ac:dyDescent="0.35">
      <c r="B979" t="s">
        <v>3889</v>
      </c>
      <c r="C979" t="s">
        <v>3890</v>
      </c>
      <c r="D979" t="s">
        <v>1965</v>
      </c>
      <c r="E979" t="s">
        <v>3687</v>
      </c>
      <c r="F979" t="s">
        <v>3433</v>
      </c>
      <c r="G979" s="6">
        <v>-4.3499999999999997E-2</v>
      </c>
      <c r="H979" s="6">
        <v>-2.69E-2</v>
      </c>
    </row>
    <row r="980" spans="2:8" x14ac:dyDescent="0.35">
      <c r="B980" t="s">
        <v>3891</v>
      </c>
      <c r="C980" t="s">
        <v>3892</v>
      </c>
      <c r="D980" t="s">
        <v>2651</v>
      </c>
      <c r="E980" t="s">
        <v>3893</v>
      </c>
      <c r="F980" t="s">
        <v>1410</v>
      </c>
      <c r="G980" s="6">
        <v>-0.2727</v>
      </c>
      <c r="H980" s="6">
        <v>-0.20549999999999999</v>
      </c>
    </row>
    <row r="981" spans="2:8" x14ac:dyDescent="0.35">
      <c r="B981" t="s">
        <v>3894</v>
      </c>
      <c r="C981" t="s">
        <v>3895</v>
      </c>
      <c r="D981" t="s">
        <v>2348</v>
      </c>
      <c r="E981" t="s">
        <v>2292</v>
      </c>
      <c r="F981" t="s">
        <v>3896</v>
      </c>
      <c r="G981" s="6">
        <v>0.53420000000000001</v>
      </c>
      <c r="H981" s="6">
        <v>0.25209999999999999</v>
      </c>
    </row>
    <row r="982" spans="2:8" x14ac:dyDescent="0.35">
      <c r="B982" t="s">
        <v>3897</v>
      </c>
      <c r="C982" t="s">
        <v>3898</v>
      </c>
      <c r="D982" t="s">
        <v>3899</v>
      </c>
      <c r="E982" t="s">
        <v>3900</v>
      </c>
      <c r="F982" t="s">
        <v>3901</v>
      </c>
      <c r="G982" s="6">
        <v>-2.1100000000000001E-2</v>
      </c>
      <c r="H982" s="6">
        <v>7.6600000000000001E-2</v>
      </c>
    </row>
    <row r="983" spans="2:8" x14ac:dyDescent="0.35">
      <c r="B983" t="s">
        <v>3902</v>
      </c>
      <c r="C983" t="s">
        <v>3903</v>
      </c>
      <c r="D983" t="s">
        <v>2248</v>
      </c>
      <c r="E983" t="s">
        <v>1001</v>
      </c>
      <c r="F983" t="s">
        <v>3534</v>
      </c>
      <c r="G983" s="6">
        <v>0.14269999999999999</v>
      </c>
      <c r="H983" s="6">
        <v>0.12</v>
      </c>
    </row>
    <row r="984" spans="2:8" x14ac:dyDescent="0.35">
      <c r="B984" t="s">
        <v>3904</v>
      </c>
      <c r="C984" t="s">
        <v>3905</v>
      </c>
      <c r="D984" t="s">
        <v>3906</v>
      </c>
      <c r="E984" t="s">
        <v>1592</v>
      </c>
      <c r="F984" t="s">
        <v>3907</v>
      </c>
      <c r="G984" s="6">
        <v>8.1600000000000006E-2</v>
      </c>
      <c r="H984" s="6">
        <v>4.8399999999999999E-2</v>
      </c>
    </row>
    <row r="985" spans="2:8" x14ac:dyDescent="0.35">
      <c r="B985" t="s">
        <v>3908</v>
      </c>
      <c r="C985" t="s">
        <v>3909</v>
      </c>
      <c r="D985" t="s">
        <v>3910</v>
      </c>
      <c r="E985" t="s">
        <v>1134</v>
      </c>
      <c r="F985" t="s">
        <v>1835</v>
      </c>
      <c r="G985" s="6">
        <v>-8.7599999999999997E-2</v>
      </c>
      <c r="H985" s="6">
        <v>-9.7799999999999998E-2</v>
      </c>
    </row>
    <row r="986" spans="2:8" x14ac:dyDescent="0.35">
      <c r="B986" t="s">
        <v>3911</v>
      </c>
      <c r="C986" t="s">
        <v>3912</v>
      </c>
      <c r="D986" t="s">
        <v>1340</v>
      </c>
      <c r="E986" t="s">
        <v>3913</v>
      </c>
      <c r="F986" t="s">
        <v>1073</v>
      </c>
      <c r="G986" s="6">
        <v>0.24729999999999999</v>
      </c>
      <c r="H986" s="6">
        <v>0.32400000000000001</v>
      </c>
    </row>
    <row r="987" spans="2:8" x14ac:dyDescent="0.35">
      <c r="B987" t="s">
        <v>3914</v>
      </c>
      <c r="C987" t="s">
        <v>3915</v>
      </c>
      <c r="D987" t="s">
        <v>950</v>
      </c>
      <c r="E987" t="s">
        <v>3916</v>
      </c>
      <c r="F987" t="s">
        <v>2105</v>
      </c>
      <c r="G987" s="6">
        <v>-5.8500000000000003E-2</v>
      </c>
      <c r="H987" s="6">
        <v>-2.07E-2</v>
      </c>
    </row>
    <row r="988" spans="2:8" x14ac:dyDescent="0.35">
      <c r="B988" t="s">
        <v>3917</v>
      </c>
      <c r="C988" t="s">
        <v>3918</v>
      </c>
      <c r="D988" t="s">
        <v>2985</v>
      </c>
      <c r="E988" t="s">
        <v>3919</v>
      </c>
      <c r="F988" t="s">
        <v>1313</v>
      </c>
      <c r="G988" s="6">
        <v>-0.25790000000000002</v>
      </c>
      <c r="H988" s="6">
        <v>-0.18609999999999999</v>
      </c>
    </row>
    <row r="989" spans="2:8" x14ac:dyDescent="0.35">
      <c r="B989" t="s">
        <v>3920</v>
      </c>
      <c r="C989" t="s">
        <v>3921</v>
      </c>
      <c r="D989" t="s">
        <v>966</v>
      </c>
      <c r="E989" t="s">
        <v>1241</v>
      </c>
      <c r="F989" t="s">
        <v>2705</v>
      </c>
      <c r="G989" s="6">
        <v>2.9600000000000001E-2</v>
      </c>
      <c r="H989" s="6">
        <v>0.10829999999999999</v>
      </c>
    </row>
    <row r="990" spans="2:8" x14ac:dyDescent="0.35">
      <c r="B990" t="s">
        <v>3922</v>
      </c>
      <c r="C990" t="s">
        <v>3923</v>
      </c>
      <c r="D990" t="s">
        <v>618</v>
      </c>
      <c r="E990" t="s">
        <v>1667</v>
      </c>
      <c r="F990" t="s">
        <v>996</v>
      </c>
      <c r="G990" s="6">
        <v>-0.70299999999999996</v>
      </c>
      <c r="H990" s="6">
        <v>-0.5</v>
      </c>
    </row>
    <row r="991" spans="2:8" x14ac:dyDescent="0.35">
      <c r="B991" t="s">
        <v>3924</v>
      </c>
      <c r="C991" t="s">
        <v>3925</v>
      </c>
      <c r="D991" t="s">
        <v>987</v>
      </c>
      <c r="E991" t="s">
        <v>1009</v>
      </c>
      <c r="F991" t="s">
        <v>3926</v>
      </c>
      <c r="G991" s="6">
        <v>8.4400000000000003E-2</v>
      </c>
      <c r="H991" s="6">
        <v>0.2145</v>
      </c>
    </row>
    <row r="992" spans="2:8" x14ac:dyDescent="0.35">
      <c r="B992" t="s">
        <v>3927</v>
      </c>
      <c r="C992" t="s">
        <v>3928</v>
      </c>
      <c r="D992" t="s">
        <v>2203</v>
      </c>
      <c r="E992" t="s">
        <v>3929</v>
      </c>
      <c r="F992" t="s">
        <v>2014</v>
      </c>
      <c r="G992" s="6">
        <v>1.09E-2</v>
      </c>
      <c r="H992" s="6">
        <v>1.7500000000000002E-2</v>
      </c>
    </row>
    <row r="993" spans="2:8" x14ac:dyDescent="0.35">
      <c r="B993" t="s">
        <v>3930</v>
      </c>
      <c r="C993" t="s">
        <v>3931</v>
      </c>
      <c r="D993" t="s">
        <v>882</v>
      </c>
      <c r="E993" t="s">
        <v>1143</v>
      </c>
      <c r="F993" t="s">
        <v>2362</v>
      </c>
      <c r="G993" s="6">
        <v>-0.3266</v>
      </c>
      <c r="H993" s="6">
        <v>-0.27189999999999998</v>
      </c>
    </row>
    <row r="994" spans="2:8" x14ac:dyDescent="0.35">
      <c r="B994" t="s">
        <v>3932</v>
      </c>
      <c r="C994" t="s">
        <v>3933</v>
      </c>
      <c r="D994" t="s">
        <v>2610</v>
      </c>
      <c r="E994" t="s">
        <v>2433</v>
      </c>
      <c r="F994" t="s">
        <v>2333</v>
      </c>
      <c r="G994" s="6">
        <v>-0.1187</v>
      </c>
      <c r="H994" s="6">
        <v>0.35920000000000002</v>
      </c>
    </row>
    <row r="995" spans="2:8" x14ac:dyDescent="0.35">
      <c r="B995" t="s">
        <v>3934</v>
      </c>
      <c r="C995" t="s">
        <v>3935</v>
      </c>
      <c r="D995" t="s">
        <v>1344</v>
      </c>
      <c r="E995" t="s">
        <v>1372</v>
      </c>
      <c r="F995" t="s">
        <v>1688</v>
      </c>
      <c r="G995" s="6">
        <v>-1.9599999999999999E-2</v>
      </c>
      <c r="H995" s="6">
        <v>-0.25</v>
      </c>
    </row>
    <row r="996" spans="2:8" x14ac:dyDescent="0.35">
      <c r="B996" t="s">
        <v>3936</v>
      </c>
      <c r="C996" t="s">
        <v>3937</v>
      </c>
      <c r="D996" t="s">
        <v>508</v>
      </c>
      <c r="E996" t="s">
        <v>2253</v>
      </c>
      <c r="F996" t="s">
        <v>1410</v>
      </c>
      <c r="G996" s="6">
        <v>-5.1999999999999998E-3</v>
      </c>
      <c r="H996" s="6">
        <v>0.11840000000000001</v>
      </c>
    </row>
    <row r="997" spans="2:8" x14ac:dyDescent="0.35">
      <c r="B997" t="s">
        <v>3938</v>
      </c>
      <c r="C997" t="s">
        <v>3939</v>
      </c>
      <c r="D997" t="s">
        <v>3940</v>
      </c>
      <c r="E997" t="s">
        <v>3696</v>
      </c>
      <c r="F997" t="s">
        <v>3941</v>
      </c>
      <c r="G997" s="6">
        <v>0.2717</v>
      </c>
      <c r="H997" s="6">
        <v>3.5400000000000001E-2</v>
      </c>
    </row>
    <row r="998" spans="2:8" x14ac:dyDescent="0.35">
      <c r="B998" t="s">
        <v>3942</v>
      </c>
      <c r="C998" t="s">
        <v>3943</v>
      </c>
      <c r="E998" t="s">
        <v>2600</v>
      </c>
      <c r="F998" t="s">
        <v>642</v>
      </c>
      <c r="G998" s="6"/>
      <c r="H998" s="6">
        <v>0.20180000000000001</v>
      </c>
    </row>
    <row r="999" spans="2:8" x14ac:dyDescent="0.35">
      <c r="B999" t="s">
        <v>3944</v>
      </c>
      <c r="C999" t="s">
        <v>3945</v>
      </c>
      <c r="D999" t="s">
        <v>756</v>
      </c>
      <c r="E999" t="s">
        <v>3577</v>
      </c>
      <c r="F999" t="s">
        <v>1731</v>
      </c>
      <c r="G999" s="6">
        <v>-0.31340000000000001</v>
      </c>
      <c r="H999" s="6">
        <v>0.2432</v>
      </c>
    </row>
    <row r="1000" spans="2:8" x14ac:dyDescent="0.35">
      <c r="B1000" t="s">
        <v>3946</v>
      </c>
      <c r="C1000" t="s">
        <v>3947</v>
      </c>
      <c r="D1000" t="s">
        <v>3948</v>
      </c>
      <c r="E1000" t="s">
        <v>3949</v>
      </c>
      <c r="F1000" t="s">
        <v>1177</v>
      </c>
      <c r="G1000" s="6">
        <v>-0.18770000000000001</v>
      </c>
      <c r="H1000" s="6">
        <v>-0.12839999999999999</v>
      </c>
    </row>
    <row r="1001" spans="2:8" x14ac:dyDescent="0.35">
      <c r="B1001" t="s">
        <v>3950</v>
      </c>
      <c r="C1001" t="s">
        <v>3951</v>
      </c>
      <c r="D1001" t="s">
        <v>1399</v>
      </c>
      <c r="E1001" t="s">
        <v>2429</v>
      </c>
      <c r="F1001" t="s">
        <v>2292</v>
      </c>
      <c r="G1001" s="6">
        <v>2.98E-2</v>
      </c>
      <c r="H1001" s="6">
        <v>9.01E-2</v>
      </c>
    </row>
    <row r="1002" spans="2:8" x14ac:dyDescent="0.35">
      <c r="B1002" t="s">
        <v>3952</v>
      </c>
      <c r="C1002" t="s">
        <v>3953</v>
      </c>
      <c r="D1002" t="s">
        <v>1835</v>
      </c>
      <c r="G1002" s="6"/>
      <c r="H1002" s="6"/>
    </row>
    <row r="1003" spans="2:8" x14ac:dyDescent="0.35">
      <c r="B1003" t="s">
        <v>3954</v>
      </c>
      <c r="C1003" t="s">
        <v>3955</v>
      </c>
      <c r="D1003" t="s">
        <v>854</v>
      </c>
      <c r="E1003" t="s">
        <v>1045</v>
      </c>
      <c r="F1003" t="s">
        <v>854</v>
      </c>
      <c r="G1003" s="6">
        <v>0</v>
      </c>
      <c r="H1003" s="6">
        <v>-6.8199999999999997E-2</v>
      </c>
    </row>
    <row r="1004" spans="2:8" x14ac:dyDescent="0.35">
      <c r="B1004" t="s">
        <v>3956</v>
      </c>
      <c r="C1004" t="s">
        <v>3957</v>
      </c>
      <c r="D1004" t="s">
        <v>3373</v>
      </c>
      <c r="E1004" t="s">
        <v>1196</v>
      </c>
      <c r="F1004" t="s">
        <v>3958</v>
      </c>
      <c r="G1004" s="6">
        <v>-8.1299999999999997E-2</v>
      </c>
      <c r="H1004" s="6">
        <v>-8.5800000000000001E-2</v>
      </c>
    </row>
    <row r="1005" spans="2:8" x14ac:dyDescent="0.35">
      <c r="B1005" t="s">
        <v>3959</v>
      </c>
      <c r="C1005" t="s">
        <v>3960</v>
      </c>
      <c r="D1005" t="s">
        <v>2904</v>
      </c>
      <c r="E1005" t="s">
        <v>2015</v>
      </c>
      <c r="F1005" t="s">
        <v>500</v>
      </c>
      <c r="G1005" s="6">
        <v>5.6300000000000003E-2</v>
      </c>
      <c r="H1005" s="6">
        <v>7.7299999999999994E-2</v>
      </c>
    </row>
    <row r="1006" spans="2:8" x14ac:dyDescent="0.35">
      <c r="B1006" t="s">
        <v>3961</v>
      </c>
      <c r="C1006" t="s">
        <v>3962</v>
      </c>
      <c r="D1006" t="s">
        <v>645</v>
      </c>
      <c r="E1006" t="s">
        <v>1782</v>
      </c>
      <c r="F1006" t="s">
        <v>570</v>
      </c>
      <c r="G1006" s="6">
        <v>-0.13159999999999999</v>
      </c>
      <c r="H1006" s="6">
        <v>-0.01</v>
      </c>
    </row>
    <row r="1007" spans="2:8" x14ac:dyDescent="0.35">
      <c r="B1007" t="s">
        <v>3963</v>
      </c>
      <c r="C1007" t="s">
        <v>3964</v>
      </c>
      <c r="D1007" t="s">
        <v>600</v>
      </c>
      <c r="E1007" t="s">
        <v>3863</v>
      </c>
      <c r="F1007" t="s">
        <v>3495</v>
      </c>
      <c r="G1007" s="6">
        <v>0.42499999999999999</v>
      </c>
      <c r="H1007" s="6">
        <v>4.0599999999999997E-2</v>
      </c>
    </row>
    <row r="1008" spans="2:8" x14ac:dyDescent="0.35">
      <c r="B1008" t="s">
        <v>3965</v>
      </c>
      <c r="C1008" t="s">
        <v>3966</v>
      </c>
      <c r="D1008" t="s">
        <v>3967</v>
      </c>
      <c r="E1008" t="s">
        <v>2296</v>
      </c>
      <c r="F1008" t="s">
        <v>1237</v>
      </c>
      <c r="G1008" s="6">
        <v>4.9700000000000001E-2</v>
      </c>
      <c r="H1008" s="6">
        <v>9.2100000000000001E-2</v>
      </c>
    </row>
    <row r="1009" spans="2:8" x14ac:dyDescent="0.35">
      <c r="B1009" t="s">
        <v>3968</v>
      </c>
      <c r="C1009" t="s">
        <v>3969</v>
      </c>
      <c r="D1009" t="s">
        <v>2798</v>
      </c>
      <c r="E1009" t="s">
        <v>2147</v>
      </c>
      <c r="F1009" t="s">
        <v>205</v>
      </c>
      <c r="G1009" s="6">
        <v>-8.1199999999999994E-2</v>
      </c>
      <c r="H1009" s="6">
        <v>0.23860000000000001</v>
      </c>
    </row>
    <row r="1010" spans="2:8" x14ac:dyDescent="0.35">
      <c r="B1010" t="s">
        <v>3970</v>
      </c>
      <c r="C1010" t="s">
        <v>3971</v>
      </c>
      <c r="D1010" t="s">
        <v>3972</v>
      </c>
      <c r="E1010" t="s">
        <v>3973</v>
      </c>
      <c r="F1010" t="s">
        <v>3009</v>
      </c>
      <c r="G1010" s="6">
        <v>0.30299999999999999</v>
      </c>
      <c r="H1010" s="6">
        <v>0.12759999999999999</v>
      </c>
    </row>
    <row r="1011" spans="2:8" x14ac:dyDescent="0.35">
      <c r="B1011" t="s">
        <v>3974</v>
      </c>
      <c r="C1011" t="s">
        <v>3975</v>
      </c>
      <c r="D1011" t="s">
        <v>918</v>
      </c>
      <c r="E1011" t="s">
        <v>1053</v>
      </c>
      <c r="F1011" t="s">
        <v>547</v>
      </c>
      <c r="G1011" s="6">
        <v>-0.2235</v>
      </c>
      <c r="H1011" s="6">
        <v>-6.0000000000000001E-3</v>
      </c>
    </row>
    <row r="1012" spans="2:8" x14ac:dyDescent="0.35">
      <c r="B1012" t="s">
        <v>3976</v>
      </c>
      <c r="C1012" t="s">
        <v>3977</v>
      </c>
      <c r="D1012" t="s">
        <v>3617</v>
      </c>
      <c r="E1012" t="s">
        <v>2010</v>
      </c>
      <c r="F1012" t="s">
        <v>3790</v>
      </c>
      <c r="G1012" s="6">
        <v>-7.7299999999999994E-2</v>
      </c>
      <c r="H1012" s="6">
        <v>-3.56E-2</v>
      </c>
    </row>
    <row r="1013" spans="2:8" x14ac:dyDescent="0.35">
      <c r="B1013" t="s">
        <v>3978</v>
      </c>
      <c r="C1013" t="s">
        <v>3979</v>
      </c>
      <c r="D1013" t="s">
        <v>2142</v>
      </c>
      <c r="E1013" t="s">
        <v>3980</v>
      </c>
      <c r="F1013" t="s">
        <v>3981</v>
      </c>
      <c r="G1013" s="6">
        <v>3.95E-2</v>
      </c>
      <c r="H1013" s="6">
        <v>0.2021</v>
      </c>
    </row>
    <row r="1014" spans="2:8" x14ac:dyDescent="0.35">
      <c r="B1014" t="s">
        <v>3982</v>
      </c>
      <c r="C1014" t="s">
        <v>3983</v>
      </c>
      <c r="D1014" t="s">
        <v>3984</v>
      </c>
      <c r="E1014" t="s">
        <v>781</v>
      </c>
      <c r="F1014" t="s">
        <v>3985</v>
      </c>
      <c r="G1014" s="6">
        <v>5.8099999999999999E-2</v>
      </c>
      <c r="H1014" s="6">
        <v>0.2059</v>
      </c>
    </row>
    <row r="1015" spans="2:8" x14ac:dyDescent="0.35">
      <c r="B1015" t="s">
        <v>3982</v>
      </c>
      <c r="C1015" t="s">
        <v>3986</v>
      </c>
      <c r="D1015" t="s">
        <v>3987</v>
      </c>
      <c r="E1015" t="s">
        <v>3988</v>
      </c>
      <c r="F1015" t="s">
        <v>3989</v>
      </c>
      <c r="G1015" s="6">
        <v>9.5500000000000002E-2</v>
      </c>
      <c r="H1015" s="6">
        <v>8.5000000000000006E-2</v>
      </c>
    </row>
    <row r="1016" spans="2:8" x14ac:dyDescent="0.35">
      <c r="B1016" t="s">
        <v>3982</v>
      </c>
      <c r="C1016" t="s">
        <v>3990</v>
      </c>
      <c r="D1016" t="s">
        <v>3991</v>
      </c>
      <c r="E1016" t="s">
        <v>3992</v>
      </c>
      <c r="F1016" t="s">
        <v>3993</v>
      </c>
      <c r="G1016" s="6">
        <v>6.8999999999999999E-3</v>
      </c>
      <c r="H1016" s="6">
        <v>2.6800000000000001E-2</v>
      </c>
    </row>
    <row r="1017" spans="2:8" x14ac:dyDescent="0.35">
      <c r="B1017" t="s">
        <v>3994</v>
      </c>
      <c r="C1017" t="s">
        <v>3995</v>
      </c>
      <c r="D1017" t="s">
        <v>3996</v>
      </c>
      <c r="E1017" t="s">
        <v>3997</v>
      </c>
      <c r="F1017" t="s">
        <v>3998</v>
      </c>
      <c r="G1017" s="6">
        <v>-4.19E-2</v>
      </c>
      <c r="H1017" s="6">
        <v>0.13769999999999999</v>
      </c>
    </row>
    <row r="1018" spans="2:8" x14ac:dyDescent="0.35">
      <c r="B1018" t="s">
        <v>3999</v>
      </c>
      <c r="C1018" t="s">
        <v>4000</v>
      </c>
      <c r="D1018" t="s">
        <v>1540</v>
      </c>
      <c r="E1018" t="s">
        <v>4001</v>
      </c>
      <c r="F1018" t="s">
        <v>4002</v>
      </c>
      <c r="G1018" s="6">
        <v>-0.12239999999999999</v>
      </c>
      <c r="H1018" s="6">
        <v>4.8800000000000003E-2</v>
      </c>
    </row>
    <row r="1019" spans="2:8" x14ac:dyDescent="0.35">
      <c r="B1019" t="s">
        <v>4003</v>
      </c>
      <c r="C1019" t="s">
        <v>4004</v>
      </c>
      <c r="D1019" t="s">
        <v>273</v>
      </c>
      <c r="E1019" t="s">
        <v>1388</v>
      </c>
      <c r="F1019" t="s">
        <v>1387</v>
      </c>
      <c r="G1019" s="6">
        <v>-0.191</v>
      </c>
      <c r="H1019" s="6">
        <v>-0.22969999999999999</v>
      </c>
    </row>
    <row r="1020" spans="2:8" x14ac:dyDescent="0.35">
      <c r="B1020" t="s">
        <v>4005</v>
      </c>
      <c r="C1020" t="s">
        <v>4006</v>
      </c>
      <c r="D1020" t="s">
        <v>1651</v>
      </c>
      <c r="E1020" t="s">
        <v>289</v>
      </c>
      <c r="F1020" t="s">
        <v>4007</v>
      </c>
      <c r="G1020" s="6">
        <v>-6.8199999999999997E-2</v>
      </c>
      <c r="H1020" s="6">
        <v>0.26989999999999997</v>
      </c>
    </row>
    <row r="1021" spans="2:8" x14ac:dyDescent="0.35">
      <c r="B1021" t="s">
        <v>4008</v>
      </c>
      <c r="C1021" t="s">
        <v>4009</v>
      </c>
      <c r="D1021" t="s">
        <v>4010</v>
      </c>
      <c r="E1021" t="s">
        <v>4011</v>
      </c>
      <c r="F1021" t="s">
        <v>4012</v>
      </c>
      <c r="G1021" s="6">
        <v>-0.14899999999999999</v>
      </c>
      <c r="H1021" s="6">
        <v>-2.98E-2</v>
      </c>
    </row>
    <row r="1022" spans="2:8" x14ac:dyDescent="0.35">
      <c r="B1022" t="s">
        <v>4013</v>
      </c>
      <c r="C1022" t="s">
        <v>4014</v>
      </c>
      <c r="D1022" t="s">
        <v>963</v>
      </c>
      <c r="E1022" t="s">
        <v>45</v>
      </c>
      <c r="F1022" t="s">
        <v>2383</v>
      </c>
      <c r="G1022" s="6">
        <v>-7.0199999999999999E-2</v>
      </c>
      <c r="H1022" s="6">
        <v>9.6000000000000002E-2</v>
      </c>
    </row>
    <row r="1023" spans="2:8" x14ac:dyDescent="0.35">
      <c r="B1023" t="s">
        <v>4015</v>
      </c>
      <c r="C1023" t="s">
        <v>4016</v>
      </c>
      <c r="D1023" t="s">
        <v>663</v>
      </c>
      <c r="E1023" t="s">
        <v>1344</v>
      </c>
      <c r="F1023" t="s">
        <v>1434</v>
      </c>
      <c r="G1023" s="6">
        <v>0.40939999999999999</v>
      </c>
      <c r="H1023" s="6">
        <v>0.57520000000000004</v>
      </c>
    </row>
    <row r="1024" spans="2:8" x14ac:dyDescent="0.35">
      <c r="B1024" t="s">
        <v>4017</v>
      </c>
      <c r="C1024" t="s">
        <v>4018</v>
      </c>
      <c r="D1024" t="s">
        <v>4019</v>
      </c>
      <c r="E1024" t="s">
        <v>4020</v>
      </c>
      <c r="F1024" t="s">
        <v>4021</v>
      </c>
      <c r="G1024" s="6">
        <v>-4.0000000000000001E-3</v>
      </c>
      <c r="H1024" s="6">
        <v>0.112</v>
      </c>
    </row>
    <row r="1025" spans="2:8" x14ac:dyDescent="0.35">
      <c r="B1025" t="s">
        <v>4022</v>
      </c>
      <c r="C1025" t="s">
        <v>4023</v>
      </c>
      <c r="D1025" t="s">
        <v>539</v>
      </c>
      <c r="E1025" t="s">
        <v>1640</v>
      </c>
      <c r="F1025" t="s">
        <v>1354</v>
      </c>
      <c r="G1025" s="6">
        <v>-4.1399999999999999E-2</v>
      </c>
      <c r="H1025" s="6">
        <v>0.214</v>
      </c>
    </row>
    <row r="1026" spans="2:8" x14ac:dyDescent="0.35">
      <c r="B1026" t="s">
        <v>4024</v>
      </c>
      <c r="C1026" t="s">
        <v>4025</v>
      </c>
      <c r="D1026" t="s">
        <v>4026</v>
      </c>
      <c r="E1026" t="s">
        <v>4012</v>
      </c>
      <c r="F1026" t="s">
        <v>691</v>
      </c>
      <c r="G1026" s="6">
        <v>5.3999999999999999E-2</v>
      </c>
      <c r="H1026" s="6">
        <v>3.1199999999999999E-2</v>
      </c>
    </row>
    <row r="1027" spans="2:8" x14ac:dyDescent="0.35">
      <c r="B1027" t="s">
        <v>4027</v>
      </c>
      <c r="C1027" t="s">
        <v>4028</v>
      </c>
      <c r="D1027" t="s">
        <v>1115</v>
      </c>
      <c r="E1027" t="s">
        <v>792</v>
      </c>
      <c r="F1027" t="s">
        <v>282</v>
      </c>
      <c r="G1027" s="6">
        <v>5.9499999999999997E-2</v>
      </c>
      <c r="H1027" s="6">
        <v>-0.19089999999999999</v>
      </c>
    </row>
    <row r="1028" spans="2:8" x14ac:dyDescent="0.35">
      <c r="B1028" t="s">
        <v>4029</v>
      </c>
      <c r="C1028" t="s">
        <v>4030</v>
      </c>
      <c r="D1028" t="s">
        <v>748</v>
      </c>
      <c r="E1028" t="s">
        <v>1914</v>
      </c>
      <c r="F1028" t="s">
        <v>2333</v>
      </c>
      <c r="G1028" s="6">
        <v>-0.1681</v>
      </c>
      <c r="H1028" s="6">
        <v>-0.2122</v>
      </c>
    </row>
    <row r="1029" spans="2:8" x14ac:dyDescent="0.35">
      <c r="B1029" t="s">
        <v>4031</v>
      </c>
      <c r="C1029" t="s">
        <v>4032</v>
      </c>
      <c r="D1029" t="s">
        <v>1241</v>
      </c>
      <c r="G1029" s="6"/>
      <c r="H1029" s="6"/>
    </row>
    <row r="1030" spans="2:8" x14ac:dyDescent="0.35">
      <c r="B1030" t="s">
        <v>4033</v>
      </c>
      <c r="C1030" t="s">
        <v>4034</v>
      </c>
      <c r="D1030" t="s">
        <v>2421</v>
      </c>
      <c r="E1030" t="s">
        <v>2421</v>
      </c>
      <c r="F1030" t="s">
        <v>618</v>
      </c>
      <c r="G1030" s="6">
        <v>2.0199999999999999E-2</v>
      </c>
      <c r="H1030" s="6">
        <v>2.0199999999999999E-2</v>
      </c>
    </row>
    <row r="1031" spans="2:8" x14ac:dyDescent="0.35">
      <c r="B1031" t="s">
        <v>4035</v>
      </c>
      <c r="C1031" t="s">
        <v>4036</v>
      </c>
      <c r="D1031" t="s">
        <v>2705</v>
      </c>
      <c r="E1031" t="s">
        <v>1330</v>
      </c>
      <c r="F1031" t="s">
        <v>3528</v>
      </c>
      <c r="G1031" s="6">
        <v>0.36780000000000002</v>
      </c>
      <c r="H1031" s="6">
        <v>-6.6699999999999995E-2</v>
      </c>
    </row>
    <row r="1032" spans="2:8" x14ac:dyDescent="0.35">
      <c r="B1032" t="s">
        <v>4037</v>
      </c>
      <c r="C1032" t="s">
        <v>4038</v>
      </c>
      <c r="D1032" t="s">
        <v>4039</v>
      </c>
      <c r="E1032" t="s">
        <v>3573</v>
      </c>
      <c r="F1032" t="s">
        <v>1764</v>
      </c>
      <c r="G1032" s="6">
        <v>0.29399999999999998</v>
      </c>
      <c r="H1032" s="6">
        <v>3.2500000000000001E-2</v>
      </c>
    </row>
    <row r="1033" spans="2:8" x14ac:dyDescent="0.35">
      <c r="B1033" t="s">
        <v>4040</v>
      </c>
      <c r="C1033" t="s">
        <v>4041</v>
      </c>
      <c r="D1033" t="s">
        <v>4042</v>
      </c>
      <c r="E1033" t="s">
        <v>4043</v>
      </c>
      <c r="F1033" t="s">
        <v>4044</v>
      </c>
      <c r="G1033" s="6">
        <v>7.8200000000000006E-2</v>
      </c>
      <c r="H1033" s="6">
        <v>-5.7500000000000002E-2</v>
      </c>
    </row>
    <row r="1034" spans="2:8" x14ac:dyDescent="0.35">
      <c r="B1034" t="s">
        <v>4045</v>
      </c>
      <c r="C1034" t="s">
        <v>4046</v>
      </c>
      <c r="D1034" t="s">
        <v>4047</v>
      </c>
      <c r="E1034" t="s">
        <v>4048</v>
      </c>
      <c r="F1034" t="s">
        <v>4049</v>
      </c>
      <c r="G1034" s="6">
        <v>0.17080000000000001</v>
      </c>
      <c r="H1034" s="6">
        <v>0.1338</v>
      </c>
    </row>
    <row r="1035" spans="2:8" x14ac:dyDescent="0.35">
      <c r="B1035" t="s">
        <v>4050</v>
      </c>
      <c r="C1035" t="s">
        <v>4051</v>
      </c>
      <c r="D1035" t="s">
        <v>3461</v>
      </c>
      <c r="E1035" t="s">
        <v>4052</v>
      </c>
      <c r="F1035" t="s">
        <v>1923</v>
      </c>
      <c r="G1035" s="6">
        <v>0.39419999999999999</v>
      </c>
      <c r="H1035" s="6">
        <v>-0.1075</v>
      </c>
    </row>
    <row r="1036" spans="2:8" x14ac:dyDescent="0.35">
      <c r="B1036" t="s">
        <v>4053</v>
      </c>
      <c r="C1036" t="s">
        <v>4054</v>
      </c>
      <c r="D1036" t="s">
        <v>4055</v>
      </c>
      <c r="E1036" t="s">
        <v>4056</v>
      </c>
      <c r="F1036" t="s">
        <v>4057</v>
      </c>
      <c r="G1036" s="6">
        <v>0.12570000000000001</v>
      </c>
      <c r="H1036" s="6">
        <v>0.16220000000000001</v>
      </c>
    </row>
    <row r="1037" spans="2:8" x14ac:dyDescent="0.35">
      <c r="B1037" t="s">
        <v>4058</v>
      </c>
      <c r="C1037" t="s">
        <v>4059</v>
      </c>
      <c r="D1037" t="s">
        <v>880</v>
      </c>
      <c r="E1037" t="s">
        <v>1417</v>
      </c>
      <c r="F1037" t="s">
        <v>3790</v>
      </c>
      <c r="G1037" s="6">
        <v>9.4299999999999995E-2</v>
      </c>
      <c r="H1037" s="6">
        <v>0.21190000000000001</v>
      </c>
    </row>
    <row r="1038" spans="2:8" x14ac:dyDescent="0.35">
      <c r="B1038" t="s">
        <v>4060</v>
      </c>
      <c r="C1038" t="s">
        <v>4061</v>
      </c>
      <c r="D1038" t="s">
        <v>1970</v>
      </c>
      <c r="E1038" t="s">
        <v>89</v>
      </c>
      <c r="F1038" t="s">
        <v>446</v>
      </c>
      <c r="G1038" s="6">
        <v>-0.42530000000000001</v>
      </c>
      <c r="H1038" s="6">
        <v>-0.375</v>
      </c>
    </row>
    <row r="1039" spans="2:8" x14ac:dyDescent="0.35">
      <c r="B1039" t="s">
        <v>4062</v>
      </c>
      <c r="C1039" t="s">
        <v>4063</v>
      </c>
      <c r="D1039" t="s">
        <v>848</v>
      </c>
      <c r="E1039" t="s">
        <v>980</v>
      </c>
      <c r="F1039" t="s">
        <v>469</v>
      </c>
      <c r="G1039" s="6">
        <v>-5.6000000000000001E-2</v>
      </c>
      <c r="H1039" s="6">
        <v>0.92800000000000005</v>
      </c>
    </row>
    <row r="1040" spans="2:8" x14ac:dyDescent="0.35">
      <c r="B1040" t="s">
        <v>4064</v>
      </c>
      <c r="C1040" t="s">
        <v>4065</v>
      </c>
      <c r="D1040" t="s">
        <v>1417</v>
      </c>
      <c r="E1040" t="s">
        <v>2002</v>
      </c>
      <c r="F1040" t="s">
        <v>4066</v>
      </c>
      <c r="G1040" s="6">
        <v>4.7800000000000002E-2</v>
      </c>
      <c r="H1040" s="6">
        <v>0.2581</v>
      </c>
    </row>
    <row r="1041" spans="2:8" x14ac:dyDescent="0.35">
      <c r="B1041" t="s">
        <v>4067</v>
      </c>
      <c r="C1041" t="s">
        <v>4068</v>
      </c>
      <c r="D1041" t="s">
        <v>305</v>
      </c>
      <c r="E1041" t="s">
        <v>3295</v>
      </c>
      <c r="F1041" t="s">
        <v>834</v>
      </c>
      <c r="G1041" s="6">
        <v>-9.6000000000000002E-2</v>
      </c>
      <c r="H1041" s="6">
        <v>0.24779999999999999</v>
      </c>
    </row>
    <row r="1042" spans="2:8" x14ac:dyDescent="0.35">
      <c r="B1042" t="s">
        <v>4069</v>
      </c>
      <c r="C1042" t="s">
        <v>4070</v>
      </c>
      <c r="D1042" t="s">
        <v>3731</v>
      </c>
      <c r="G1042" s="6"/>
      <c r="H1042" s="6"/>
    </row>
    <row r="1043" spans="2:8" x14ac:dyDescent="0.35">
      <c r="B1043" t="s">
        <v>4071</v>
      </c>
      <c r="C1043" t="s">
        <v>4072</v>
      </c>
      <c r="D1043" t="s">
        <v>176</v>
      </c>
      <c r="E1043" t="s">
        <v>4073</v>
      </c>
      <c r="F1043" t="s">
        <v>3222</v>
      </c>
      <c r="G1043" s="6">
        <v>2.9399999999999999E-2</v>
      </c>
      <c r="H1043" s="6">
        <v>1.14E-2</v>
      </c>
    </row>
    <row r="1044" spans="2:8" x14ac:dyDescent="0.35">
      <c r="B1044" t="s">
        <v>4074</v>
      </c>
      <c r="C1044" t="s">
        <v>4075</v>
      </c>
      <c r="D1044" t="s">
        <v>2123</v>
      </c>
      <c r="E1044" t="s">
        <v>3422</v>
      </c>
      <c r="F1044" t="s">
        <v>3198</v>
      </c>
      <c r="G1044" s="6">
        <v>-4.6199999999999998E-2</v>
      </c>
      <c r="H1044" s="6">
        <v>-6.6000000000000003E-2</v>
      </c>
    </row>
    <row r="1045" spans="2:8" x14ac:dyDescent="0.35">
      <c r="B1045" t="s">
        <v>4076</v>
      </c>
      <c r="C1045" t="s">
        <v>4077</v>
      </c>
      <c r="D1045" t="s">
        <v>263</v>
      </c>
      <c r="E1045" t="s">
        <v>2571</v>
      </c>
      <c r="F1045" t="s">
        <v>826</v>
      </c>
      <c r="G1045" s="6">
        <v>-0.19439999999999999</v>
      </c>
      <c r="H1045" s="6">
        <v>6.8999999999999999E-3</v>
      </c>
    </row>
    <row r="1046" spans="2:8" x14ac:dyDescent="0.35">
      <c r="B1046" t="s">
        <v>4078</v>
      </c>
      <c r="C1046" t="s">
        <v>4079</v>
      </c>
      <c r="D1046" t="s">
        <v>2179</v>
      </c>
      <c r="E1046" t="s">
        <v>1115</v>
      </c>
      <c r="F1046" t="s">
        <v>756</v>
      </c>
      <c r="G1046" s="6">
        <v>-6.9400000000000003E-2</v>
      </c>
      <c r="H1046" s="6">
        <v>-0.2024</v>
      </c>
    </row>
    <row r="1047" spans="2:8" x14ac:dyDescent="0.35">
      <c r="B1047" t="s">
        <v>4080</v>
      </c>
      <c r="C1047" t="s">
        <v>4081</v>
      </c>
      <c r="D1047" t="s">
        <v>1384</v>
      </c>
      <c r="E1047" t="s">
        <v>1251</v>
      </c>
      <c r="F1047" t="s">
        <v>735</v>
      </c>
      <c r="G1047" s="6">
        <v>-2.9700000000000001E-2</v>
      </c>
      <c r="H1047" s="6">
        <v>-0.12889999999999999</v>
      </c>
    </row>
    <row r="1048" spans="2:8" x14ac:dyDescent="0.35">
      <c r="B1048" t="s">
        <v>4082</v>
      </c>
      <c r="C1048" t="s">
        <v>4083</v>
      </c>
      <c r="D1048" t="s">
        <v>4084</v>
      </c>
      <c r="E1048" t="s">
        <v>2254</v>
      </c>
      <c r="F1048" t="s">
        <v>4085</v>
      </c>
      <c r="G1048" s="6">
        <v>-0.1202</v>
      </c>
      <c r="H1048" s="6">
        <v>0.37369999999999998</v>
      </c>
    </row>
    <row r="1049" spans="2:8" x14ac:dyDescent="0.35">
      <c r="B1049" t="s">
        <v>4086</v>
      </c>
      <c r="C1049" t="s">
        <v>4087</v>
      </c>
      <c r="D1049" t="s">
        <v>543</v>
      </c>
      <c r="E1049" t="s">
        <v>851</v>
      </c>
      <c r="F1049" t="s">
        <v>793</v>
      </c>
      <c r="G1049" s="6">
        <v>0.1346</v>
      </c>
      <c r="H1049" s="6">
        <v>1</v>
      </c>
    </row>
    <row r="1050" spans="2:8" x14ac:dyDescent="0.35">
      <c r="B1050" t="s">
        <v>4088</v>
      </c>
      <c r="C1050" t="s">
        <v>4089</v>
      </c>
      <c r="D1050" t="s">
        <v>1781</v>
      </c>
      <c r="E1050" t="s">
        <v>1277</v>
      </c>
      <c r="F1050" t="s">
        <v>4090</v>
      </c>
      <c r="G1050" s="6">
        <v>0.1076</v>
      </c>
      <c r="H1050" s="6">
        <v>3.2399999999999998E-2</v>
      </c>
    </row>
    <row r="1051" spans="2:8" x14ac:dyDescent="0.35">
      <c r="B1051" t="s">
        <v>4091</v>
      </c>
      <c r="C1051" t="s">
        <v>4092</v>
      </c>
      <c r="E1051" t="s">
        <v>1674</v>
      </c>
      <c r="F1051" t="s">
        <v>2286</v>
      </c>
      <c r="G1051" s="6"/>
      <c r="H1051" s="6">
        <v>-0.125</v>
      </c>
    </row>
    <row r="1052" spans="2:8" x14ac:dyDescent="0.35">
      <c r="B1052" t="s">
        <v>4093</v>
      </c>
      <c r="C1052" t="s">
        <v>4094</v>
      </c>
      <c r="D1052" t="s">
        <v>2788</v>
      </c>
      <c r="E1052" t="s">
        <v>4095</v>
      </c>
      <c r="F1052" t="s">
        <v>3177</v>
      </c>
      <c r="G1052" s="6">
        <v>9.5299999999999996E-2</v>
      </c>
      <c r="H1052" s="6">
        <v>-4.6300000000000001E-2</v>
      </c>
    </row>
    <row r="1053" spans="2:8" x14ac:dyDescent="0.35">
      <c r="B1053" t="s">
        <v>4096</v>
      </c>
      <c r="C1053" t="s">
        <v>4097</v>
      </c>
      <c r="D1053" t="s">
        <v>1651</v>
      </c>
      <c r="E1053" t="s">
        <v>3038</v>
      </c>
      <c r="F1053" t="s">
        <v>2137</v>
      </c>
      <c r="G1053" s="6">
        <v>-0.1169</v>
      </c>
      <c r="H1053" s="6">
        <v>-0.12540000000000001</v>
      </c>
    </row>
    <row r="1054" spans="2:8" x14ac:dyDescent="0.35">
      <c r="B1054" t="s">
        <v>4098</v>
      </c>
      <c r="C1054" t="s">
        <v>4099</v>
      </c>
      <c r="D1054" t="s">
        <v>2215</v>
      </c>
      <c r="E1054" t="s">
        <v>3225</v>
      </c>
      <c r="F1054" t="s">
        <v>2389</v>
      </c>
      <c r="G1054" s="6">
        <v>-2.0199999999999999E-2</v>
      </c>
      <c r="H1054" s="6">
        <v>-0.1263</v>
      </c>
    </row>
    <row r="1055" spans="2:8" x14ac:dyDescent="0.35">
      <c r="B1055" t="s">
        <v>4100</v>
      </c>
      <c r="C1055" t="s">
        <v>4101</v>
      </c>
      <c r="E1055" t="s">
        <v>1704</v>
      </c>
      <c r="F1055" t="s">
        <v>1066</v>
      </c>
      <c r="G1055" s="6"/>
      <c r="H1055" s="6">
        <v>6.5600000000000006E-2</v>
      </c>
    </row>
    <row r="1056" spans="2:8" x14ac:dyDescent="0.35">
      <c r="B1056" t="s">
        <v>4102</v>
      </c>
      <c r="C1056" t="s">
        <v>4103</v>
      </c>
      <c r="D1056" t="s">
        <v>2259</v>
      </c>
      <c r="E1056" t="s">
        <v>2405</v>
      </c>
      <c r="F1056" t="s">
        <v>1344</v>
      </c>
      <c r="G1056" s="6">
        <v>-0.26440000000000002</v>
      </c>
      <c r="H1056" s="6">
        <v>-0.25369999999999998</v>
      </c>
    </row>
    <row r="1057" spans="2:8" x14ac:dyDescent="0.35">
      <c r="B1057" t="s">
        <v>4104</v>
      </c>
      <c r="C1057" t="s">
        <v>4105</v>
      </c>
      <c r="D1057" t="s">
        <v>4106</v>
      </c>
      <c r="E1057" t="s">
        <v>4107</v>
      </c>
      <c r="F1057" t="s">
        <v>4108</v>
      </c>
      <c r="G1057" s="6">
        <v>0.1008</v>
      </c>
      <c r="H1057" s="6">
        <v>0.15490000000000001</v>
      </c>
    </row>
    <row r="1058" spans="2:8" x14ac:dyDescent="0.35">
      <c r="B1058" t="s">
        <v>4109</v>
      </c>
      <c r="C1058" t="s">
        <v>4110</v>
      </c>
      <c r="D1058" t="s">
        <v>4111</v>
      </c>
      <c r="E1058" t="s">
        <v>1097</v>
      </c>
      <c r="F1058" t="s">
        <v>1540</v>
      </c>
      <c r="G1058" s="6">
        <v>0.28949999999999998</v>
      </c>
      <c r="H1058" s="6">
        <v>-0.3</v>
      </c>
    </row>
    <row r="1059" spans="2:8" x14ac:dyDescent="0.35">
      <c r="B1059" t="s">
        <v>4112</v>
      </c>
      <c r="C1059" t="s">
        <v>4113</v>
      </c>
      <c r="E1059" t="s">
        <v>1290</v>
      </c>
      <c r="F1059" t="s">
        <v>408</v>
      </c>
      <c r="G1059" s="6"/>
      <c r="H1059" s="6">
        <v>5.05</v>
      </c>
    </row>
    <row r="1060" spans="2:8" x14ac:dyDescent="0.35">
      <c r="B1060" t="s">
        <v>4114</v>
      </c>
      <c r="C1060" t="s">
        <v>4115</v>
      </c>
      <c r="D1060" t="s">
        <v>3290</v>
      </c>
      <c r="E1060" t="s">
        <v>1369</v>
      </c>
      <c r="F1060" t="s">
        <v>2329</v>
      </c>
      <c r="G1060" s="6">
        <v>-7.9299999999999995E-2</v>
      </c>
      <c r="H1060" s="6">
        <v>6.3E-3</v>
      </c>
    </row>
    <row r="1061" spans="2:8" x14ac:dyDescent="0.35">
      <c r="B1061" t="s">
        <v>4116</v>
      </c>
      <c r="C1061" t="s">
        <v>4117</v>
      </c>
      <c r="D1061" t="s">
        <v>1138</v>
      </c>
      <c r="E1061" t="s">
        <v>1782</v>
      </c>
      <c r="F1061" t="s">
        <v>1294</v>
      </c>
      <c r="G1061" s="6">
        <v>0.1085</v>
      </c>
      <c r="H1061" s="6">
        <v>-4.6699999999999998E-2</v>
      </c>
    </row>
    <row r="1062" spans="2:8" x14ac:dyDescent="0.35">
      <c r="B1062" t="s">
        <v>4118</v>
      </c>
      <c r="C1062" t="s">
        <v>4119</v>
      </c>
      <c r="D1062" t="s">
        <v>407</v>
      </c>
      <c r="E1062" t="s">
        <v>1297</v>
      </c>
      <c r="F1062" t="s">
        <v>3275</v>
      </c>
      <c r="G1062" s="6">
        <v>0.2427</v>
      </c>
      <c r="H1062" s="6">
        <v>4.3333000000000004</v>
      </c>
    </row>
    <row r="1063" spans="2:8" x14ac:dyDescent="0.35">
      <c r="B1063" t="s">
        <v>4120</v>
      </c>
      <c r="C1063" t="s">
        <v>4121</v>
      </c>
      <c r="D1063" t="s">
        <v>3841</v>
      </c>
      <c r="E1063" t="s">
        <v>289</v>
      </c>
      <c r="F1063" t="s">
        <v>3527</v>
      </c>
      <c r="G1063" s="6">
        <v>-0.1235</v>
      </c>
      <c r="H1063" s="6">
        <v>-2.6499999999999999E-2</v>
      </c>
    </row>
    <row r="1064" spans="2:8" x14ac:dyDescent="0.35">
      <c r="B1064" t="s">
        <v>4122</v>
      </c>
      <c r="C1064" t="s">
        <v>4123</v>
      </c>
      <c r="D1064" t="s">
        <v>827</v>
      </c>
      <c r="E1064" t="s">
        <v>734</v>
      </c>
      <c r="F1064" t="s">
        <v>1479</v>
      </c>
      <c r="G1064" s="6">
        <v>1.2040999999999999</v>
      </c>
      <c r="H1064" s="6">
        <v>1.0903</v>
      </c>
    </row>
    <row r="1065" spans="2:8" x14ac:dyDescent="0.35">
      <c r="B1065" t="s">
        <v>4124</v>
      </c>
      <c r="C1065" t="s">
        <v>4125</v>
      </c>
      <c r="D1065" t="s">
        <v>851</v>
      </c>
      <c r="G1065" s="6"/>
      <c r="H1065" s="6"/>
    </row>
    <row r="1066" spans="2:8" x14ac:dyDescent="0.35">
      <c r="B1066" t="s">
        <v>4126</v>
      </c>
      <c r="C1066" t="s">
        <v>4127</v>
      </c>
      <c r="D1066" t="s">
        <v>1045</v>
      </c>
      <c r="E1066" t="s">
        <v>1730</v>
      </c>
      <c r="F1066" t="s">
        <v>1049</v>
      </c>
      <c r="G1066" s="6">
        <v>0.2273</v>
      </c>
      <c r="H1066" s="6">
        <v>3.8</v>
      </c>
    </row>
    <row r="1067" spans="2:8" x14ac:dyDescent="0.35">
      <c r="B1067" t="s">
        <v>4128</v>
      </c>
      <c r="C1067" t="s">
        <v>4129</v>
      </c>
      <c r="D1067" t="s">
        <v>1054</v>
      </c>
      <c r="E1067" t="s">
        <v>303</v>
      </c>
      <c r="F1067" t="s">
        <v>4066</v>
      </c>
      <c r="G1067" s="6">
        <v>-4.1000000000000002E-2</v>
      </c>
      <c r="H1067" s="6">
        <v>-9.7699999999999995E-2</v>
      </c>
    </row>
    <row r="1068" spans="2:8" x14ac:dyDescent="0.35">
      <c r="B1068" t="s">
        <v>4130</v>
      </c>
      <c r="C1068" t="s">
        <v>4131</v>
      </c>
      <c r="D1068" t="s">
        <v>2600</v>
      </c>
      <c r="E1068" t="s">
        <v>2299</v>
      </c>
      <c r="F1068" t="s">
        <v>1970</v>
      </c>
      <c r="G1068" s="6">
        <v>-0.20180000000000001</v>
      </c>
      <c r="H1068" s="6">
        <v>0.27939999999999998</v>
      </c>
    </row>
    <row r="1069" spans="2:8" x14ac:dyDescent="0.35">
      <c r="B1069" t="s">
        <v>4130</v>
      </c>
      <c r="C1069" t="s">
        <v>4132</v>
      </c>
      <c r="D1069" t="s">
        <v>757</v>
      </c>
      <c r="E1069" t="s">
        <v>1510</v>
      </c>
      <c r="F1069" t="s">
        <v>2319</v>
      </c>
      <c r="G1069" s="6">
        <v>-1.2800000000000001E-2</v>
      </c>
      <c r="H1069" s="6">
        <v>0.26229999999999998</v>
      </c>
    </row>
    <row r="1070" spans="2:8" x14ac:dyDescent="0.35">
      <c r="B1070" t="s">
        <v>4130</v>
      </c>
      <c r="C1070" t="s">
        <v>4133</v>
      </c>
      <c r="D1070" t="s">
        <v>1255</v>
      </c>
      <c r="E1070" t="s">
        <v>1479</v>
      </c>
      <c r="F1070" t="s">
        <v>46</v>
      </c>
      <c r="G1070" s="6">
        <v>-4.5699999999999998E-2</v>
      </c>
      <c r="H1070" s="6">
        <v>9.5699999999999993E-2</v>
      </c>
    </row>
    <row r="1071" spans="2:8" x14ac:dyDescent="0.35">
      <c r="B1071" t="s">
        <v>4134</v>
      </c>
      <c r="C1071" t="s">
        <v>4135</v>
      </c>
      <c r="D1071" t="s">
        <v>3828</v>
      </c>
      <c r="E1071" t="s">
        <v>2684</v>
      </c>
      <c r="F1071" t="s">
        <v>4136</v>
      </c>
      <c r="G1071" s="6">
        <v>3.32E-2</v>
      </c>
      <c r="H1071" s="6">
        <v>7.4200000000000002E-2</v>
      </c>
    </row>
    <row r="1072" spans="2:8" x14ac:dyDescent="0.35">
      <c r="B1072" t="s">
        <v>4134</v>
      </c>
      <c r="C1072" t="s">
        <v>4137</v>
      </c>
      <c r="D1072" t="s">
        <v>542</v>
      </c>
      <c r="E1072" t="s">
        <v>1510</v>
      </c>
      <c r="F1072" t="s">
        <v>408</v>
      </c>
      <c r="G1072" s="6">
        <v>-6.2E-2</v>
      </c>
      <c r="H1072" s="6">
        <v>0.98360000000000003</v>
      </c>
    </row>
    <row r="1073" spans="2:8" x14ac:dyDescent="0.35">
      <c r="B1073" t="s">
        <v>4134</v>
      </c>
      <c r="C1073" t="s">
        <v>4138</v>
      </c>
      <c r="D1073" t="s">
        <v>794</v>
      </c>
      <c r="E1073" t="s">
        <v>247</v>
      </c>
      <c r="F1073" t="s">
        <v>913</v>
      </c>
      <c r="G1073" s="6">
        <v>3.4500000000000003E-2</v>
      </c>
      <c r="H1073" s="6">
        <v>0.2</v>
      </c>
    </row>
    <row r="1074" spans="2:8" x14ac:dyDescent="0.35">
      <c r="B1074" t="s">
        <v>4134</v>
      </c>
      <c r="C1074" t="s">
        <v>4139</v>
      </c>
      <c r="D1074" t="s">
        <v>2567</v>
      </c>
      <c r="E1074" t="s">
        <v>4140</v>
      </c>
      <c r="F1074" t="s">
        <v>4141</v>
      </c>
      <c r="G1074" s="6">
        <v>-4.3299999999999998E-2</v>
      </c>
      <c r="H1074" s="6">
        <v>6.4899999999999999E-2</v>
      </c>
    </row>
    <row r="1075" spans="2:8" x14ac:dyDescent="0.35">
      <c r="B1075" t="s">
        <v>4134</v>
      </c>
      <c r="C1075" t="s">
        <v>4142</v>
      </c>
      <c r="D1075" t="s">
        <v>4143</v>
      </c>
      <c r="E1075" t="s">
        <v>4144</v>
      </c>
      <c r="F1075" t="s">
        <v>4145</v>
      </c>
      <c r="G1075" s="6">
        <v>2.7E-2</v>
      </c>
      <c r="H1075" s="6">
        <v>7.9799999999999996E-2</v>
      </c>
    </row>
    <row r="1076" spans="2:8" x14ac:dyDescent="0.35">
      <c r="B1076" t="s">
        <v>4134</v>
      </c>
      <c r="C1076" t="s">
        <v>4146</v>
      </c>
      <c r="D1076" t="s">
        <v>2600</v>
      </c>
      <c r="E1076" t="s">
        <v>2299</v>
      </c>
      <c r="F1076" t="s">
        <v>1164</v>
      </c>
      <c r="G1076" s="6">
        <v>0.1376</v>
      </c>
      <c r="H1076" s="6">
        <v>0.82350000000000001</v>
      </c>
    </row>
    <row r="1077" spans="2:8" x14ac:dyDescent="0.35">
      <c r="B1077" t="s">
        <v>4147</v>
      </c>
      <c r="C1077" t="s">
        <v>4148</v>
      </c>
      <c r="D1077" t="s">
        <v>836</v>
      </c>
      <c r="E1077" t="s">
        <v>917</v>
      </c>
      <c r="F1077" t="s">
        <v>3929</v>
      </c>
      <c r="G1077" s="6">
        <v>6.6E-3</v>
      </c>
      <c r="H1077" s="6">
        <v>-5.7700000000000001E-2</v>
      </c>
    </row>
    <row r="1078" spans="2:8" x14ac:dyDescent="0.35">
      <c r="B1078" t="s">
        <v>4149</v>
      </c>
      <c r="C1078" t="s">
        <v>4150</v>
      </c>
      <c r="D1078" t="s">
        <v>91</v>
      </c>
      <c r="E1078" t="s">
        <v>1541</v>
      </c>
      <c r="F1078" t="s">
        <v>1509</v>
      </c>
      <c r="G1078" s="6">
        <v>5.5599999999999997E-2</v>
      </c>
      <c r="H1078" s="6">
        <v>-1.72E-2</v>
      </c>
    </row>
    <row r="1079" spans="2:8" x14ac:dyDescent="0.35">
      <c r="B1079" t="s">
        <v>4151</v>
      </c>
      <c r="C1079" t="s">
        <v>4152</v>
      </c>
      <c r="D1079" t="s">
        <v>4153</v>
      </c>
      <c r="E1079" t="s">
        <v>896</v>
      </c>
      <c r="F1079" t="s">
        <v>4154</v>
      </c>
      <c r="G1079" s="6">
        <v>9.9199999999999997E-2</v>
      </c>
      <c r="H1079" s="6">
        <v>0.22520000000000001</v>
      </c>
    </row>
    <row r="1080" spans="2:8" x14ac:dyDescent="0.35">
      <c r="B1080" t="s">
        <v>4155</v>
      </c>
      <c r="C1080" t="s">
        <v>4156</v>
      </c>
      <c r="D1080" t="s">
        <v>2185</v>
      </c>
      <c r="E1080" t="s">
        <v>543</v>
      </c>
      <c r="F1080" t="s">
        <v>913</v>
      </c>
      <c r="G1080" s="6">
        <v>0.48149999999999998</v>
      </c>
      <c r="H1080" s="6">
        <v>0.15379999999999999</v>
      </c>
    </row>
    <row r="1081" spans="2:8" x14ac:dyDescent="0.35">
      <c r="B1081" t="s">
        <v>4157</v>
      </c>
      <c r="C1081" t="s">
        <v>4158</v>
      </c>
      <c r="D1081" t="s">
        <v>4159</v>
      </c>
      <c r="E1081" t="s">
        <v>4160</v>
      </c>
      <c r="F1081" t="s">
        <v>4161</v>
      </c>
      <c r="G1081" s="6">
        <v>-5.1999999999999998E-3</v>
      </c>
      <c r="H1081" s="6">
        <v>0.17860000000000001</v>
      </c>
    </row>
    <row r="1082" spans="2:8" x14ac:dyDescent="0.35">
      <c r="B1082" t="s">
        <v>4162</v>
      </c>
      <c r="C1082" t="s">
        <v>4163</v>
      </c>
      <c r="D1082" t="s">
        <v>3896</v>
      </c>
      <c r="E1082" t="s">
        <v>823</v>
      </c>
      <c r="F1082" t="s">
        <v>2860</v>
      </c>
      <c r="G1082" s="6">
        <v>-0.1172</v>
      </c>
      <c r="H1082" s="6">
        <v>-9.3200000000000005E-2</v>
      </c>
    </row>
    <row r="1083" spans="2:8" x14ac:dyDescent="0.35">
      <c r="B1083" t="s">
        <v>4164</v>
      </c>
      <c r="C1083" t="s">
        <v>4165</v>
      </c>
      <c r="D1083" t="s">
        <v>4166</v>
      </c>
      <c r="E1083" t="s">
        <v>4167</v>
      </c>
      <c r="F1083" t="s">
        <v>4168</v>
      </c>
      <c r="G1083" s="6">
        <v>-1.2699999999999999E-2</v>
      </c>
      <c r="H1083" s="6">
        <v>8.0399999999999999E-2</v>
      </c>
    </row>
    <row r="1084" spans="2:8" x14ac:dyDescent="0.35">
      <c r="B1084" t="s">
        <v>4169</v>
      </c>
      <c r="C1084" t="s">
        <v>4170</v>
      </c>
      <c r="D1084" t="s">
        <v>1466</v>
      </c>
      <c r="E1084" t="s">
        <v>3634</v>
      </c>
      <c r="F1084" t="s">
        <v>615</v>
      </c>
      <c r="G1084" s="6">
        <v>0.39</v>
      </c>
      <c r="H1084" s="6">
        <v>0.18940000000000001</v>
      </c>
    </row>
    <row r="1085" spans="2:8" x14ac:dyDescent="0.35">
      <c r="B1085" t="s">
        <v>4171</v>
      </c>
      <c r="C1085" t="s">
        <v>4172</v>
      </c>
      <c r="D1085" t="s">
        <v>1121</v>
      </c>
      <c r="E1085" t="s">
        <v>914</v>
      </c>
      <c r="F1085" t="s">
        <v>1718</v>
      </c>
      <c r="G1085" s="6">
        <v>0.2407</v>
      </c>
      <c r="H1085" s="6">
        <v>0.39579999999999999</v>
      </c>
    </row>
    <row r="1086" spans="2:8" x14ac:dyDescent="0.35">
      <c r="B1086" t="s">
        <v>4173</v>
      </c>
      <c r="C1086" t="s">
        <v>4174</v>
      </c>
      <c r="D1086" t="s">
        <v>4175</v>
      </c>
      <c r="E1086" t="s">
        <v>1763</v>
      </c>
      <c r="F1086" t="s">
        <v>934</v>
      </c>
      <c r="G1086" s="6">
        <v>0.15529999999999999</v>
      </c>
      <c r="H1086" s="6">
        <v>4.9399999999999999E-2</v>
      </c>
    </row>
    <row r="1087" spans="2:8" x14ac:dyDescent="0.35">
      <c r="B1087" t="s">
        <v>4176</v>
      </c>
      <c r="C1087" t="s">
        <v>4177</v>
      </c>
      <c r="D1087" t="s">
        <v>983</v>
      </c>
      <c r="E1087" t="s">
        <v>2439</v>
      </c>
      <c r="F1087" t="s">
        <v>407</v>
      </c>
      <c r="G1087" s="6">
        <v>-0.22559999999999999</v>
      </c>
      <c r="H1087" s="6">
        <v>8.4199999999999997E-2</v>
      </c>
    </row>
    <row r="1088" spans="2:8" x14ac:dyDescent="0.35">
      <c r="B1088" t="s">
        <v>4178</v>
      </c>
      <c r="C1088" t="s">
        <v>4179</v>
      </c>
      <c r="D1088" t="s">
        <v>1835</v>
      </c>
      <c r="E1088" t="s">
        <v>567</v>
      </c>
      <c r="F1088" t="s">
        <v>2283</v>
      </c>
      <c r="G1088" s="6">
        <v>-0.13</v>
      </c>
      <c r="H1088" s="6">
        <v>-7.1000000000000004E-3</v>
      </c>
    </row>
    <row r="1089" spans="2:8" x14ac:dyDescent="0.35">
      <c r="B1089" t="s">
        <v>4180</v>
      </c>
      <c r="C1089" t="s">
        <v>4181</v>
      </c>
      <c r="D1089" t="s">
        <v>914</v>
      </c>
      <c r="E1089" t="s">
        <v>1115</v>
      </c>
      <c r="F1089" t="s">
        <v>2185</v>
      </c>
      <c r="G1089" s="6">
        <v>-0.15629999999999999</v>
      </c>
      <c r="H1089" s="6">
        <v>-3.5700000000000003E-2</v>
      </c>
    </row>
    <row r="1090" spans="2:8" x14ac:dyDescent="0.35">
      <c r="B1090" t="s">
        <v>4182</v>
      </c>
      <c r="C1090" t="s">
        <v>4183</v>
      </c>
      <c r="D1090" t="s">
        <v>263</v>
      </c>
      <c r="E1090" t="s">
        <v>93</v>
      </c>
      <c r="F1090" t="s">
        <v>798</v>
      </c>
      <c r="G1090" s="6">
        <v>-2.7799999999999998E-2</v>
      </c>
      <c r="H1090" s="6">
        <v>8.0199999999999994E-2</v>
      </c>
    </row>
    <row r="1091" spans="2:8" x14ac:dyDescent="0.35">
      <c r="B1091" t="s">
        <v>4184</v>
      </c>
      <c r="C1091" t="s">
        <v>4185</v>
      </c>
      <c r="D1091" t="s">
        <v>3736</v>
      </c>
      <c r="E1091" t="s">
        <v>1439</v>
      </c>
      <c r="F1091" t="s">
        <v>801</v>
      </c>
      <c r="G1091" s="6">
        <v>-0.11260000000000001</v>
      </c>
      <c r="H1091" s="6">
        <v>1.1137999999999999</v>
      </c>
    </row>
    <row r="1092" spans="2:8" x14ac:dyDescent="0.35">
      <c r="B1092" t="s">
        <v>4186</v>
      </c>
      <c r="C1092" t="s">
        <v>4187</v>
      </c>
      <c r="D1092" t="s">
        <v>3488</v>
      </c>
      <c r="E1092" t="s">
        <v>1267</v>
      </c>
      <c r="F1092" t="s">
        <v>502</v>
      </c>
      <c r="G1092" s="6">
        <v>4.4999999999999997E-3</v>
      </c>
      <c r="H1092" s="6">
        <v>-6.0699999999999997E-2</v>
      </c>
    </row>
    <row r="1093" spans="2:8" x14ac:dyDescent="0.35">
      <c r="B1093" t="s">
        <v>4188</v>
      </c>
      <c r="C1093" t="s">
        <v>4189</v>
      </c>
      <c r="D1093" t="s">
        <v>3496</v>
      </c>
      <c r="G1093" s="6"/>
      <c r="H1093" s="6"/>
    </row>
    <row r="1094" spans="2:8" x14ac:dyDescent="0.35">
      <c r="B1094" t="s">
        <v>4190</v>
      </c>
      <c r="C1094" t="s">
        <v>4191</v>
      </c>
      <c r="D1094" t="s">
        <v>305</v>
      </c>
      <c r="E1094" t="s">
        <v>1016</v>
      </c>
      <c r="F1094" t="s">
        <v>2329</v>
      </c>
      <c r="G1094" s="6">
        <v>-6.3E-3</v>
      </c>
      <c r="H1094" s="6">
        <v>0.82379999999999998</v>
      </c>
    </row>
    <row r="1095" spans="2:8" x14ac:dyDescent="0.35">
      <c r="B1095" t="s">
        <v>4192</v>
      </c>
      <c r="C1095" t="s">
        <v>4193</v>
      </c>
      <c r="D1095" t="s">
        <v>1907</v>
      </c>
      <c r="E1095" t="s">
        <v>1251</v>
      </c>
      <c r="F1095" t="s">
        <v>953</v>
      </c>
      <c r="G1095" s="6">
        <v>-4.2700000000000002E-2</v>
      </c>
      <c r="H1095" s="6">
        <v>-4.4000000000000003E-3</v>
      </c>
    </row>
    <row r="1096" spans="2:8" x14ac:dyDescent="0.35">
      <c r="B1096" t="s">
        <v>4194</v>
      </c>
      <c r="C1096" t="s">
        <v>4195</v>
      </c>
      <c r="D1096" t="s">
        <v>1046</v>
      </c>
      <c r="E1096" t="s">
        <v>1436</v>
      </c>
      <c r="F1096" t="s">
        <v>1344</v>
      </c>
      <c r="G1096" s="6">
        <v>-0.27829999999999999</v>
      </c>
      <c r="H1096" s="6">
        <v>-0.27139999999999997</v>
      </c>
    </row>
    <row r="1097" spans="2:8" x14ac:dyDescent="0.35">
      <c r="B1097" t="s">
        <v>4196</v>
      </c>
      <c r="C1097" t="s">
        <v>4197</v>
      </c>
      <c r="D1097" t="s">
        <v>1509</v>
      </c>
      <c r="E1097" t="s">
        <v>447</v>
      </c>
      <c r="F1097" t="s">
        <v>4111</v>
      </c>
      <c r="G1097" s="6">
        <v>-0.33329999999999999</v>
      </c>
      <c r="H1097" s="6">
        <v>-0.20830000000000001</v>
      </c>
    </row>
    <row r="1098" spans="2:8" x14ac:dyDescent="0.35">
      <c r="B1098" t="s">
        <v>4198</v>
      </c>
      <c r="C1098" t="s">
        <v>4199</v>
      </c>
      <c r="D1098" t="s">
        <v>2438</v>
      </c>
      <c r="E1098" t="s">
        <v>2345</v>
      </c>
      <c r="F1098" t="s">
        <v>793</v>
      </c>
      <c r="G1098" s="6">
        <v>-0.1449</v>
      </c>
      <c r="H1098" s="6">
        <v>0.26879999999999998</v>
      </c>
    </row>
    <row r="1099" spans="2:8" x14ac:dyDescent="0.35">
      <c r="B1099" t="s">
        <v>4200</v>
      </c>
      <c r="C1099" t="s">
        <v>4201</v>
      </c>
      <c r="D1099" t="s">
        <v>408</v>
      </c>
      <c r="E1099" t="s">
        <v>913</v>
      </c>
      <c r="F1099" t="s">
        <v>408</v>
      </c>
      <c r="G1099" s="6">
        <v>0</v>
      </c>
      <c r="H1099" s="6">
        <v>8.3000000000000001E-3</v>
      </c>
    </row>
    <row r="1100" spans="2:8" x14ac:dyDescent="0.35">
      <c r="B1100" t="s">
        <v>4202</v>
      </c>
      <c r="C1100" t="s">
        <v>4203</v>
      </c>
      <c r="D1100" t="s">
        <v>1345</v>
      </c>
      <c r="E1100" t="s">
        <v>406</v>
      </c>
      <c r="F1100" t="s">
        <v>3844</v>
      </c>
      <c r="G1100" s="6">
        <v>-6.4699999999999994E-2</v>
      </c>
      <c r="H1100" s="6">
        <v>0.17119999999999999</v>
      </c>
    </row>
    <row r="1101" spans="2:8" x14ac:dyDescent="0.35">
      <c r="B1101" t="s">
        <v>4204</v>
      </c>
      <c r="C1101" t="s">
        <v>4205</v>
      </c>
      <c r="D1101" t="s">
        <v>1282</v>
      </c>
      <c r="G1101" s="6"/>
      <c r="H1101" s="6"/>
    </row>
    <row r="1102" spans="2:8" x14ac:dyDescent="0.35">
      <c r="B1102" t="s">
        <v>4206</v>
      </c>
      <c r="C1102" t="s">
        <v>4207</v>
      </c>
      <c r="D1102" t="s">
        <v>1435</v>
      </c>
      <c r="E1102" t="s">
        <v>1046</v>
      </c>
      <c r="F1102" t="s">
        <v>2259</v>
      </c>
      <c r="G1102" s="6">
        <v>-1.4200000000000001E-2</v>
      </c>
      <c r="H1102" s="6">
        <v>-1.89E-2</v>
      </c>
    </row>
    <row r="1103" spans="2:8" x14ac:dyDescent="0.35">
      <c r="B1103" t="s">
        <v>4208</v>
      </c>
      <c r="C1103" t="s">
        <v>4209</v>
      </c>
      <c r="D1103" t="s">
        <v>4210</v>
      </c>
      <c r="E1103" t="s">
        <v>1308</v>
      </c>
      <c r="F1103" t="s">
        <v>2118</v>
      </c>
      <c r="G1103" s="6">
        <v>-2.6599999999999999E-2</v>
      </c>
      <c r="H1103" s="6">
        <v>2.81E-2</v>
      </c>
    </row>
    <row r="1104" spans="2:8" x14ac:dyDescent="0.35">
      <c r="B1104" t="s">
        <v>4211</v>
      </c>
      <c r="C1104" t="s">
        <v>4212</v>
      </c>
      <c r="D1104" t="s">
        <v>3422</v>
      </c>
      <c r="E1104" t="s">
        <v>470</v>
      </c>
      <c r="F1104" t="s">
        <v>1210</v>
      </c>
      <c r="G1104" s="6">
        <v>-9.4000000000000004E-3</v>
      </c>
      <c r="H1104" s="6">
        <v>0.18779999999999999</v>
      </c>
    </row>
    <row r="1105" spans="2:8" x14ac:dyDescent="0.35">
      <c r="B1105" t="s">
        <v>4213</v>
      </c>
      <c r="C1105" t="s">
        <v>4214</v>
      </c>
      <c r="D1105" t="s">
        <v>831</v>
      </c>
      <c r="E1105" t="s">
        <v>1172</v>
      </c>
      <c r="F1105" t="s">
        <v>2302</v>
      </c>
      <c r="G1105" s="6">
        <v>3.1800000000000002E-2</v>
      </c>
      <c r="H1105" s="6">
        <v>-2.3099999999999999E-2</v>
      </c>
    </row>
    <row r="1106" spans="2:8" x14ac:dyDescent="0.35">
      <c r="B1106" t="s">
        <v>4215</v>
      </c>
      <c r="C1106" t="s">
        <v>4216</v>
      </c>
      <c r="D1106" t="s">
        <v>834</v>
      </c>
      <c r="E1106" t="s">
        <v>502</v>
      </c>
      <c r="F1106" t="s">
        <v>2412</v>
      </c>
      <c r="G1106" s="6">
        <v>-9.9299999999999999E-2</v>
      </c>
      <c r="H1106" s="6">
        <v>-0.13139999999999999</v>
      </c>
    </row>
    <row r="1107" spans="2:8" x14ac:dyDescent="0.35">
      <c r="B1107" t="s">
        <v>4217</v>
      </c>
      <c r="C1107" t="s">
        <v>4218</v>
      </c>
      <c r="D1107" t="s">
        <v>4210</v>
      </c>
      <c r="E1107" t="s">
        <v>1309</v>
      </c>
      <c r="F1107" t="s">
        <v>566</v>
      </c>
      <c r="G1107" s="6">
        <v>-3.7999999999999999E-2</v>
      </c>
      <c r="H1107" s="6">
        <v>-0.1123</v>
      </c>
    </row>
    <row r="1108" spans="2:8" x14ac:dyDescent="0.35">
      <c r="B1108" t="s">
        <v>4219</v>
      </c>
      <c r="C1108" t="s">
        <v>4220</v>
      </c>
      <c r="D1108" t="s">
        <v>1382</v>
      </c>
      <c r="E1108" t="s">
        <v>1142</v>
      </c>
      <c r="F1108" t="s">
        <v>47</v>
      </c>
      <c r="G1108" s="6">
        <v>-4.7600000000000003E-2</v>
      </c>
      <c r="H1108" s="6">
        <v>-6.1699999999999998E-2</v>
      </c>
    </row>
    <row r="1109" spans="2:8" x14ac:dyDescent="0.35">
      <c r="B1109" t="s">
        <v>4221</v>
      </c>
      <c r="C1109" t="s">
        <v>4222</v>
      </c>
      <c r="D1109" t="s">
        <v>2644</v>
      </c>
      <c r="E1109" t="s">
        <v>1138</v>
      </c>
      <c r="F1109" t="s">
        <v>1042</v>
      </c>
      <c r="G1109" s="6">
        <v>0.14180000000000001</v>
      </c>
      <c r="H1109" s="6">
        <v>0.21709999999999999</v>
      </c>
    </row>
    <row r="1110" spans="2:8" x14ac:dyDescent="0.35">
      <c r="B1110" t="s">
        <v>4223</v>
      </c>
      <c r="C1110" t="s">
        <v>4224</v>
      </c>
      <c r="D1110" t="s">
        <v>1943</v>
      </c>
      <c r="E1110" t="s">
        <v>1834</v>
      </c>
      <c r="F1110" t="s">
        <v>1436</v>
      </c>
      <c r="G1110" s="6">
        <v>-0.20749999999999999</v>
      </c>
      <c r="H1110" s="6">
        <v>-0.45029999999999998</v>
      </c>
    </row>
    <row r="1111" spans="2:8" x14ac:dyDescent="0.35">
      <c r="B1111" t="s">
        <v>4225</v>
      </c>
      <c r="C1111" t="s">
        <v>4226</v>
      </c>
      <c r="D1111" t="s">
        <v>2326</v>
      </c>
      <c r="E1111" t="s">
        <v>1704</v>
      </c>
      <c r="F1111" t="s">
        <v>619</v>
      </c>
      <c r="G1111" s="6">
        <v>-0.1308</v>
      </c>
      <c r="H1111" s="6">
        <v>1.6400000000000001E-2</v>
      </c>
    </row>
    <row r="1112" spans="2:8" x14ac:dyDescent="0.35">
      <c r="B1112" t="s">
        <v>4227</v>
      </c>
      <c r="C1112" t="s">
        <v>4228</v>
      </c>
      <c r="D1112" t="s">
        <v>4229</v>
      </c>
      <c r="E1112" t="s">
        <v>1478</v>
      </c>
      <c r="F1112" t="s">
        <v>2943</v>
      </c>
      <c r="G1112" s="6">
        <v>-0.105</v>
      </c>
      <c r="H1112" s="6">
        <v>-9.7000000000000003E-3</v>
      </c>
    </row>
    <row r="1113" spans="2:8" x14ac:dyDescent="0.35">
      <c r="B1113" t="s">
        <v>4230</v>
      </c>
      <c r="C1113" t="s">
        <v>4231</v>
      </c>
      <c r="D1113" t="s">
        <v>2418</v>
      </c>
      <c r="E1113" t="s">
        <v>1420</v>
      </c>
      <c r="F1113" t="s">
        <v>624</v>
      </c>
      <c r="G1113" s="6">
        <v>-6.0499999999999998E-2</v>
      </c>
      <c r="H1113" s="6">
        <v>8.0199999999999994E-2</v>
      </c>
    </row>
    <row r="1114" spans="2:8" x14ac:dyDescent="0.35">
      <c r="B1114" t="s">
        <v>4232</v>
      </c>
      <c r="C1114" t="s">
        <v>4233</v>
      </c>
      <c r="D1114" t="s">
        <v>283</v>
      </c>
      <c r="E1114" t="s">
        <v>283</v>
      </c>
      <c r="F1114" t="s">
        <v>2822</v>
      </c>
      <c r="G1114" s="6">
        <v>0.14779999999999999</v>
      </c>
      <c r="H1114" s="6">
        <v>0.14779999999999999</v>
      </c>
    </row>
    <row r="1115" spans="2:8" x14ac:dyDescent="0.35">
      <c r="B1115" t="s">
        <v>4234</v>
      </c>
      <c r="C1115" t="s">
        <v>4235</v>
      </c>
      <c r="E1115" t="s">
        <v>3468</v>
      </c>
      <c r="F1115" t="s">
        <v>4236</v>
      </c>
      <c r="G1115" s="6"/>
      <c r="H1115" s="6">
        <v>0.28499999999999998</v>
      </c>
    </row>
    <row r="1116" spans="2:8" x14ac:dyDescent="0.35">
      <c r="B1116" t="s">
        <v>4237</v>
      </c>
      <c r="C1116" t="s">
        <v>4238</v>
      </c>
      <c r="D1116" t="s">
        <v>3841</v>
      </c>
      <c r="E1116" t="s">
        <v>1046</v>
      </c>
      <c r="F1116" t="s">
        <v>733</v>
      </c>
      <c r="G1116" s="6">
        <v>-0.26290000000000002</v>
      </c>
      <c r="H1116" s="6">
        <v>-0.12740000000000001</v>
      </c>
    </row>
    <row r="1117" spans="2:8" x14ac:dyDescent="0.35">
      <c r="B1117" t="s">
        <v>4239</v>
      </c>
      <c r="C1117" t="s">
        <v>4240</v>
      </c>
      <c r="D1117" t="s">
        <v>2705</v>
      </c>
      <c r="E1117" t="s">
        <v>798</v>
      </c>
      <c r="F1117" t="s">
        <v>2087</v>
      </c>
      <c r="G1117" s="6">
        <v>-1.15E-2</v>
      </c>
      <c r="H1117" s="6">
        <v>-1.7100000000000001E-2</v>
      </c>
    </row>
    <row r="1118" spans="2:8" x14ac:dyDescent="0.35">
      <c r="B1118" t="s">
        <v>4241</v>
      </c>
      <c r="C1118" t="s">
        <v>4242</v>
      </c>
      <c r="D1118" t="s">
        <v>645</v>
      </c>
      <c r="E1118" t="s">
        <v>1470</v>
      </c>
      <c r="F1118" t="s">
        <v>3461</v>
      </c>
      <c r="G1118" s="6">
        <v>0.20180000000000001</v>
      </c>
      <c r="H1118" s="6">
        <v>8.4400000000000003E-2</v>
      </c>
    </row>
    <row r="1119" spans="2:8" x14ac:dyDescent="0.35">
      <c r="B1119" t="s">
        <v>4243</v>
      </c>
      <c r="C1119" t="s">
        <v>4244</v>
      </c>
      <c r="D1119" t="s">
        <v>261</v>
      </c>
      <c r="E1119" t="s">
        <v>797</v>
      </c>
      <c r="F1119" t="s">
        <v>905</v>
      </c>
      <c r="G1119" s="6">
        <v>3.3099999999999997E-2</v>
      </c>
      <c r="H1119" s="6">
        <v>-0.22389999999999999</v>
      </c>
    </row>
    <row r="1120" spans="2:8" x14ac:dyDescent="0.35">
      <c r="B1120" t="s">
        <v>4245</v>
      </c>
      <c r="C1120" t="s">
        <v>4246</v>
      </c>
      <c r="D1120" t="s">
        <v>407</v>
      </c>
      <c r="E1120" t="s">
        <v>4247</v>
      </c>
      <c r="F1120" t="s">
        <v>247</v>
      </c>
      <c r="G1120" s="6">
        <v>-2.9100000000000001E-2</v>
      </c>
      <c r="H1120" s="6">
        <v>0.1111</v>
      </c>
    </row>
    <row r="1121" spans="2:8" x14ac:dyDescent="0.35">
      <c r="B1121" t="s">
        <v>4248</v>
      </c>
      <c r="C1121" t="s">
        <v>4249</v>
      </c>
      <c r="D1121" t="s">
        <v>1434</v>
      </c>
      <c r="E1121" t="s">
        <v>1943</v>
      </c>
      <c r="F1121" t="s">
        <v>2259</v>
      </c>
      <c r="G1121" s="6">
        <v>-0.13689999999999999</v>
      </c>
      <c r="H1121" s="6">
        <v>-0.21510000000000001</v>
      </c>
    </row>
    <row r="1122" spans="2:8" x14ac:dyDescent="0.35">
      <c r="B1122" t="s">
        <v>4250</v>
      </c>
      <c r="C1122" t="s">
        <v>4251</v>
      </c>
      <c r="D1122" t="s">
        <v>2468</v>
      </c>
      <c r="E1122" t="s">
        <v>1247</v>
      </c>
      <c r="F1122" t="s">
        <v>1944</v>
      </c>
      <c r="G1122" s="6">
        <v>6.4000000000000003E-3</v>
      </c>
      <c r="H1122" s="6">
        <v>0.11700000000000001</v>
      </c>
    </row>
    <row r="1123" spans="2:8" x14ac:dyDescent="0.35">
      <c r="B1123" t="s">
        <v>4252</v>
      </c>
      <c r="C1123" t="s">
        <v>4253</v>
      </c>
      <c r="D1123" t="s">
        <v>2383</v>
      </c>
      <c r="E1123" t="s">
        <v>609</v>
      </c>
      <c r="F1123" t="s">
        <v>3736</v>
      </c>
      <c r="G1123" s="6">
        <v>-0.1148</v>
      </c>
      <c r="H1123" s="6">
        <v>0.56679999999999997</v>
      </c>
    </row>
    <row r="1124" spans="2:8" x14ac:dyDescent="0.35">
      <c r="B1124" t="s">
        <v>4254</v>
      </c>
      <c r="C1124" t="s">
        <v>4255</v>
      </c>
      <c r="D1124" t="s">
        <v>1817</v>
      </c>
      <c r="E1124" t="s">
        <v>3528</v>
      </c>
      <c r="F1124" t="s">
        <v>2326</v>
      </c>
      <c r="G1124" s="6">
        <v>-6.1400000000000003E-2</v>
      </c>
      <c r="H1124" s="6">
        <v>-0.1008</v>
      </c>
    </row>
    <row r="1125" spans="2:8" x14ac:dyDescent="0.35">
      <c r="B1125" t="s">
        <v>4256</v>
      </c>
      <c r="C1125" t="s">
        <v>4257</v>
      </c>
      <c r="D1125" t="s">
        <v>1210</v>
      </c>
      <c r="E1125" t="s">
        <v>3929</v>
      </c>
      <c r="F1125" t="s">
        <v>2076</v>
      </c>
      <c r="G1125" s="6">
        <v>-0.16569999999999999</v>
      </c>
      <c r="H1125" s="6">
        <v>-4.1599999999999998E-2</v>
      </c>
    </row>
    <row r="1126" spans="2:8" x14ac:dyDescent="0.35">
      <c r="B1126" t="s">
        <v>4258</v>
      </c>
      <c r="C1126" t="s">
        <v>4259</v>
      </c>
      <c r="D1126" t="s">
        <v>2444</v>
      </c>
      <c r="E1126" t="s">
        <v>1532</v>
      </c>
      <c r="F1126" t="s">
        <v>570</v>
      </c>
      <c r="G1126" s="6">
        <v>-9.1700000000000004E-2</v>
      </c>
      <c r="H1126" s="6">
        <v>0.61409999999999998</v>
      </c>
    </row>
    <row r="1127" spans="2:8" x14ac:dyDescent="0.35">
      <c r="B1127" t="s">
        <v>4260</v>
      </c>
      <c r="C1127" t="s">
        <v>4261</v>
      </c>
      <c r="D1127" t="s">
        <v>3186</v>
      </c>
      <c r="E1127" t="s">
        <v>3003</v>
      </c>
      <c r="F1127" t="s">
        <v>376</v>
      </c>
      <c r="G1127" s="6">
        <v>0.2235</v>
      </c>
      <c r="H1127" s="6">
        <v>0.17150000000000001</v>
      </c>
    </row>
    <row r="1128" spans="2:8" x14ac:dyDescent="0.35">
      <c r="B1128" t="s">
        <v>4262</v>
      </c>
      <c r="C1128" t="s">
        <v>4263</v>
      </c>
      <c r="D1128" t="s">
        <v>543</v>
      </c>
      <c r="E1128" t="s">
        <v>2438</v>
      </c>
      <c r="F1128" t="s">
        <v>358</v>
      </c>
      <c r="G1128" s="6">
        <v>9.5999999999999992E-3</v>
      </c>
      <c r="H1128" s="6">
        <v>-0.23910000000000001</v>
      </c>
    </row>
    <row r="1129" spans="2:8" x14ac:dyDescent="0.35">
      <c r="B1129" t="s">
        <v>4264</v>
      </c>
      <c r="C1129" t="s">
        <v>4265</v>
      </c>
      <c r="D1129" t="s">
        <v>567</v>
      </c>
      <c r="E1129" t="s">
        <v>1251</v>
      </c>
      <c r="F1129" t="s">
        <v>1914</v>
      </c>
      <c r="G1129" s="6">
        <v>-0.1343</v>
      </c>
      <c r="H1129" s="6">
        <v>8.8900000000000007E-2</v>
      </c>
    </row>
    <row r="1130" spans="2:8" x14ac:dyDescent="0.35">
      <c r="B1130" t="s">
        <v>4266</v>
      </c>
      <c r="C1130" t="s">
        <v>4267</v>
      </c>
      <c r="D1130" t="s">
        <v>537</v>
      </c>
      <c r="E1130" t="s">
        <v>609</v>
      </c>
      <c r="F1130" t="s">
        <v>4268</v>
      </c>
      <c r="G1130" s="6">
        <v>-0.1152</v>
      </c>
      <c r="H1130" s="6">
        <v>0.1497</v>
      </c>
    </row>
    <row r="1131" spans="2:8" x14ac:dyDescent="0.35">
      <c r="B1131" t="s">
        <v>4269</v>
      </c>
      <c r="C1131" t="s">
        <v>4270</v>
      </c>
      <c r="D1131" t="s">
        <v>45</v>
      </c>
      <c r="E1131" t="s">
        <v>1479</v>
      </c>
      <c r="F1131" t="s">
        <v>2282</v>
      </c>
      <c r="G1131" s="6">
        <v>-4.6399999999999997E-2</v>
      </c>
      <c r="H1131" s="6">
        <v>-0.1111</v>
      </c>
    </row>
    <row r="1132" spans="2:8" x14ac:dyDescent="0.35">
      <c r="B1132" t="s">
        <v>4271</v>
      </c>
      <c r="C1132" t="s">
        <v>4272</v>
      </c>
      <c r="D1132" t="s">
        <v>642</v>
      </c>
      <c r="E1132" t="s">
        <v>642</v>
      </c>
      <c r="F1132" t="s">
        <v>1441</v>
      </c>
      <c r="G1132" s="6">
        <v>4.58E-2</v>
      </c>
      <c r="H1132" s="6">
        <v>4.58E-2</v>
      </c>
    </row>
    <row r="1133" spans="2:8" x14ac:dyDescent="0.35">
      <c r="B1133" t="s">
        <v>4273</v>
      </c>
      <c r="C1133" t="s">
        <v>4274</v>
      </c>
      <c r="D1133" t="s">
        <v>480</v>
      </c>
      <c r="E1133" t="s">
        <v>2582</v>
      </c>
      <c r="F1133" t="s">
        <v>2951</v>
      </c>
      <c r="G1133" s="6">
        <v>6.0600000000000001E-2</v>
      </c>
      <c r="H1133" s="6">
        <v>-0.1026</v>
      </c>
    </row>
    <row r="1134" spans="2:8" x14ac:dyDescent="0.35">
      <c r="B1134" t="s">
        <v>4275</v>
      </c>
      <c r="C1134" t="s">
        <v>4276</v>
      </c>
      <c r="D1134" t="s">
        <v>1281</v>
      </c>
      <c r="E1134" t="s">
        <v>1814</v>
      </c>
      <c r="F1134" t="s">
        <v>757</v>
      </c>
      <c r="G1134" s="6">
        <v>0.04</v>
      </c>
      <c r="H1134" s="6">
        <v>0.23810000000000001</v>
      </c>
    </row>
    <row r="1135" spans="2:8" x14ac:dyDescent="0.35">
      <c r="B1135" t="s">
        <v>4277</v>
      </c>
      <c r="C1135" t="s">
        <v>4278</v>
      </c>
      <c r="D1135" t="s">
        <v>608</v>
      </c>
      <c r="E1135" t="s">
        <v>1502</v>
      </c>
      <c r="G1135" s="6"/>
      <c r="H1135" s="6"/>
    </row>
    <row r="1136" spans="2:8" x14ac:dyDescent="0.35">
      <c r="B1136" t="s">
        <v>4279</v>
      </c>
      <c r="C1136" t="s">
        <v>4280</v>
      </c>
      <c r="D1136" t="s">
        <v>472</v>
      </c>
      <c r="E1136" t="s">
        <v>851</v>
      </c>
      <c r="F1136" t="s">
        <v>756</v>
      </c>
      <c r="G1136" s="6">
        <v>-2.9000000000000001E-2</v>
      </c>
      <c r="H1136" s="6">
        <v>0.1356</v>
      </c>
    </row>
    <row r="1137" spans="2:8" x14ac:dyDescent="0.35">
      <c r="B1137" t="s">
        <v>4281</v>
      </c>
      <c r="C1137" t="s">
        <v>4282</v>
      </c>
      <c r="D1137" t="s">
        <v>4002</v>
      </c>
      <c r="E1137" t="s">
        <v>3428</v>
      </c>
      <c r="F1137" t="s">
        <v>3428</v>
      </c>
      <c r="G1137" s="6">
        <v>9.2999999999999999E-2</v>
      </c>
      <c r="H1137" s="6">
        <v>0</v>
      </c>
    </row>
    <row r="1138" spans="2:8" x14ac:dyDescent="0.35">
      <c r="B1138" t="s">
        <v>4283</v>
      </c>
      <c r="C1138" t="s">
        <v>4284</v>
      </c>
      <c r="D1138" t="s">
        <v>794</v>
      </c>
      <c r="E1138" t="s">
        <v>281</v>
      </c>
      <c r="F1138" t="s">
        <v>544</v>
      </c>
      <c r="G1138" s="6">
        <v>-3.4500000000000003E-2</v>
      </c>
      <c r="H1138" s="6">
        <v>-4.2700000000000002E-2</v>
      </c>
    </row>
    <row r="1139" spans="2:8" x14ac:dyDescent="0.35">
      <c r="B1139" t="s">
        <v>4285</v>
      </c>
      <c r="C1139" t="s">
        <v>4286</v>
      </c>
      <c r="D1139" t="s">
        <v>1540</v>
      </c>
      <c r="E1139" t="s">
        <v>1147</v>
      </c>
      <c r="F1139" t="s">
        <v>945</v>
      </c>
      <c r="G1139" s="6">
        <v>8.1600000000000006E-2</v>
      </c>
      <c r="H1139" s="6">
        <v>-5.3600000000000002E-2</v>
      </c>
    </row>
    <row r="1140" spans="2:8" x14ac:dyDescent="0.35">
      <c r="B1140" t="s">
        <v>4287</v>
      </c>
      <c r="C1140" t="s">
        <v>4288</v>
      </c>
      <c r="D1140" t="s">
        <v>3577</v>
      </c>
      <c r="E1140" t="s">
        <v>2582</v>
      </c>
      <c r="F1140" t="s">
        <v>4111</v>
      </c>
      <c r="G1140" s="6">
        <v>2.7E-2</v>
      </c>
      <c r="H1140" s="6">
        <v>-2.5600000000000001E-2</v>
      </c>
    </row>
    <row r="1141" spans="2:8" x14ac:dyDescent="0.35">
      <c r="B1141" t="s">
        <v>4289</v>
      </c>
      <c r="C1141" t="s">
        <v>4290</v>
      </c>
      <c r="D1141" t="s">
        <v>2455</v>
      </c>
      <c r="E1141" t="s">
        <v>3275</v>
      </c>
      <c r="F1141" t="s">
        <v>734</v>
      </c>
      <c r="G1141" s="6">
        <v>0.89019999999999999</v>
      </c>
      <c r="H1141" s="6">
        <v>0.2109</v>
      </c>
    </row>
    <row r="1142" spans="2:8" x14ac:dyDescent="0.35">
      <c r="B1142" t="s">
        <v>4291</v>
      </c>
      <c r="C1142" t="s">
        <v>4292</v>
      </c>
      <c r="D1142" t="s">
        <v>1731</v>
      </c>
      <c r="E1142" t="s">
        <v>446</v>
      </c>
      <c r="F1142" t="s">
        <v>1731</v>
      </c>
      <c r="G1142" s="6">
        <v>0</v>
      </c>
      <c r="H1142" s="6">
        <v>-0.08</v>
      </c>
    </row>
    <row r="1143" spans="2:8" x14ac:dyDescent="0.35">
      <c r="B1143" t="s">
        <v>4293</v>
      </c>
      <c r="C1143" t="s">
        <v>4294</v>
      </c>
      <c r="D1143" t="s">
        <v>474</v>
      </c>
      <c r="E1143" t="s">
        <v>359</v>
      </c>
      <c r="F1143" t="s">
        <v>2179</v>
      </c>
      <c r="G1143" s="6">
        <v>-0.15290000000000001</v>
      </c>
      <c r="H1143" s="6">
        <v>-2.7E-2</v>
      </c>
    </row>
    <row r="1144" spans="2:8" x14ac:dyDescent="0.35">
      <c r="B1144" t="s">
        <v>4295</v>
      </c>
      <c r="C1144" t="s">
        <v>4296</v>
      </c>
      <c r="D1144" t="s">
        <v>3844</v>
      </c>
      <c r="E1144" t="s">
        <v>245</v>
      </c>
      <c r="F1144" t="s">
        <v>1192</v>
      </c>
      <c r="G1144" s="6">
        <v>4.6199999999999998E-2</v>
      </c>
      <c r="H1144" s="6">
        <v>7.9399999999999998E-2</v>
      </c>
    </row>
    <row r="1145" spans="2:8" x14ac:dyDescent="0.35">
      <c r="B1145" t="s">
        <v>4297</v>
      </c>
      <c r="C1145" t="s">
        <v>4298</v>
      </c>
      <c r="D1145" t="s">
        <v>595</v>
      </c>
      <c r="E1145" t="s">
        <v>3625</v>
      </c>
      <c r="F1145" t="s">
        <v>2498</v>
      </c>
      <c r="G1145" s="6">
        <v>-0.129</v>
      </c>
      <c r="H1145" s="6">
        <v>-3.5700000000000003E-2</v>
      </c>
    </row>
    <row r="1146" spans="2:8" x14ac:dyDescent="0.35">
      <c r="B1146" t="s">
        <v>4299</v>
      </c>
      <c r="C1146" t="s">
        <v>4300</v>
      </c>
      <c r="D1146" t="s">
        <v>793</v>
      </c>
      <c r="E1146" t="s">
        <v>2439</v>
      </c>
      <c r="F1146" t="s">
        <v>618</v>
      </c>
      <c r="G1146" s="6">
        <v>-0.14410000000000001</v>
      </c>
      <c r="H1146" s="6">
        <v>6.3200000000000006E-2</v>
      </c>
    </row>
    <row r="1147" spans="2:8" x14ac:dyDescent="0.35">
      <c r="B1147" t="s">
        <v>4301</v>
      </c>
      <c r="C1147" t="s">
        <v>4302</v>
      </c>
      <c r="D1147" t="s">
        <v>408</v>
      </c>
      <c r="E1147" t="s">
        <v>1114</v>
      </c>
      <c r="F1147" t="s">
        <v>1121</v>
      </c>
      <c r="G1147" s="6">
        <v>-0.1074</v>
      </c>
      <c r="H1147" s="6">
        <v>-9.2399999999999996E-2</v>
      </c>
    </row>
    <row r="1148" spans="2:8" x14ac:dyDescent="0.35">
      <c r="B1148" t="s">
        <v>4303</v>
      </c>
      <c r="C1148" t="s">
        <v>4304</v>
      </c>
      <c r="D1148" t="s">
        <v>1730</v>
      </c>
      <c r="E1148" t="s">
        <v>446</v>
      </c>
      <c r="F1148" t="s">
        <v>850</v>
      </c>
      <c r="G1148" s="6">
        <v>0.22220000000000001</v>
      </c>
      <c r="H1148" s="6">
        <v>0.1</v>
      </c>
    </row>
    <row r="1149" spans="2:8" x14ac:dyDescent="0.35">
      <c r="B1149" t="s">
        <v>4305</v>
      </c>
      <c r="C1149" t="s">
        <v>4306</v>
      </c>
      <c r="D1149" t="s">
        <v>851</v>
      </c>
      <c r="E1149" t="s">
        <v>850</v>
      </c>
      <c r="F1149" t="s">
        <v>2299</v>
      </c>
      <c r="G1149" s="6">
        <v>0.1525</v>
      </c>
      <c r="H1149" s="6">
        <v>0.2364</v>
      </c>
    </row>
    <row r="1150" spans="2:8" x14ac:dyDescent="0.35">
      <c r="B1150" t="s">
        <v>4307</v>
      </c>
      <c r="C1150" t="s">
        <v>4308</v>
      </c>
      <c r="D1150" t="s">
        <v>1461</v>
      </c>
      <c r="E1150" t="s">
        <v>3376</v>
      </c>
      <c r="F1150" t="s">
        <v>1461</v>
      </c>
      <c r="G1150" s="6">
        <v>0</v>
      </c>
      <c r="H1150" s="6">
        <v>0.05</v>
      </c>
    </row>
    <row r="1151" spans="2:8" x14ac:dyDescent="0.35">
      <c r="B1151" t="s">
        <v>4309</v>
      </c>
      <c r="C1151" t="s">
        <v>4310</v>
      </c>
      <c r="D1151" t="s">
        <v>1969</v>
      </c>
      <c r="E1151" t="s">
        <v>1968</v>
      </c>
      <c r="G1151" s="6"/>
      <c r="H1151" s="6"/>
    </row>
    <row r="1152" spans="2:8" x14ac:dyDescent="0.35">
      <c r="B1152" t="s">
        <v>4311</v>
      </c>
      <c r="C1152" t="s">
        <v>4312</v>
      </c>
      <c r="D1152" t="s">
        <v>446</v>
      </c>
      <c r="E1152" t="s">
        <v>91</v>
      </c>
      <c r="F1152" t="s">
        <v>851</v>
      </c>
      <c r="G1152" s="6">
        <v>0.18</v>
      </c>
      <c r="H1152" s="6">
        <v>9.2600000000000002E-2</v>
      </c>
    </row>
    <row r="1153" spans="2:8" x14ac:dyDescent="0.35">
      <c r="B1153" t="s">
        <v>4313</v>
      </c>
      <c r="C1153" t="s">
        <v>4314</v>
      </c>
      <c r="D1153" t="s">
        <v>2751</v>
      </c>
      <c r="E1153" t="s">
        <v>2617</v>
      </c>
      <c r="F1153" t="s">
        <v>664</v>
      </c>
      <c r="G1153" s="6">
        <v>-0.4612</v>
      </c>
      <c r="H1153" s="6">
        <v>0.28320000000000001</v>
      </c>
    </row>
    <row r="1154" spans="2:8" x14ac:dyDescent="0.35">
      <c r="B1154" t="s">
        <v>4315</v>
      </c>
      <c r="C1154" t="s">
        <v>4316</v>
      </c>
      <c r="D1154" t="s">
        <v>2623</v>
      </c>
      <c r="E1154" t="s">
        <v>2236</v>
      </c>
      <c r="F1154" t="s">
        <v>2014</v>
      </c>
      <c r="G1154" s="6">
        <v>-6.4000000000000003E-3</v>
      </c>
      <c r="H1154" s="6">
        <v>0.25679999999999997</v>
      </c>
    </row>
    <row r="1155" spans="2:8" x14ac:dyDescent="0.35">
      <c r="B1155" t="s">
        <v>4317</v>
      </c>
      <c r="C1155" t="s">
        <v>4318</v>
      </c>
      <c r="D1155" t="s">
        <v>835</v>
      </c>
      <c r="E1155" t="s">
        <v>961</v>
      </c>
      <c r="F1155" t="s">
        <v>1331</v>
      </c>
      <c r="G1155" s="6">
        <v>-4.0399999999999998E-2</v>
      </c>
      <c r="H1155" s="6">
        <v>0.1726</v>
      </c>
    </row>
    <row r="1156" spans="2:8" x14ac:dyDescent="0.35">
      <c r="B1156" t="s">
        <v>4319</v>
      </c>
      <c r="C1156" t="s">
        <v>4320</v>
      </c>
      <c r="D1156" t="s">
        <v>2287</v>
      </c>
      <c r="E1156" t="s">
        <v>2159</v>
      </c>
      <c r="F1156" t="s">
        <v>2287</v>
      </c>
      <c r="G1156" s="6">
        <v>0</v>
      </c>
      <c r="H1156" s="6">
        <v>0.3</v>
      </c>
    </row>
    <row r="1157" spans="2:8" x14ac:dyDescent="0.35">
      <c r="B1157" t="s">
        <v>4321</v>
      </c>
      <c r="C1157" t="s">
        <v>4322</v>
      </c>
      <c r="D1157" t="s">
        <v>1656</v>
      </c>
      <c r="E1157" t="s">
        <v>3528</v>
      </c>
      <c r="F1157" t="s">
        <v>290</v>
      </c>
      <c r="G1157" s="6">
        <v>-0.16059999999999999</v>
      </c>
      <c r="H1157" s="6">
        <v>-3.3599999999999998E-2</v>
      </c>
    </row>
    <row r="1158" spans="2:8" x14ac:dyDescent="0.35">
      <c r="B1158" t="s">
        <v>4323</v>
      </c>
      <c r="C1158" t="s">
        <v>4324</v>
      </c>
      <c r="D1158" t="s">
        <v>4229</v>
      </c>
      <c r="E1158" t="s">
        <v>273</v>
      </c>
      <c r="F1158" t="s">
        <v>1045</v>
      </c>
      <c r="G1158" s="6">
        <v>-0.4869</v>
      </c>
      <c r="H1158" s="6">
        <v>-0.11559999999999999</v>
      </c>
    </row>
    <row r="1159" spans="2:8" x14ac:dyDescent="0.35">
      <c r="B1159" t="s">
        <v>4325</v>
      </c>
      <c r="C1159" t="s">
        <v>4326</v>
      </c>
      <c r="D1159" t="s">
        <v>1016</v>
      </c>
      <c r="E1159" t="s">
        <v>263</v>
      </c>
      <c r="F1159" t="s">
        <v>853</v>
      </c>
      <c r="G1159" s="6">
        <v>-0.41</v>
      </c>
      <c r="H1159" s="6">
        <v>-0.1444</v>
      </c>
    </row>
    <row r="1160" spans="2:8" x14ac:dyDescent="0.35">
      <c r="B1160" t="s">
        <v>4327</v>
      </c>
      <c r="C1160" t="s">
        <v>4328</v>
      </c>
      <c r="D1160" t="s">
        <v>3731</v>
      </c>
      <c r="E1160" t="s">
        <v>1042</v>
      </c>
      <c r="F1160" t="s">
        <v>1977</v>
      </c>
      <c r="G1160" s="6">
        <v>-0.29549999999999998</v>
      </c>
      <c r="H1160" s="6">
        <v>-0.2102</v>
      </c>
    </row>
    <row r="1161" spans="2:8" x14ac:dyDescent="0.35">
      <c r="B1161" t="s">
        <v>4329</v>
      </c>
      <c r="C1161" t="s">
        <v>4330</v>
      </c>
      <c r="D1161" t="s">
        <v>624</v>
      </c>
      <c r="E1161" t="s">
        <v>570</v>
      </c>
      <c r="F1161" t="s">
        <v>4090</v>
      </c>
      <c r="G1161" s="6">
        <v>-0.13370000000000001</v>
      </c>
      <c r="H1161" s="6">
        <v>0.17849999999999999</v>
      </c>
    </row>
    <row r="1162" spans="2:8" x14ac:dyDescent="0.35">
      <c r="B1162" t="s">
        <v>4331</v>
      </c>
      <c r="C1162" t="s">
        <v>4332</v>
      </c>
      <c r="D1162" t="s">
        <v>2137</v>
      </c>
      <c r="E1162" t="s">
        <v>2185</v>
      </c>
      <c r="F1162" t="s">
        <v>2469</v>
      </c>
      <c r="G1162" s="6">
        <v>-8.09E-2</v>
      </c>
      <c r="H1162" s="6">
        <v>2.0863999999999998</v>
      </c>
    </row>
    <row r="1163" spans="2:8" x14ac:dyDescent="0.35">
      <c r="B1163" t="s">
        <v>4333</v>
      </c>
      <c r="C1163" t="s">
        <v>4334</v>
      </c>
      <c r="D1163" t="s">
        <v>2159</v>
      </c>
      <c r="E1163" t="s">
        <v>4335</v>
      </c>
      <c r="F1163" t="s">
        <v>4336</v>
      </c>
      <c r="G1163" s="6">
        <v>-0.1</v>
      </c>
      <c r="H1163" s="6">
        <v>0.8</v>
      </c>
    </row>
    <row r="1164" spans="2:8" x14ac:dyDescent="0.35">
      <c r="B1164" t="s">
        <v>4337</v>
      </c>
      <c r="C1164" t="s">
        <v>4338</v>
      </c>
      <c r="D1164" t="s">
        <v>2414</v>
      </c>
      <c r="E1164" t="s">
        <v>733</v>
      </c>
      <c r="F1164" t="s">
        <v>2404</v>
      </c>
      <c r="G1164" s="6">
        <v>-0.2419</v>
      </c>
      <c r="H1164" s="6">
        <v>0.64319999999999999</v>
      </c>
    </row>
    <row r="1165" spans="2:8" x14ac:dyDescent="0.35">
      <c r="B1165" t="s">
        <v>4339</v>
      </c>
      <c r="C1165" t="s">
        <v>4340</v>
      </c>
      <c r="D1165" t="s">
        <v>1052</v>
      </c>
      <c r="E1165" t="s">
        <v>2617</v>
      </c>
      <c r="F1165" t="s">
        <v>3038</v>
      </c>
      <c r="G1165" s="6">
        <v>-0.16619999999999999</v>
      </c>
      <c r="H1165" s="6">
        <v>0.79769999999999996</v>
      </c>
    </row>
    <row r="1166" spans="2:8" x14ac:dyDescent="0.35">
      <c r="B1166" t="s">
        <v>4341</v>
      </c>
      <c r="C1166" t="s">
        <v>4342</v>
      </c>
      <c r="D1166" t="s">
        <v>641</v>
      </c>
      <c r="E1166" t="s">
        <v>544</v>
      </c>
      <c r="F1166" t="s">
        <v>408</v>
      </c>
      <c r="G1166" s="6">
        <v>-0.13569999999999999</v>
      </c>
      <c r="H1166" s="6">
        <v>8.0399999999999999E-2</v>
      </c>
    </row>
    <row r="1167" spans="2:8" x14ac:dyDescent="0.35">
      <c r="B1167" t="s">
        <v>4343</v>
      </c>
      <c r="C1167" t="s">
        <v>4344</v>
      </c>
      <c r="D1167" t="s">
        <v>2432</v>
      </c>
      <c r="E1167" t="s">
        <v>1978</v>
      </c>
      <c r="F1167" t="s">
        <v>2383</v>
      </c>
      <c r="G1167" s="6">
        <v>-4.0599999999999997E-2</v>
      </c>
      <c r="H1167" s="6">
        <v>-8.9999999999999993E-3</v>
      </c>
    </row>
    <row r="1168" spans="2:8" x14ac:dyDescent="0.35">
      <c r="B1168" t="s">
        <v>4345</v>
      </c>
      <c r="C1168" t="s">
        <v>4346</v>
      </c>
      <c r="D1168" t="s">
        <v>1640</v>
      </c>
      <c r="E1168" t="s">
        <v>1192</v>
      </c>
      <c r="F1168" t="s">
        <v>1908</v>
      </c>
      <c r="G1168" s="6">
        <v>0.14410000000000001</v>
      </c>
      <c r="H1168" s="6">
        <v>0.92649999999999999</v>
      </c>
    </row>
    <row r="1169" spans="2:8" x14ac:dyDescent="0.35">
      <c r="B1169" t="s">
        <v>4347</v>
      </c>
      <c r="C1169" t="s">
        <v>4348</v>
      </c>
      <c r="D1169" t="s">
        <v>1718</v>
      </c>
      <c r="E1169" t="s">
        <v>942</v>
      </c>
      <c r="F1169" t="s">
        <v>942</v>
      </c>
      <c r="G1169" s="6">
        <v>0.43280000000000002</v>
      </c>
      <c r="H1169" s="6">
        <v>0</v>
      </c>
    </row>
    <row r="1170" spans="2:8" x14ac:dyDescent="0.35">
      <c r="B1170" t="s">
        <v>4349</v>
      </c>
      <c r="C1170" t="s">
        <v>4350</v>
      </c>
      <c r="D1170" t="s">
        <v>2610</v>
      </c>
      <c r="E1170" t="s">
        <v>572</v>
      </c>
      <c r="F1170" t="s">
        <v>2259</v>
      </c>
      <c r="G1170" s="6">
        <v>-5.0200000000000002E-2</v>
      </c>
      <c r="H1170" s="6">
        <v>-0.28770000000000001</v>
      </c>
    </row>
    <row r="1171" spans="2:8" x14ac:dyDescent="0.35">
      <c r="B1171" t="s">
        <v>4351</v>
      </c>
      <c r="C1171" t="s">
        <v>4352</v>
      </c>
      <c r="D1171" t="s">
        <v>1835</v>
      </c>
      <c r="E1171" t="s">
        <v>45</v>
      </c>
      <c r="F1171" t="s">
        <v>1906</v>
      </c>
      <c r="G1171" s="6">
        <v>-8.9800000000000005E-2</v>
      </c>
      <c r="H1171" s="6">
        <v>-2.6499999999999999E-2</v>
      </c>
    </row>
    <row r="1172" spans="2:8" x14ac:dyDescent="0.35">
      <c r="B1172" t="s">
        <v>4353</v>
      </c>
      <c r="C1172" t="s">
        <v>4354</v>
      </c>
      <c r="D1172" t="s">
        <v>1641</v>
      </c>
      <c r="E1172" t="s">
        <v>1344</v>
      </c>
      <c r="F1172" t="s">
        <v>316</v>
      </c>
      <c r="G1172" s="6">
        <v>-3.4299999999999997E-2</v>
      </c>
      <c r="H1172" s="6">
        <v>0.28760000000000002</v>
      </c>
    </row>
    <row r="1173" spans="2:8" x14ac:dyDescent="0.35">
      <c r="B1173" t="s">
        <v>4355</v>
      </c>
      <c r="C1173" t="s">
        <v>4356</v>
      </c>
      <c r="D1173" t="s">
        <v>906</v>
      </c>
      <c r="E1173" t="s">
        <v>1497</v>
      </c>
      <c r="F1173" t="s">
        <v>2610</v>
      </c>
      <c r="G1173" s="6">
        <v>-8.7499999999999994E-2</v>
      </c>
      <c r="H1173" s="6">
        <v>-0.15440000000000001</v>
      </c>
    </row>
    <row r="1174" spans="2:8" x14ac:dyDescent="0.35">
      <c r="B1174" t="s">
        <v>4357</v>
      </c>
      <c r="C1174" t="s">
        <v>4358</v>
      </c>
      <c r="D1174" t="s">
        <v>1914</v>
      </c>
      <c r="E1174" t="s">
        <v>608</v>
      </c>
      <c r="F1174" t="s">
        <v>2943</v>
      </c>
      <c r="G1174" s="6">
        <v>0.25309999999999999</v>
      </c>
      <c r="H1174" s="6">
        <v>0.80589999999999995</v>
      </c>
    </row>
    <row r="1175" spans="2:8" x14ac:dyDescent="0.35">
      <c r="B1175" t="s">
        <v>4359</v>
      </c>
      <c r="C1175" t="s">
        <v>4360</v>
      </c>
      <c r="D1175" t="s">
        <v>2433</v>
      </c>
      <c r="E1175" t="s">
        <v>642</v>
      </c>
      <c r="F1175" t="s">
        <v>3174</v>
      </c>
      <c r="G1175" s="6">
        <v>-0.2535</v>
      </c>
      <c r="H1175" s="6">
        <v>-0.1908</v>
      </c>
    </row>
    <row r="1176" spans="2:8" x14ac:dyDescent="0.35">
      <c r="B1176" t="s">
        <v>4361</v>
      </c>
      <c r="C1176" t="s">
        <v>4362</v>
      </c>
      <c r="D1176" t="s">
        <v>2644</v>
      </c>
      <c r="G1176" s="6"/>
      <c r="H1176" s="6"/>
    </row>
    <row r="1177" spans="2:8" x14ac:dyDescent="0.35">
      <c r="B1177" t="s">
        <v>4363</v>
      </c>
      <c r="C1177" t="s">
        <v>4364</v>
      </c>
      <c r="D1177" t="s">
        <v>870</v>
      </c>
      <c r="E1177" t="s">
        <v>3605</v>
      </c>
      <c r="F1177" t="s">
        <v>1309</v>
      </c>
      <c r="G1177" s="6">
        <v>-0.22550000000000001</v>
      </c>
      <c r="H1177" s="6">
        <v>-0.14410000000000001</v>
      </c>
    </row>
    <row r="1178" spans="2:8" x14ac:dyDescent="0.35">
      <c r="B1178" t="s">
        <v>4365</v>
      </c>
      <c r="C1178" t="s">
        <v>4366</v>
      </c>
      <c r="D1178" t="s">
        <v>2571</v>
      </c>
      <c r="E1178" t="s">
        <v>1501</v>
      </c>
      <c r="F1178" t="s">
        <v>1192</v>
      </c>
      <c r="G1178" s="6">
        <v>-5.5599999999999997E-2</v>
      </c>
      <c r="H1178" s="6">
        <v>8.7999999999999995E-2</v>
      </c>
    </row>
    <row r="1179" spans="2:8" x14ac:dyDescent="0.35">
      <c r="B1179" t="s">
        <v>4367</v>
      </c>
      <c r="C1179" t="s">
        <v>4368</v>
      </c>
      <c r="D1179" t="s">
        <v>1065</v>
      </c>
      <c r="E1179" t="s">
        <v>1943</v>
      </c>
      <c r="F1179" t="s">
        <v>2574</v>
      </c>
      <c r="G1179" s="6">
        <v>9.4E-2</v>
      </c>
      <c r="H1179" s="6">
        <v>9.8100000000000007E-2</v>
      </c>
    </row>
    <row r="1180" spans="2:8" x14ac:dyDescent="0.35">
      <c r="B1180" t="s">
        <v>4369</v>
      </c>
      <c r="C1180" t="s">
        <v>4370</v>
      </c>
      <c r="D1180" t="s">
        <v>734</v>
      </c>
      <c r="E1180" t="s">
        <v>4371</v>
      </c>
      <c r="F1180" t="s">
        <v>1688</v>
      </c>
      <c r="G1180" s="6">
        <v>-3.2300000000000002E-2</v>
      </c>
      <c r="H1180" s="6">
        <v>6.7000000000000002E-3</v>
      </c>
    </row>
    <row r="1181" spans="2:8" x14ac:dyDescent="0.35">
      <c r="B1181" t="s">
        <v>4372</v>
      </c>
      <c r="C1181" t="s">
        <v>4373</v>
      </c>
      <c r="D1181" t="s">
        <v>2362</v>
      </c>
      <c r="E1181" t="s">
        <v>1065</v>
      </c>
      <c r="F1181" t="s">
        <v>3038</v>
      </c>
      <c r="G1181" s="6">
        <v>0.33479999999999999</v>
      </c>
      <c r="H1181" s="6">
        <v>0.16919999999999999</v>
      </c>
    </row>
    <row r="1182" spans="2:8" x14ac:dyDescent="0.35">
      <c r="B1182" t="s">
        <v>4374</v>
      </c>
      <c r="C1182" t="s">
        <v>4375</v>
      </c>
      <c r="D1182" t="s">
        <v>914</v>
      </c>
      <c r="E1182" t="s">
        <v>407</v>
      </c>
      <c r="F1182" t="s">
        <v>2421</v>
      </c>
      <c r="G1182" s="6">
        <v>3.1300000000000001E-2</v>
      </c>
      <c r="H1182" s="6">
        <v>-3.8800000000000001E-2</v>
      </c>
    </row>
    <row r="1183" spans="2:8" x14ac:dyDescent="0.35">
      <c r="B1183" t="s">
        <v>4376</v>
      </c>
      <c r="C1183" t="s">
        <v>4377</v>
      </c>
      <c r="D1183" t="s">
        <v>3670</v>
      </c>
      <c r="E1183" t="s">
        <v>1890</v>
      </c>
      <c r="F1183" t="s">
        <v>4378</v>
      </c>
      <c r="G1183" s="6">
        <v>2.93E-2</v>
      </c>
      <c r="H1183" s="6">
        <v>9.2200000000000004E-2</v>
      </c>
    </row>
    <row r="1184" spans="2:8" x14ac:dyDescent="0.35">
      <c r="B1184" t="s">
        <v>4379</v>
      </c>
      <c r="C1184" t="s">
        <v>4380</v>
      </c>
      <c r="D1184" t="s">
        <v>4381</v>
      </c>
      <c r="E1184" t="s">
        <v>3641</v>
      </c>
      <c r="F1184" t="s">
        <v>4382</v>
      </c>
      <c r="G1184" s="6">
        <v>7.6999999999999999E-2</v>
      </c>
      <c r="H1184" s="6">
        <v>3.9800000000000002E-2</v>
      </c>
    </row>
    <row r="1185" spans="2:8" x14ac:dyDescent="0.35">
      <c r="B1185" t="s">
        <v>4383</v>
      </c>
      <c r="C1185" t="s">
        <v>4384</v>
      </c>
      <c r="D1185" t="s">
        <v>537</v>
      </c>
      <c r="E1185" t="s">
        <v>549</v>
      </c>
      <c r="F1185" t="s">
        <v>549</v>
      </c>
      <c r="G1185" s="6">
        <v>4.1000000000000003E-3</v>
      </c>
      <c r="H1185" s="6">
        <v>0</v>
      </c>
    </row>
    <row r="1186" spans="2:8" x14ac:dyDescent="0.35">
      <c r="B1186" t="s">
        <v>4385</v>
      </c>
      <c r="C1186" t="s">
        <v>4386</v>
      </c>
      <c r="D1186" t="s">
        <v>1654</v>
      </c>
      <c r="E1186" t="s">
        <v>1388</v>
      </c>
      <c r="F1186" t="s">
        <v>966</v>
      </c>
      <c r="G1186" s="6">
        <v>-0.38100000000000001</v>
      </c>
      <c r="H1186" s="6">
        <v>-0.19139999999999999</v>
      </c>
    </row>
    <row r="1187" spans="2:8" x14ac:dyDescent="0.35">
      <c r="B1187" t="s">
        <v>4387</v>
      </c>
      <c r="C1187" t="s">
        <v>4388</v>
      </c>
      <c r="D1187" t="s">
        <v>501</v>
      </c>
      <c r="E1187" t="s">
        <v>3083</v>
      </c>
      <c r="F1187" t="s">
        <v>3495</v>
      </c>
      <c r="G1187" s="6">
        <v>7.9000000000000008E-3</v>
      </c>
      <c r="H1187" s="6">
        <v>0.1903</v>
      </c>
    </row>
    <row r="1188" spans="2:8" x14ac:dyDescent="0.35">
      <c r="B1188" t="s">
        <v>4389</v>
      </c>
      <c r="C1188" t="s">
        <v>4390</v>
      </c>
      <c r="D1188" t="s">
        <v>488</v>
      </c>
      <c r="E1188" t="s">
        <v>4391</v>
      </c>
      <c r="F1188" t="s">
        <v>4026</v>
      </c>
      <c r="G1188" s="6">
        <v>3.6799999999999999E-2</v>
      </c>
      <c r="H1188" s="6">
        <v>4.1000000000000003E-3</v>
      </c>
    </row>
    <row r="1189" spans="2:8" x14ac:dyDescent="0.35">
      <c r="B1189" t="s">
        <v>4392</v>
      </c>
      <c r="C1189" t="s">
        <v>4393</v>
      </c>
      <c r="D1189" t="s">
        <v>4044</v>
      </c>
      <c r="E1189" t="s">
        <v>2833</v>
      </c>
      <c r="F1189" t="s">
        <v>2723</v>
      </c>
      <c r="G1189" s="6">
        <v>-0.2601</v>
      </c>
      <c r="H1189" s="6">
        <v>-0.12989999999999999</v>
      </c>
    </row>
    <row r="1190" spans="2:8" x14ac:dyDescent="0.35">
      <c r="B1190" t="s">
        <v>4394</v>
      </c>
      <c r="C1190" t="s">
        <v>4395</v>
      </c>
      <c r="D1190" t="s">
        <v>3166</v>
      </c>
      <c r="E1190" t="s">
        <v>2173</v>
      </c>
      <c r="F1190" t="s">
        <v>29</v>
      </c>
      <c r="G1190" s="6">
        <v>-6.7599999999999993E-2</v>
      </c>
      <c r="H1190" s="6">
        <v>-4.8500000000000001E-2</v>
      </c>
    </row>
    <row r="1191" spans="2:8" x14ac:dyDescent="0.35">
      <c r="B1191" t="s">
        <v>4396</v>
      </c>
      <c r="C1191" t="s">
        <v>4397</v>
      </c>
      <c r="D1191" t="s">
        <v>757</v>
      </c>
      <c r="E1191" t="s">
        <v>247</v>
      </c>
      <c r="F1191" t="s">
        <v>2455</v>
      </c>
      <c r="G1191" s="6">
        <v>5.1299999999999998E-2</v>
      </c>
      <c r="H1191" s="6">
        <v>-0.18</v>
      </c>
    </row>
    <row r="1192" spans="2:8" x14ac:dyDescent="0.35">
      <c r="B1192" t="s">
        <v>4398</v>
      </c>
      <c r="C1192" t="s">
        <v>4399</v>
      </c>
      <c r="D1192" t="s">
        <v>2223</v>
      </c>
      <c r="E1192" t="s">
        <v>2418</v>
      </c>
      <c r="F1192" t="s">
        <v>3779</v>
      </c>
      <c r="G1192" s="6">
        <v>0.13789999999999999</v>
      </c>
      <c r="H1192" s="6">
        <v>0.22789999999999999</v>
      </c>
    </row>
    <row r="1193" spans="2:8" x14ac:dyDescent="0.35">
      <c r="B1193" t="s">
        <v>4400</v>
      </c>
      <c r="C1193" t="s">
        <v>4401</v>
      </c>
      <c r="D1193" t="s">
        <v>4402</v>
      </c>
      <c r="E1193" t="s">
        <v>4403</v>
      </c>
      <c r="F1193" t="s">
        <v>4404</v>
      </c>
      <c r="G1193" s="6">
        <v>-2.8400000000000002E-2</v>
      </c>
      <c r="H1193" s="6">
        <v>3.4299999999999997E-2</v>
      </c>
    </row>
    <row r="1194" spans="2:8" x14ac:dyDescent="0.35">
      <c r="B1194" t="s">
        <v>4405</v>
      </c>
      <c r="C1194" t="s">
        <v>4406</v>
      </c>
      <c r="D1194" t="s">
        <v>4407</v>
      </c>
      <c r="E1194" t="s">
        <v>4408</v>
      </c>
      <c r="F1194" t="s">
        <v>2909</v>
      </c>
      <c r="G1194" s="6">
        <v>5.74E-2</v>
      </c>
      <c r="H1194" s="6">
        <v>-1.21E-2</v>
      </c>
    </row>
    <row r="1195" spans="2:8" x14ac:dyDescent="0.35">
      <c r="B1195" t="s">
        <v>4409</v>
      </c>
      <c r="C1195" t="s">
        <v>4410</v>
      </c>
      <c r="D1195" t="s">
        <v>4411</v>
      </c>
      <c r="E1195" t="s">
        <v>4412</v>
      </c>
      <c r="F1195" t="s">
        <v>4413</v>
      </c>
      <c r="G1195" s="6">
        <v>-8.0000000000000004E-4</v>
      </c>
      <c r="H1195" s="6">
        <v>0.19359999999999999</v>
      </c>
    </row>
    <row r="1196" spans="2:8" x14ac:dyDescent="0.35">
      <c r="B1196" t="s">
        <v>4414</v>
      </c>
      <c r="C1196" t="s">
        <v>4415</v>
      </c>
      <c r="E1196" t="s">
        <v>3760</v>
      </c>
      <c r="G1196" s="6"/>
      <c r="H1196" s="6"/>
    </row>
    <row r="1197" spans="2:8" x14ac:dyDescent="0.35">
      <c r="B1197" t="s">
        <v>4416</v>
      </c>
      <c r="C1197" t="s">
        <v>4417</v>
      </c>
      <c r="D1197" t="s">
        <v>3760</v>
      </c>
      <c r="E1197" t="s">
        <v>3000</v>
      </c>
      <c r="F1197" t="s">
        <v>3000</v>
      </c>
      <c r="G1197" s="6">
        <v>0.375</v>
      </c>
      <c r="H1197" s="6">
        <v>0</v>
      </c>
    </row>
    <row r="1198" spans="2:8" x14ac:dyDescent="0.35">
      <c r="B1198" t="s">
        <v>4418</v>
      </c>
      <c r="C1198" t="s">
        <v>4419</v>
      </c>
      <c r="D1198" t="s">
        <v>2087</v>
      </c>
      <c r="E1198" t="s">
        <v>2822</v>
      </c>
      <c r="F1198" t="s">
        <v>283</v>
      </c>
      <c r="G1198" s="6">
        <v>-0.33139999999999997</v>
      </c>
      <c r="H1198" s="6">
        <v>-0.1288</v>
      </c>
    </row>
    <row r="1199" spans="2:8" x14ac:dyDescent="0.35">
      <c r="B1199" t="s">
        <v>4420</v>
      </c>
      <c r="C1199" t="s">
        <v>4421</v>
      </c>
      <c r="D1199" t="s">
        <v>395</v>
      </c>
      <c r="E1199" t="s">
        <v>4422</v>
      </c>
      <c r="F1199" t="s">
        <v>4423</v>
      </c>
      <c r="G1199" s="6">
        <v>-8.8400000000000006E-2</v>
      </c>
      <c r="H1199" s="6">
        <v>2.7000000000000001E-3</v>
      </c>
    </row>
    <row r="1200" spans="2:8" x14ac:dyDescent="0.35">
      <c r="B1200" t="s">
        <v>4424</v>
      </c>
      <c r="C1200" t="s">
        <v>4425</v>
      </c>
      <c r="D1200" t="s">
        <v>1501</v>
      </c>
      <c r="E1200" t="s">
        <v>1449</v>
      </c>
      <c r="F1200" t="s">
        <v>474</v>
      </c>
      <c r="G1200" s="6">
        <v>-0.32</v>
      </c>
      <c r="H1200" s="6">
        <v>-0.16669999999999999</v>
      </c>
    </row>
    <row r="1201" spans="2:8" x14ac:dyDescent="0.35">
      <c r="B1201" t="s">
        <v>4426</v>
      </c>
      <c r="C1201" t="s">
        <v>4427</v>
      </c>
      <c r="D1201" t="s">
        <v>862</v>
      </c>
      <c r="E1201" t="s">
        <v>794</v>
      </c>
      <c r="F1201" t="s">
        <v>2421</v>
      </c>
      <c r="G1201" s="6">
        <v>8.7900000000000006E-2</v>
      </c>
      <c r="H1201" s="6">
        <v>-0.14660000000000001</v>
      </c>
    </row>
    <row r="1202" spans="2:8" x14ac:dyDescent="0.35">
      <c r="B1202" t="s">
        <v>4428</v>
      </c>
      <c r="C1202" t="s">
        <v>4429</v>
      </c>
      <c r="D1202" t="s">
        <v>794</v>
      </c>
      <c r="E1202" t="s">
        <v>358</v>
      </c>
      <c r="F1202" t="s">
        <v>618</v>
      </c>
      <c r="G1202" s="6">
        <v>-0.1293</v>
      </c>
      <c r="H1202" s="6">
        <v>-3.8100000000000002E-2</v>
      </c>
    </row>
    <row r="1203" spans="2:8" x14ac:dyDescent="0.35">
      <c r="B1203" t="s">
        <v>4430</v>
      </c>
      <c r="C1203" t="s">
        <v>4431</v>
      </c>
      <c r="D1203" t="s">
        <v>90</v>
      </c>
      <c r="E1203" t="s">
        <v>757</v>
      </c>
      <c r="F1203" t="s">
        <v>2195</v>
      </c>
      <c r="G1203" s="6">
        <v>0.23680000000000001</v>
      </c>
      <c r="H1203" s="6">
        <v>0.2051</v>
      </c>
    </row>
    <row r="1204" spans="2:8" x14ac:dyDescent="0.35">
      <c r="B1204" t="s">
        <v>4432</v>
      </c>
      <c r="C1204" t="s">
        <v>4433</v>
      </c>
      <c r="D1204" t="s">
        <v>4434</v>
      </c>
      <c r="E1204" t="s">
        <v>4435</v>
      </c>
      <c r="F1204" t="s">
        <v>4436</v>
      </c>
      <c r="G1204" s="6">
        <v>4.2999999999999997E-2</v>
      </c>
      <c r="H1204" s="6">
        <v>3.1399999999999997E-2</v>
      </c>
    </row>
    <row r="1205" spans="2:8" x14ac:dyDescent="0.35">
      <c r="B1205" t="s">
        <v>4437</v>
      </c>
      <c r="C1205" t="s">
        <v>4438</v>
      </c>
      <c r="D1205" t="s">
        <v>1454</v>
      </c>
      <c r="E1205" t="s">
        <v>2974</v>
      </c>
      <c r="F1205" t="s">
        <v>3121</v>
      </c>
      <c r="G1205" s="6">
        <v>-0.17219999999999999</v>
      </c>
      <c r="H1205" s="6">
        <v>6.0999999999999999E-2</v>
      </c>
    </row>
    <row r="1206" spans="2:8" x14ac:dyDescent="0.35">
      <c r="B1206" t="s">
        <v>4439</v>
      </c>
      <c r="C1206" t="s">
        <v>4440</v>
      </c>
      <c r="D1206" t="s">
        <v>3496</v>
      </c>
      <c r="E1206" t="s">
        <v>577</v>
      </c>
      <c r="F1206" t="s">
        <v>871</v>
      </c>
      <c r="G1206" s="6">
        <v>9.6000000000000002E-2</v>
      </c>
      <c r="H1206" s="6">
        <v>1.17E-2</v>
      </c>
    </row>
    <row r="1207" spans="2:8" x14ac:dyDescent="0.35">
      <c r="B1207" t="s">
        <v>4441</v>
      </c>
      <c r="C1207" t="s">
        <v>4442</v>
      </c>
      <c r="D1207" t="s">
        <v>4443</v>
      </c>
      <c r="E1207" t="s">
        <v>4444</v>
      </c>
      <c r="F1207" t="s">
        <v>4445</v>
      </c>
      <c r="G1207" s="6">
        <v>1.15E-2</v>
      </c>
      <c r="H1207" s="6">
        <v>2.98E-2</v>
      </c>
    </row>
    <row r="1208" spans="2:8" x14ac:dyDescent="0.35">
      <c r="B1208" t="s">
        <v>4446</v>
      </c>
      <c r="C1208" t="s">
        <v>4447</v>
      </c>
      <c r="D1208" t="s">
        <v>1943</v>
      </c>
      <c r="E1208" t="s">
        <v>2633</v>
      </c>
      <c r="F1208" t="s">
        <v>1434</v>
      </c>
      <c r="G1208" s="6">
        <v>-9.06E-2</v>
      </c>
      <c r="H1208" s="6">
        <v>0.18720000000000001</v>
      </c>
    </row>
    <row r="1209" spans="2:8" x14ac:dyDescent="0.35">
      <c r="B1209" t="s">
        <v>4448</v>
      </c>
      <c r="C1209" t="s">
        <v>4449</v>
      </c>
      <c r="E1209" t="s">
        <v>1461</v>
      </c>
      <c r="F1209" t="s">
        <v>995</v>
      </c>
      <c r="G1209" s="6"/>
      <c r="H1209" s="6">
        <v>-0.1905</v>
      </c>
    </row>
    <row r="1210" spans="2:8" x14ac:dyDescent="0.35">
      <c r="B1210" t="s">
        <v>4450</v>
      </c>
      <c r="C1210" t="s">
        <v>4451</v>
      </c>
      <c r="D1210" t="s">
        <v>1541</v>
      </c>
      <c r="G1210" s="6"/>
      <c r="H1210" s="6"/>
    </row>
    <row r="1211" spans="2:8" x14ac:dyDescent="0.35">
      <c r="B1211" t="s">
        <v>4452</v>
      </c>
      <c r="C1211" t="s">
        <v>4453</v>
      </c>
      <c r="D1211" t="s">
        <v>853</v>
      </c>
      <c r="E1211" t="s">
        <v>1045</v>
      </c>
      <c r="F1211" t="s">
        <v>1587</v>
      </c>
      <c r="G1211" s="6">
        <v>7.7899999999999997E-2</v>
      </c>
      <c r="H1211" s="6">
        <v>-5.6800000000000003E-2</v>
      </c>
    </row>
    <row r="1212" spans="2:8" x14ac:dyDescent="0.35">
      <c r="B1212" t="s">
        <v>4454</v>
      </c>
      <c r="C1212" t="s">
        <v>4455</v>
      </c>
      <c r="D1212" t="s">
        <v>3528</v>
      </c>
      <c r="E1212" t="s">
        <v>1645</v>
      </c>
      <c r="F1212" t="s">
        <v>2468</v>
      </c>
      <c r="G1212" s="6">
        <v>0.31509999999999999</v>
      </c>
      <c r="H1212" s="6">
        <v>-2.8000000000000001E-2</v>
      </c>
    </row>
    <row r="1213" spans="2:8" x14ac:dyDescent="0.35">
      <c r="B1213" t="s">
        <v>4456</v>
      </c>
      <c r="C1213" t="s">
        <v>4457</v>
      </c>
      <c r="D1213" t="s">
        <v>3844</v>
      </c>
      <c r="E1213" t="s">
        <v>2365</v>
      </c>
      <c r="F1213" t="s">
        <v>472</v>
      </c>
      <c r="G1213" s="6">
        <v>-0.46920000000000001</v>
      </c>
      <c r="H1213" s="6">
        <v>6.1499999999999999E-2</v>
      </c>
    </row>
    <row r="1214" spans="2:8" x14ac:dyDescent="0.35">
      <c r="B1214" t="s">
        <v>4458</v>
      </c>
      <c r="C1214" t="s">
        <v>4459</v>
      </c>
      <c r="E1214" t="s">
        <v>3333</v>
      </c>
      <c r="F1214" t="s">
        <v>2582</v>
      </c>
      <c r="G1214" s="6"/>
      <c r="H1214" s="6">
        <v>0.21879999999999999</v>
      </c>
    </row>
    <row r="1215" spans="2:8" x14ac:dyDescent="0.35">
      <c r="B1215" t="s">
        <v>4460</v>
      </c>
      <c r="C1215" t="s">
        <v>4461</v>
      </c>
      <c r="D1215" t="s">
        <v>638</v>
      </c>
      <c r="E1215" t="s">
        <v>1790</v>
      </c>
      <c r="F1215" t="s">
        <v>2417</v>
      </c>
      <c r="G1215" s="6">
        <v>0.18759999999999999</v>
      </c>
      <c r="H1215" s="6">
        <v>-2.9600000000000001E-2</v>
      </c>
    </row>
    <row r="1216" spans="2:8" x14ac:dyDescent="0.35">
      <c r="B1216" t="s">
        <v>4462</v>
      </c>
      <c r="C1216" t="s">
        <v>4463</v>
      </c>
      <c r="D1216" t="s">
        <v>1811</v>
      </c>
      <c r="E1216" t="s">
        <v>2491</v>
      </c>
      <c r="F1216" t="s">
        <v>2010</v>
      </c>
      <c r="G1216" s="6">
        <v>9.9199999999999997E-2</v>
      </c>
      <c r="H1216" s="6">
        <v>0.14710000000000001</v>
      </c>
    </row>
    <row r="1217" spans="2:8" x14ac:dyDescent="0.35">
      <c r="B1217" t="s">
        <v>4464</v>
      </c>
      <c r="C1217" t="s">
        <v>4465</v>
      </c>
      <c r="D1217" t="s">
        <v>962</v>
      </c>
      <c r="E1217" t="s">
        <v>1656</v>
      </c>
      <c r="F1217" t="s">
        <v>45</v>
      </c>
      <c r="G1217" s="6">
        <v>-3.2099999999999997E-2</v>
      </c>
      <c r="H1217" s="6">
        <v>0.1022</v>
      </c>
    </row>
    <row r="1218" spans="2:8" x14ac:dyDescent="0.35">
      <c r="B1218" t="s">
        <v>4466</v>
      </c>
      <c r="C1218" t="s">
        <v>4467</v>
      </c>
      <c r="D1218" t="s">
        <v>1372</v>
      </c>
      <c r="E1218" t="s">
        <v>1017</v>
      </c>
      <c r="F1218" t="s">
        <v>2087</v>
      </c>
      <c r="G1218" s="6">
        <v>-0.14000000000000001</v>
      </c>
      <c r="H1218" s="6">
        <v>5.5199999999999999E-2</v>
      </c>
    </row>
    <row r="1219" spans="2:8" x14ac:dyDescent="0.35">
      <c r="B1219" t="s">
        <v>4468</v>
      </c>
      <c r="C1219" t="s">
        <v>4469</v>
      </c>
      <c r="D1219" t="s">
        <v>3308</v>
      </c>
      <c r="E1219" t="s">
        <v>4073</v>
      </c>
      <c r="F1219" t="s">
        <v>4470</v>
      </c>
      <c r="G1219" s="6">
        <v>-0.10059999999999999</v>
      </c>
      <c r="H1219" s="6">
        <v>-7.5399999999999995E-2</v>
      </c>
    </row>
    <row r="1220" spans="2:8" x14ac:dyDescent="0.35">
      <c r="B1220" t="s">
        <v>4471</v>
      </c>
      <c r="C1220" t="s">
        <v>4472</v>
      </c>
      <c r="D1220" t="s">
        <v>1282</v>
      </c>
      <c r="E1220" t="s">
        <v>360</v>
      </c>
      <c r="F1220" t="s">
        <v>246</v>
      </c>
      <c r="G1220" s="6">
        <v>0.1084</v>
      </c>
      <c r="H1220" s="6">
        <v>0.29580000000000001</v>
      </c>
    </row>
    <row r="1221" spans="2:8" x14ac:dyDescent="0.35">
      <c r="B1221" t="s">
        <v>4473</v>
      </c>
      <c r="C1221" t="s">
        <v>4474</v>
      </c>
      <c r="D1221" t="s">
        <v>619</v>
      </c>
      <c r="E1221" t="s">
        <v>826</v>
      </c>
      <c r="F1221" t="s">
        <v>1120</v>
      </c>
      <c r="G1221" s="6">
        <v>-0.42470000000000002</v>
      </c>
      <c r="H1221" s="6">
        <v>-0.2621</v>
      </c>
    </row>
    <row r="1222" spans="2:8" x14ac:dyDescent="0.35">
      <c r="B1222" t="s">
        <v>4475</v>
      </c>
      <c r="C1222" t="s">
        <v>4476</v>
      </c>
      <c r="D1222" t="s">
        <v>794</v>
      </c>
      <c r="E1222" t="s">
        <v>734</v>
      </c>
      <c r="F1222" t="s">
        <v>1818</v>
      </c>
      <c r="G1222" s="6">
        <v>0.62929999999999997</v>
      </c>
      <c r="H1222" s="6">
        <v>0.21940000000000001</v>
      </c>
    </row>
    <row r="1223" spans="2:8" x14ac:dyDescent="0.35">
      <c r="B1223" t="s">
        <v>4477</v>
      </c>
      <c r="C1223" t="s">
        <v>4478</v>
      </c>
      <c r="D1223" t="s">
        <v>1718</v>
      </c>
      <c r="E1223" t="s">
        <v>2620</v>
      </c>
      <c r="F1223" t="s">
        <v>2705</v>
      </c>
      <c r="G1223" s="6">
        <v>0.29849999999999999</v>
      </c>
      <c r="H1223" s="6">
        <v>0.97729999999999995</v>
      </c>
    </row>
    <row r="1224" spans="2:8" x14ac:dyDescent="0.35">
      <c r="B1224" t="s">
        <v>4479</v>
      </c>
      <c r="C1224" t="s">
        <v>4480</v>
      </c>
      <c r="D1224" t="s">
        <v>2031</v>
      </c>
      <c r="E1224" t="s">
        <v>3060</v>
      </c>
      <c r="F1224" t="s">
        <v>4481</v>
      </c>
      <c r="G1224" s="6">
        <v>2.46E-2</v>
      </c>
      <c r="H1224" s="6">
        <v>-3.4299999999999997E-2</v>
      </c>
    </row>
    <row r="1225" spans="2:8" x14ac:dyDescent="0.35">
      <c r="B1225" t="s">
        <v>4482</v>
      </c>
      <c r="C1225" t="s">
        <v>4483</v>
      </c>
      <c r="D1225" t="s">
        <v>2344</v>
      </c>
      <c r="G1225" s="6"/>
      <c r="H1225" s="6"/>
    </row>
    <row r="1226" spans="2:8" x14ac:dyDescent="0.35">
      <c r="B1226" t="s">
        <v>4484</v>
      </c>
      <c r="C1226" t="s">
        <v>4485</v>
      </c>
      <c r="D1226" t="s">
        <v>2571</v>
      </c>
      <c r="E1226" t="s">
        <v>544</v>
      </c>
      <c r="F1226" t="s">
        <v>3844</v>
      </c>
      <c r="G1226" s="6">
        <v>-9.7199999999999995E-2</v>
      </c>
      <c r="H1226" s="6">
        <v>0.16070000000000001</v>
      </c>
    </row>
    <row r="1227" spans="2:8" x14ac:dyDescent="0.35">
      <c r="B1227" t="s">
        <v>4486</v>
      </c>
      <c r="C1227" t="s">
        <v>4487</v>
      </c>
      <c r="D1227" t="s">
        <v>1097</v>
      </c>
      <c r="E1227" t="s">
        <v>1115</v>
      </c>
      <c r="F1227" t="s">
        <v>1281</v>
      </c>
      <c r="G1227" s="6">
        <v>7.1400000000000005E-2</v>
      </c>
      <c r="H1227" s="6">
        <v>-0.1071</v>
      </c>
    </row>
    <row r="1228" spans="2:8" x14ac:dyDescent="0.35">
      <c r="B1228" t="s">
        <v>4488</v>
      </c>
      <c r="C1228" t="s">
        <v>4489</v>
      </c>
      <c r="D1228" t="s">
        <v>913</v>
      </c>
      <c r="E1228" t="s">
        <v>282</v>
      </c>
      <c r="F1228" t="s">
        <v>3844</v>
      </c>
      <c r="G1228" s="6">
        <v>8.3299999999999999E-2</v>
      </c>
      <c r="H1228" s="6">
        <v>0.4607</v>
      </c>
    </row>
    <row r="1229" spans="2:8" x14ac:dyDescent="0.35">
      <c r="B1229" t="s">
        <v>4490</v>
      </c>
      <c r="C1229" t="s">
        <v>4491</v>
      </c>
      <c r="D1229" t="s">
        <v>2904</v>
      </c>
      <c r="E1229" t="s">
        <v>554</v>
      </c>
      <c r="F1229" t="s">
        <v>3166</v>
      </c>
      <c r="G1229" s="6">
        <v>0.184</v>
      </c>
      <c r="H1229" s="6">
        <v>-5.1999999999999998E-2</v>
      </c>
    </row>
    <row r="1230" spans="2:8" x14ac:dyDescent="0.35">
      <c r="B1230" t="s">
        <v>4492</v>
      </c>
      <c r="C1230" t="s">
        <v>4493</v>
      </c>
      <c r="D1230" t="s">
        <v>827</v>
      </c>
      <c r="E1230" t="s">
        <v>2438</v>
      </c>
      <c r="F1230" t="s">
        <v>1344</v>
      </c>
      <c r="G1230" s="6">
        <v>4.0800000000000003E-2</v>
      </c>
      <c r="H1230" s="6">
        <v>0.1087</v>
      </c>
    </row>
    <row r="1231" spans="2:8" x14ac:dyDescent="0.35">
      <c r="B1231" t="s">
        <v>4494</v>
      </c>
      <c r="C1231" t="s">
        <v>4495</v>
      </c>
      <c r="D1231" t="s">
        <v>1718</v>
      </c>
      <c r="E1231" t="s">
        <v>4496</v>
      </c>
      <c r="F1231" t="s">
        <v>3752</v>
      </c>
      <c r="G1231" s="6">
        <v>7.4999999999999997E-3</v>
      </c>
      <c r="H1231" s="6">
        <v>0.1066</v>
      </c>
    </row>
    <row r="1232" spans="2:8" x14ac:dyDescent="0.35">
      <c r="B1232" t="s">
        <v>4497</v>
      </c>
      <c r="C1232" t="s">
        <v>4498</v>
      </c>
      <c r="D1232" t="s">
        <v>1163</v>
      </c>
      <c r="E1232" t="s">
        <v>1121</v>
      </c>
      <c r="F1232" t="s">
        <v>2438</v>
      </c>
      <c r="G1232" s="6">
        <v>0.21049999999999999</v>
      </c>
      <c r="H1232" s="6">
        <v>0.27779999999999999</v>
      </c>
    </row>
    <row r="1233" spans="2:8" x14ac:dyDescent="0.35">
      <c r="B1233" t="s">
        <v>4499</v>
      </c>
      <c r="C1233" t="s">
        <v>4500</v>
      </c>
      <c r="D1233" t="s">
        <v>2333</v>
      </c>
      <c r="E1233" t="s">
        <v>610</v>
      </c>
      <c r="F1233" t="s">
        <v>966</v>
      </c>
      <c r="G1233" s="6">
        <v>-0.1244</v>
      </c>
      <c r="H1233" s="6">
        <v>-0.12889999999999999</v>
      </c>
    </row>
    <row r="1234" spans="2:8" x14ac:dyDescent="0.35">
      <c r="B1234" t="s">
        <v>4501</v>
      </c>
      <c r="C1234" t="s">
        <v>4502</v>
      </c>
      <c r="D1234" t="s">
        <v>609</v>
      </c>
      <c r="E1234" t="s">
        <v>2344</v>
      </c>
      <c r="F1234" t="s">
        <v>3527</v>
      </c>
      <c r="G1234" s="6">
        <v>0.17649999999999999</v>
      </c>
      <c r="H1234" s="6">
        <v>0.73229999999999995</v>
      </c>
    </row>
    <row r="1235" spans="2:8" x14ac:dyDescent="0.35">
      <c r="B1235" t="s">
        <v>4503</v>
      </c>
      <c r="C1235" t="s">
        <v>4504</v>
      </c>
      <c r="D1235" t="s">
        <v>1097</v>
      </c>
      <c r="E1235" t="s">
        <v>1968</v>
      </c>
      <c r="F1235" t="s">
        <v>1814</v>
      </c>
      <c r="G1235" s="6">
        <v>-0.1</v>
      </c>
      <c r="H1235" s="6">
        <v>-0.13700000000000001</v>
      </c>
    </row>
    <row r="1236" spans="2:8" x14ac:dyDescent="0.35">
      <c r="B1236" t="s">
        <v>4505</v>
      </c>
      <c r="C1236" t="s">
        <v>4506</v>
      </c>
      <c r="E1236" t="s">
        <v>909</v>
      </c>
      <c r="F1236" t="s">
        <v>1482</v>
      </c>
      <c r="G1236" s="6"/>
      <c r="H1236" s="6">
        <v>1.6500000000000001E-2</v>
      </c>
    </row>
    <row r="1237" spans="2:8" x14ac:dyDescent="0.35">
      <c r="B1237" t="s">
        <v>4507</v>
      </c>
      <c r="C1237" t="s">
        <v>4508</v>
      </c>
      <c r="E1237" t="s">
        <v>595</v>
      </c>
      <c r="F1237" t="s">
        <v>1541</v>
      </c>
      <c r="G1237" s="6"/>
      <c r="H1237" s="6">
        <v>0.871</v>
      </c>
    </row>
    <row r="1238" spans="2:8" x14ac:dyDescent="0.35">
      <c r="B1238" t="s">
        <v>4509</v>
      </c>
      <c r="C1238" t="s">
        <v>4510</v>
      </c>
      <c r="D1238" t="s">
        <v>1387</v>
      </c>
      <c r="E1238" t="s">
        <v>261</v>
      </c>
      <c r="F1238" t="s">
        <v>966</v>
      </c>
      <c r="G1238" s="6">
        <v>4.9700000000000001E-2</v>
      </c>
      <c r="H1238" s="6">
        <v>0.1192</v>
      </c>
    </row>
    <row r="1239" spans="2:8" x14ac:dyDescent="0.35">
      <c r="B1239" t="s">
        <v>4511</v>
      </c>
      <c r="C1239" t="s">
        <v>4512</v>
      </c>
      <c r="D1239" t="s">
        <v>4002</v>
      </c>
      <c r="E1239" t="s">
        <v>358</v>
      </c>
      <c r="F1239" t="s">
        <v>1115</v>
      </c>
      <c r="G1239" s="6">
        <v>0.95350000000000001</v>
      </c>
      <c r="H1239" s="6">
        <v>-0.2</v>
      </c>
    </row>
    <row r="1240" spans="2:8" x14ac:dyDescent="0.35">
      <c r="B1240" t="s">
        <v>4513</v>
      </c>
      <c r="C1240" t="s">
        <v>4514</v>
      </c>
      <c r="D1240" t="s">
        <v>862</v>
      </c>
      <c r="E1240" t="s">
        <v>862</v>
      </c>
      <c r="F1240" t="s">
        <v>2439</v>
      </c>
      <c r="G1240" s="6">
        <v>4.3999999999999997E-2</v>
      </c>
      <c r="H1240" s="6">
        <v>4.3999999999999997E-2</v>
      </c>
    </row>
    <row r="1241" spans="2:8" x14ac:dyDescent="0.35">
      <c r="B1241" t="s">
        <v>4515</v>
      </c>
      <c r="C1241" t="s">
        <v>4516</v>
      </c>
      <c r="D1241" t="s">
        <v>1959</v>
      </c>
      <c r="E1241" t="s">
        <v>4517</v>
      </c>
      <c r="F1241" t="s">
        <v>4518</v>
      </c>
      <c r="G1241" s="6">
        <v>0.1128</v>
      </c>
      <c r="H1241" s="6">
        <v>0.1</v>
      </c>
    </row>
    <row r="1242" spans="2:8" x14ac:dyDescent="0.35">
      <c r="B1242" t="s">
        <v>4519</v>
      </c>
      <c r="C1242" t="s">
        <v>4520</v>
      </c>
      <c r="D1242" t="s">
        <v>322</v>
      </c>
      <c r="E1242" t="s">
        <v>4521</v>
      </c>
      <c r="F1242" t="s">
        <v>2794</v>
      </c>
      <c r="G1242" s="6">
        <v>2.86E-2</v>
      </c>
      <c r="H1242" s="6">
        <v>-4.1000000000000003E-3</v>
      </c>
    </row>
    <row r="1243" spans="2:8" x14ac:dyDescent="0.35">
      <c r="B1243" t="s">
        <v>4522</v>
      </c>
      <c r="C1243" t="s">
        <v>4523</v>
      </c>
      <c r="D1243" t="s">
        <v>853</v>
      </c>
      <c r="E1243" t="s">
        <v>914</v>
      </c>
      <c r="F1243" t="s">
        <v>2822</v>
      </c>
      <c r="G1243" s="6">
        <v>-0.1429</v>
      </c>
      <c r="H1243" s="6">
        <v>0.375</v>
      </c>
    </row>
    <row r="1244" spans="2:8" x14ac:dyDescent="0.35">
      <c r="B1244" t="s">
        <v>4524</v>
      </c>
      <c r="C1244" t="s">
        <v>4525</v>
      </c>
      <c r="D1244" t="s">
        <v>408</v>
      </c>
      <c r="E1244" t="s">
        <v>246</v>
      </c>
      <c r="F1244" t="s">
        <v>1969</v>
      </c>
      <c r="G1244" s="6">
        <v>-0.34710000000000002</v>
      </c>
      <c r="H1244" s="6">
        <v>-0.14130000000000001</v>
      </c>
    </row>
    <row r="1245" spans="2:8" x14ac:dyDescent="0.35">
      <c r="B1245" t="s">
        <v>4526</v>
      </c>
      <c r="C1245" t="s">
        <v>4527</v>
      </c>
      <c r="D1245" t="s">
        <v>24</v>
      </c>
      <c r="E1245" t="s">
        <v>4528</v>
      </c>
      <c r="F1245" t="s">
        <v>2286</v>
      </c>
      <c r="G1245" s="6">
        <v>-0.17649999999999999</v>
      </c>
      <c r="H1245" s="6">
        <v>1</v>
      </c>
    </row>
    <row r="1246" spans="2:8" x14ac:dyDescent="0.35">
      <c r="B1246" t="s">
        <v>4529</v>
      </c>
      <c r="C1246" t="s">
        <v>4530</v>
      </c>
      <c r="D1246" t="s">
        <v>4521</v>
      </c>
      <c r="E1246" t="s">
        <v>4531</v>
      </c>
      <c r="F1246" t="s">
        <v>3311</v>
      </c>
      <c r="G1246" s="6">
        <v>-6.5000000000000002E-2</v>
      </c>
      <c r="H1246" s="6">
        <v>0.22239999999999999</v>
      </c>
    </row>
    <row r="1247" spans="2:8" x14ac:dyDescent="0.35">
      <c r="B1247" t="s">
        <v>4532</v>
      </c>
      <c r="C1247" t="s">
        <v>4533</v>
      </c>
      <c r="D1247" t="s">
        <v>2421</v>
      </c>
      <c r="E1247" t="s">
        <v>2439</v>
      </c>
      <c r="F1247" t="s">
        <v>4247</v>
      </c>
      <c r="G1247" s="6">
        <v>-9.0899999999999995E-2</v>
      </c>
      <c r="H1247" s="6">
        <v>-5.2600000000000001E-2</v>
      </c>
    </row>
    <row r="1248" spans="2:8" x14ac:dyDescent="0.35">
      <c r="B1248" t="s">
        <v>4534</v>
      </c>
      <c r="C1248" t="s">
        <v>4535</v>
      </c>
      <c r="D1248" t="s">
        <v>283</v>
      </c>
      <c r="E1248" t="s">
        <v>1345</v>
      </c>
      <c r="F1248" t="s">
        <v>1502</v>
      </c>
      <c r="G1248" s="6">
        <v>0.24349999999999999</v>
      </c>
      <c r="H1248" s="6">
        <v>2.8799999999999999E-2</v>
      </c>
    </row>
    <row r="1249" spans="2:8" x14ac:dyDescent="0.35">
      <c r="B1249" t="s">
        <v>4536</v>
      </c>
      <c r="C1249" t="s">
        <v>4537</v>
      </c>
      <c r="D1249" t="s">
        <v>1969</v>
      </c>
      <c r="E1249" t="s">
        <v>1097</v>
      </c>
      <c r="F1249" t="s">
        <v>945</v>
      </c>
      <c r="G1249" s="6">
        <v>-0.3291</v>
      </c>
      <c r="H1249" s="6">
        <v>-0.2429</v>
      </c>
    </row>
    <row r="1250" spans="2:8" x14ac:dyDescent="0.35">
      <c r="B1250" t="s">
        <v>4538</v>
      </c>
      <c r="C1250" t="s">
        <v>4539</v>
      </c>
      <c r="D1250" t="s">
        <v>447</v>
      </c>
      <c r="E1250" t="s">
        <v>850</v>
      </c>
      <c r="F1250" t="s">
        <v>945</v>
      </c>
      <c r="G1250" s="6">
        <v>0.1042</v>
      </c>
      <c r="H1250" s="6">
        <v>-3.6400000000000002E-2</v>
      </c>
    </row>
    <row r="1251" spans="2:8" x14ac:dyDescent="0.35">
      <c r="B1251" t="s">
        <v>4540</v>
      </c>
      <c r="C1251" t="s">
        <v>4541</v>
      </c>
      <c r="D1251" t="s">
        <v>4542</v>
      </c>
      <c r="E1251" t="s">
        <v>4543</v>
      </c>
      <c r="F1251" t="s">
        <v>4544</v>
      </c>
      <c r="G1251" s="6">
        <v>5.0999999999999997E-2</v>
      </c>
      <c r="H1251" s="6">
        <v>5.9400000000000001E-2</v>
      </c>
    </row>
    <row r="1252" spans="2:8" x14ac:dyDescent="0.35">
      <c r="B1252" t="s">
        <v>4545</v>
      </c>
      <c r="C1252" t="s">
        <v>4546</v>
      </c>
      <c r="D1252" t="s">
        <v>1387</v>
      </c>
      <c r="E1252" t="s">
        <v>4371</v>
      </c>
      <c r="F1252" t="s">
        <v>1704</v>
      </c>
      <c r="G1252" s="6">
        <v>0.1366</v>
      </c>
      <c r="H1252" s="6">
        <v>0.22819999999999999</v>
      </c>
    </row>
    <row r="1253" spans="2:8" x14ac:dyDescent="0.35">
      <c r="B1253" t="s">
        <v>4547</v>
      </c>
      <c r="C1253" t="s">
        <v>4548</v>
      </c>
      <c r="D1253" t="s">
        <v>1248</v>
      </c>
      <c r="E1253" t="s">
        <v>290</v>
      </c>
      <c r="F1253" t="s">
        <v>1641</v>
      </c>
      <c r="G1253" s="6">
        <v>-6.4199999999999993E-2</v>
      </c>
      <c r="H1253" s="6">
        <v>-0.113</v>
      </c>
    </row>
    <row r="1254" spans="2:8" x14ac:dyDescent="0.35">
      <c r="B1254" t="s">
        <v>4549</v>
      </c>
      <c r="C1254" t="s">
        <v>4550</v>
      </c>
      <c r="D1254" t="s">
        <v>446</v>
      </c>
      <c r="E1254" t="s">
        <v>286</v>
      </c>
      <c r="F1254" t="s">
        <v>1147</v>
      </c>
      <c r="G1254" s="6">
        <v>0.12</v>
      </c>
      <c r="H1254" s="6">
        <v>0.2727</v>
      </c>
    </row>
    <row r="1255" spans="2:8" x14ac:dyDescent="0.35">
      <c r="B1255" t="s">
        <v>4551</v>
      </c>
      <c r="C1255" t="s">
        <v>4552</v>
      </c>
      <c r="D1255" t="s">
        <v>245</v>
      </c>
      <c r="E1255" t="s">
        <v>3752</v>
      </c>
      <c r="F1255" t="s">
        <v>3752</v>
      </c>
      <c r="G1255" s="6">
        <v>7.1400000000000005E-2</v>
      </c>
      <c r="H1255" s="6">
        <v>0</v>
      </c>
    </row>
    <row r="1256" spans="2:8" x14ac:dyDescent="0.35">
      <c r="B1256" t="s">
        <v>4553</v>
      </c>
      <c r="C1256" t="s">
        <v>4554</v>
      </c>
      <c r="D1256" t="s">
        <v>2469</v>
      </c>
      <c r="E1256" t="s">
        <v>1645</v>
      </c>
      <c r="F1256" t="s">
        <v>1651</v>
      </c>
      <c r="G1256" s="6">
        <v>0.23200000000000001</v>
      </c>
      <c r="H1256" s="6">
        <v>-4.3499999999999997E-2</v>
      </c>
    </row>
    <row r="1257" spans="2:8" x14ac:dyDescent="0.35">
      <c r="B1257" t="s">
        <v>4555</v>
      </c>
      <c r="C1257" t="s">
        <v>4556</v>
      </c>
      <c r="D1257" t="s">
        <v>3844</v>
      </c>
      <c r="E1257" t="s">
        <v>1439</v>
      </c>
      <c r="F1257" t="s">
        <v>793</v>
      </c>
      <c r="G1257" s="6">
        <v>-9.2299999999999993E-2</v>
      </c>
      <c r="H1257" s="6">
        <v>-4.07E-2</v>
      </c>
    </row>
    <row r="1258" spans="2:8" x14ac:dyDescent="0.35">
      <c r="B1258" t="s">
        <v>4557</v>
      </c>
      <c r="C1258" t="s">
        <v>4558</v>
      </c>
      <c r="D1258" t="s">
        <v>4043</v>
      </c>
      <c r="E1258" t="s">
        <v>1198</v>
      </c>
      <c r="F1258" t="s">
        <v>4559</v>
      </c>
      <c r="G1258" s="6">
        <v>0.1193</v>
      </c>
      <c r="H1258" s="6">
        <v>0.1958</v>
      </c>
    </row>
    <row r="1259" spans="2:8" x14ac:dyDescent="0.35">
      <c r="B1259" t="s">
        <v>4560</v>
      </c>
      <c r="C1259" t="s">
        <v>4561</v>
      </c>
      <c r="D1259" t="s">
        <v>1143</v>
      </c>
      <c r="E1259" t="s">
        <v>47</v>
      </c>
      <c r="F1259" t="s">
        <v>622</v>
      </c>
      <c r="G1259" s="6">
        <v>0.22189999999999999</v>
      </c>
      <c r="H1259" s="6">
        <v>2.8899999999999999E-2</v>
      </c>
    </row>
    <row r="1260" spans="2:8" x14ac:dyDescent="0.35">
      <c r="B1260" t="s">
        <v>4562</v>
      </c>
      <c r="C1260" t="s">
        <v>4563</v>
      </c>
      <c r="D1260" t="s">
        <v>1435</v>
      </c>
      <c r="E1260" t="s">
        <v>1017</v>
      </c>
      <c r="F1260" t="s">
        <v>2421</v>
      </c>
      <c r="G1260" s="6">
        <v>-0.53080000000000005</v>
      </c>
      <c r="H1260" s="6">
        <v>-0.3926</v>
      </c>
    </row>
    <row r="1261" spans="2:8" x14ac:dyDescent="0.35">
      <c r="B1261" t="s">
        <v>4564</v>
      </c>
      <c r="C1261" t="s">
        <v>4565</v>
      </c>
      <c r="D1261" t="s">
        <v>1286</v>
      </c>
      <c r="E1261" t="s">
        <v>2259</v>
      </c>
      <c r="F1261" t="s">
        <v>980</v>
      </c>
      <c r="G1261" s="6">
        <v>0.14560000000000001</v>
      </c>
      <c r="H1261" s="6">
        <v>0.1346</v>
      </c>
    </row>
    <row r="1262" spans="2:8" x14ac:dyDescent="0.35">
      <c r="B1262" t="s">
        <v>4566</v>
      </c>
      <c r="C1262" t="s">
        <v>4567</v>
      </c>
      <c r="D1262" t="s">
        <v>281</v>
      </c>
      <c r="E1262" t="s">
        <v>406</v>
      </c>
      <c r="F1262" t="s">
        <v>3844</v>
      </c>
      <c r="G1262" s="6">
        <v>0.1111</v>
      </c>
      <c r="H1262" s="6">
        <v>0.17119999999999999</v>
      </c>
    </row>
    <row r="1263" spans="2:8" x14ac:dyDescent="0.35">
      <c r="B1263" t="s">
        <v>4568</v>
      </c>
      <c r="C1263" t="s">
        <v>4569</v>
      </c>
      <c r="D1263" t="s">
        <v>447</v>
      </c>
      <c r="E1263" t="s">
        <v>360</v>
      </c>
      <c r="F1263" t="s">
        <v>757</v>
      </c>
      <c r="G1263" s="6">
        <v>0.625</v>
      </c>
      <c r="H1263" s="6">
        <v>9.8599999999999993E-2</v>
      </c>
    </row>
    <row r="1264" spans="2:8" x14ac:dyDescent="0.35">
      <c r="B1264" t="s">
        <v>4570</v>
      </c>
      <c r="C1264" t="s">
        <v>4571</v>
      </c>
      <c r="D1264" t="s">
        <v>2208</v>
      </c>
      <c r="E1264" t="s">
        <v>1376</v>
      </c>
      <c r="F1264" t="s">
        <v>2101</v>
      </c>
      <c r="G1264" s="6">
        <v>-1.72E-2</v>
      </c>
      <c r="H1264" s="6">
        <v>0.1867</v>
      </c>
    </row>
    <row r="1265" spans="2:8" x14ac:dyDescent="0.35">
      <c r="B1265" t="s">
        <v>4572</v>
      </c>
      <c r="C1265" t="s">
        <v>4573</v>
      </c>
      <c r="D1265" t="s">
        <v>2248</v>
      </c>
      <c r="E1265" t="s">
        <v>4574</v>
      </c>
      <c r="F1265" t="s">
        <v>1734</v>
      </c>
      <c r="G1265" s="6">
        <v>9.5799999999999996E-2</v>
      </c>
      <c r="H1265" s="6">
        <v>0.1459</v>
      </c>
    </row>
    <row r="1266" spans="2:8" x14ac:dyDescent="0.35">
      <c r="B1266" t="s">
        <v>4575</v>
      </c>
      <c r="C1266" t="s">
        <v>4576</v>
      </c>
      <c r="D1266" t="s">
        <v>757</v>
      </c>
      <c r="G1266" s="6"/>
      <c r="H1266" s="6"/>
    </row>
    <row r="1267" spans="2:8" x14ac:dyDescent="0.35">
      <c r="B1267" t="s">
        <v>4577</v>
      </c>
      <c r="C1267" t="s">
        <v>4578</v>
      </c>
      <c r="D1267" t="s">
        <v>1950</v>
      </c>
      <c r="E1267" t="s">
        <v>3523</v>
      </c>
      <c r="F1267" t="s">
        <v>4579</v>
      </c>
      <c r="G1267" s="6">
        <v>-1.9300000000000001E-2</v>
      </c>
      <c r="H1267" s="6">
        <v>8.1600000000000006E-2</v>
      </c>
    </row>
    <row r="1268" spans="2:8" x14ac:dyDescent="0.35">
      <c r="B1268" t="s">
        <v>4580</v>
      </c>
      <c r="C1268" t="s">
        <v>4581</v>
      </c>
      <c r="D1268" t="s">
        <v>303</v>
      </c>
      <c r="G1268" s="6"/>
      <c r="H1268" s="6"/>
    </row>
    <row r="1269" spans="2:8" x14ac:dyDescent="0.35">
      <c r="B1269" t="s">
        <v>4582</v>
      </c>
      <c r="C1269" t="s">
        <v>4583</v>
      </c>
      <c r="D1269" t="s">
        <v>3423</v>
      </c>
      <c r="E1269" t="s">
        <v>1402</v>
      </c>
      <c r="F1269" t="s">
        <v>1789</v>
      </c>
      <c r="G1269" s="6">
        <v>-0.1002</v>
      </c>
      <c r="H1269" s="6">
        <v>0.3286</v>
      </c>
    </row>
    <row r="1270" spans="2:8" x14ac:dyDescent="0.35">
      <c r="B1270" t="s">
        <v>4584</v>
      </c>
      <c r="C1270" t="s">
        <v>4585</v>
      </c>
      <c r="D1270" t="s">
        <v>4586</v>
      </c>
      <c r="E1270" t="s">
        <v>1167</v>
      </c>
      <c r="F1270" t="s">
        <v>183</v>
      </c>
      <c r="G1270" s="6">
        <v>-7.6899999999999996E-2</v>
      </c>
      <c r="H1270" s="6">
        <v>-2.9600000000000001E-2</v>
      </c>
    </row>
    <row r="1271" spans="2:8" x14ac:dyDescent="0.35">
      <c r="B1271" t="s">
        <v>4587</v>
      </c>
      <c r="C1271" t="s">
        <v>4588</v>
      </c>
      <c r="D1271" t="s">
        <v>2532</v>
      </c>
      <c r="E1271" t="s">
        <v>2405</v>
      </c>
      <c r="F1271" t="s">
        <v>1388</v>
      </c>
      <c r="G1271" s="6">
        <v>-0.25359999999999999</v>
      </c>
      <c r="H1271" s="6">
        <v>1.95E-2</v>
      </c>
    </row>
    <row r="1272" spans="2:8" x14ac:dyDescent="0.35">
      <c r="B1272" t="s">
        <v>4589</v>
      </c>
      <c r="C1272" t="s">
        <v>4590</v>
      </c>
      <c r="D1272" t="s">
        <v>966</v>
      </c>
      <c r="G1272" s="6"/>
      <c r="H1272" s="6"/>
    </row>
    <row r="1273" spans="2:8" x14ac:dyDescent="0.35">
      <c r="B1273" t="s">
        <v>4591</v>
      </c>
      <c r="C1273" t="s">
        <v>4592</v>
      </c>
      <c r="D1273" t="s">
        <v>1435</v>
      </c>
      <c r="E1273" t="s">
        <v>1655</v>
      </c>
      <c r="F1273" t="s">
        <v>2326</v>
      </c>
      <c r="G1273" s="6">
        <v>1.4200000000000001E-2</v>
      </c>
      <c r="H1273" s="6">
        <v>-4.0399999999999998E-2</v>
      </c>
    </row>
    <row r="1274" spans="2:8" x14ac:dyDescent="0.35">
      <c r="B1274" t="s">
        <v>4593</v>
      </c>
      <c r="C1274" t="s">
        <v>4594</v>
      </c>
      <c r="D1274" t="s">
        <v>734</v>
      </c>
      <c r="G1274" s="6"/>
      <c r="H1274" s="6"/>
    </row>
    <row r="1275" spans="2:8" x14ac:dyDescent="0.35">
      <c r="B1275" t="s">
        <v>4595</v>
      </c>
      <c r="C1275" t="s">
        <v>4596</v>
      </c>
      <c r="D1275" t="s">
        <v>1510</v>
      </c>
      <c r="E1275" t="s">
        <v>446</v>
      </c>
      <c r="F1275" t="s">
        <v>447</v>
      </c>
      <c r="G1275" s="6">
        <v>-0.21310000000000001</v>
      </c>
      <c r="H1275" s="6">
        <v>-0.04</v>
      </c>
    </row>
    <row r="1276" spans="2:8" x14ac:dyDescent="0.35">
      <c r="B1276" t="s">
        <v>4597</v>
      </c>
      <c r="C1276" t="s">
        <v>4598</v>
      </c>
      <c r="D1276" t="s">
        <v>31</v>
      </c>
      <c r="E1276" t="s">
        <v>634</v>
      </c>
      <c r="F1276" t="s">
        <v>4599</v>
      </c>
      <c r="G1276" s="6">
        <v>0.1169</v>
      </c>
      <c r="H1276" s="6">
        <v>0.13370000000000001</v>
      </c>
    </row>
    <row r="1277" spans="2:8" x14ac:dyDescent="0.35">
      <c r="B1277" t="s">
        <v>4600</v>
      </c>
      <c r="C1277" t="s">
        <v>4601</v>
      </c>
      <c r="D1277" t="s">
        <v>1080</v>
      </c>
      <c r="E1277" t="s">
        <v>4602</v>
      </c>
      <c r="F1277" t="s">
        <v>820</v>
      </c>
      <c r="G1277" s="6">
        <v>4.1999999999999997E-3</v>
      </c>
      <c r="H1277" s="6">
        <v>7.6600000000000001E-2</v>
      </c>
    </row>
    <row r="1278" spans="2:8" x14ac:dyDescent="0.35">
      <c r="B1278" t="s">
        <v>4603</v>
      </c>
      <c r="C1278" t="s">
        <v>4604</v>
      </c>
      <c r="D1278" t="s">
        <v>1978</v>
      </c>
      <c r="E1278" t="s">
        <v>1310</v>
      </c>
      <c r="F1278" t="s">
        <v>2283</v>
      </c>
      <c r="G1278" s="6">
        <v>-0.15870000000000001</v>
      </c>
      <c r="H1278" s="6">
        <v>-0.1246</v>
      </c>
    </row>
    <row r="1279" spans="2:8" x14ac:dyDescent="0.35">
      <c r="B1279" t="s">
        <v>4605</v>
      </c>
      <c r="C1279" t="s">
        <v>4606</v>
      </c>
      <c r="D1279" t="s">
        <v>2896</v>
      </c>
      <c r="G1279" s="6"/>
      <c r="H1279" s="6"/>
    </row>
    <row r="1280" spans="2:8" x14ac:dyDescent="0.35">
      <c r="B1280" t="s">
        <v>4607</v>
      </c>
      <c r="C1280" t="s">
        <v>4608</v>
      </c>
      <c r="D1280" t="s">
        <v>1704</v>
      </c>
      <c r="G1280" s="6"/>
      <c r="H1280" s="6"/>
    </row>
    <row r="1281" spans="2:8" x14ac:dyDescent="0.35">
      <c r="B1281" t="s">
        <v>4609</v>
      </c>
      <c r="C1281" t="s">
        <v>4610</v>
      </c>
      <c r="D1281" t="s">
        <v>2636</v>
      </c>
      <c r="E1281" t="s">
        <v>929</v>
      </c>
      <c r="F1281" t="s">
        <v>3225</v>
      </c>
      <c r="G1281" s="6">
        <v>-8.6099999999999996E-2</v>
      </c>
      <c r="H1281" s="6">
        <v>-0.1137</v>
      </c>
    </row>
    <row r="1282" spans="2:8" x14ac:dyDescent="0.35">
      <c r="B1282" t="s">
        <v>4611</v>
      </c>
      <c r="C1282" t="s">
        <v>4612</v>
      </c>
      <c r="E1282" t="s">
        <v>1502</v>
      </c>
      <c r="F1282" t="s">
        <v>2571</v>
      </c>
      <c r="G1282" s="6"/>
      <c r="H1282" s="6">
        <v>7.0000000000000001E-3</v>
      </c>
    </row>
    <row r="1283" spans="2:8" x14ac:dyDescent="0.35">
      <c r="B1283" t="s">
        <v>4613</v>
      </c>
      <c r="C1283" t="s">
        <v>4614</v>
      </c>
      <c r="D1283" t="s">
        <v>905</v>
      </c>
      <c r="G1283" s="6"/>
      <c r="H1283" s="6"/>
    </row>
    <row r="1284" spans="2:8" x14ac:dyDescent="0.35">
      <c r="B1284" t="s">
        <v>4613</v>
      </c>
      <c r="C1284" t="s">
        <v>4615</v>
      </c>
      <c r="E1284" t="s">
        <v>4111</v>
      </c>
      <c r="F1284" t="s">
        <v>286</v>
      </c>
      <c r="G1284" s="6"/>
      <c r="H1284" s="6">
        <v>0.15790000000000001</v>
      </c>
    </row>
    <row r="1285" spans="2:8" x14ac:dyDescent="0.35">
      <c r="B1285" t="s">
        <v>4616</v>
      </c>
      <c r="C1285" t="s">
        <v>4617</v>
      </c>
      <c r="D1285" t="s">
        <v>4618</v>
      </c>
      <c r="E1285" t="s">
        <v>4619</v>
      </c>
      <c r="F1285" t="s">
        <v>4620</v>
      </c>
      <c r="G1285" s="6">
        <v>0.17599999999999999</v>
      </c>
      <c r="H1285" s="6">
        <v>7.85E-2</v>
      </c>
    </row>
    <row r="1286" spans="2:8" x14ac:dyDescent="0.35">
      <c r="B1286" t="s">
        <v>4621</v>
      </c>
      <c r="C1286" t="s">
        <v>4622</v>
      </c>
      <c r="D1286" t="s">
        <v>4623</v>
      </c>
      <c r="E1286" t="s">
        <v>2102</v>
      </c>
      <c r="F1286" t="s">
        <v>2096</v>
      </c>
      <c r="G1286" s="6">
        <v>-0.3261</v>
      </c>
      <c r="H1286" s="6">
        <v>5.3800000000000001E-2</v>
      </c>
    </row>
    <row r="1287" spans="2:8" x14ac:dyDescent="0.35">
      <c r="B1287" t="s">
        <v>4621</v>
      </c>
      <c r="C1287" t="s">
        <v>4624</v>
      </c>
      <c r="D1287" t="s">
        <v>966</v>
      </c>
      <c r="E1287" t="s">
        <v>4404</v>
      </c>
      <c r="F1287" t="s">
        <v>4625</v>
      </c>
      <c r="G1287" s="6">
        <v>3.9527000000000001</v>
      </c>
      <c r="H1287" s="6">
        <v>0.1101</v>
      </c>
    </row>
    <row r="1288" spans="2:8" x14ac:dyDescent="0.35">
      <c r="B1288" t="s">
        <v>4621</v>
      </c>
      <c r="C1288" t="s">
        <v>4626</v>
      </c>
      <c r="D1288" t="s">
        <v>4627</v>
      </c>
      <c r="E1288" t="s">
        <v>4628</v>
      </c>
      <c r="F1288" t="s">
        <v>328</v>
      </c>
      <c r="G1288" s="6">
        <v>2.5600000000000001E-2</v>
      </c>
      <c r="H1288" s="6">
        <v>0.1055</v>
      </c>
    </row>
    <row r="1289" spans="2:8" x14ac:dyDescent="0.35">
      <c r="B1289" t="s">
        <v>4629</v>
      </c>
      <c r="C1289" t="s">
        <v>4630</v>
      </c>
      <c r="D1289" t="s">
        <v>963</v>
      </c>
      <c r="E1289" t="s">
        <v>1384</v>
      </c>
      <c r="F1289" t="s">
        <v>2574</v>
      </c>
      <c r="G1289" s="6">
        <v>-0.18260000000000001</v>
      </c>
      <c r="H1289" s="6">
        <v>0.44059999999999999</v>
      </c>
    </row>
    <row r="1290" spans="2:8" x14ac:dyDescent="0.35">
      <c r="B1290" t="s">
        <v>4631</v>
      </c>
      <c r="C1290" t="s">
        <v>4632</v>
      </c>
      <c r="D1290" t="s">
        <v>3311</v>
      </c>
      <c r="E1290" t="s">
        <v>3161</v>
      </c>
      <c r="F1290" t="s">
        <v>990</v>
      </c>
      <c r="G1290" s="6">
        <v>-6.8000000000000005E-2</v>
      </c>
      <c r="H1290" s="6">
        <v>2.6100000000000002E-2</v>
      </c>
    </row>
    <row r="1291" spans="2:8" x14ac:dyDescent="0.35">
      <c r="B1291" t="s">
        <v>4633</v>
      </c>
      <c r="C1291" t="s">
        <v>4634</v>
      </c>
      <c r="D1291" t="s">
        <v>1491</v>
      </c>
      <c r="E1291" t="s">
        <v>818</v>
      </c>
      <c r="F1291" t="s">
        <v>374</v>
      </c>
      <c r="G1291" s="6">
        <v>-4.2999999999999997E-2</v>
      </c>
      <c r="H1291" s="6">
        <v>0.1047</v>
      </c>
    </row>
    <row r="1292" spans="2:8" x14ac:dyDescent="0.35">
      <c r="B1292" t="s">
        <v>4635</v>
      </c>
      <c r="C1292" t="s">
        <v>4636</v>
      </c>
      <c r="D1292" t="s">
        <v>2160</v>
      </c>
      <c r="E1292" t="s">
        <v>473</v>
      </c>
      <c r="F1292" t="s">
        <v>2439</v>
      </c>
      <c r="G1292" s="6">
        <v>-2.06E-2</v>
      </c>
      <c r="H1292" s="6">
        <v>0.1047</v>
      </c>
    </row>
    <row r="1293" spans="2:8" x14ac:dyDescent="0.35">
      <c r="B1293" t="s">
        <v>4637</v>
      </c>
      <c r="C1293" t="s">
        <v>4638</v>
      </c>
      <c r="D1293" t="s">
        <v>4639</v>
      </c>
      <c r="E1293" t="s">
        <v>3129</v>
      </c>
      <c r="F1293" t="s">
        <v>4640</v>
      </c>
      <c r="G1293" s="6">
        <v>0.12809999999999999</v>
      </c>
      <c r="H1293" s="6">
        <v>0.2228</v>
      </c>
    </row>
    <row r="1294" spans="2:8" x14ac:dyDescent="0.35">
      <c r="B1294" t="s">
        <v>4641</v>
      </c>
      <c r="C1294" t="s">
        <v>4642</v>
      </c>
      <c r="D1294" t="s">
        <v>1818</v>
      </c>
      <c r="E1294" t="s">
        <v>1655</v>
      </c>
      <c r="F1294" t="s">
        <v>1436</v>
      </c>
      <c r="G1294" s="6">
        <v>0.1111</v>
      </c>
      <c r="H1294" s="6">
        <v>-5.8299999999999998E-2</v>
      </c>
    </row>
    <row r="1295" spans="2:8" x14ac:dyDescent="0.35">
      <c r="B1295" t="s">
        <v>4643</v>
      </c>
      <c r="C1295" t="s">
        <v>4644</v>
      </c>
      <c r="D1295" t="s">
        <v>2432</v>
      </c>
      <c r="E1295" t="s">
        <v>539</v>
      </c>
      <c r="F1295" t="s">
        <v>566</v>
      </c>
      <c r="G1295" s="6">
        <v>-0.26669999999999999</v>
      </c>
      <c r="H1295" s="6">
        <v>-0.12759999999999999</v>
      </c>
    </row>
    <row r="1296" spans="2:8" x14ac:dyDescent="0.35">
      <c r="B1296" t="s">
        <v>4645</v>
      </c>
      <c r="C1296" t="s">
        <v>4646</v>
      </c>
      <c r="D1296" t="s">
        <v>4647</v>
      </c>
      <c r="E1296" t="s">
        <v>4648</v>
      </c>
      <c r="F1296" t="s">
        <v>4649</v>
      </c>
      <c r="G1296" s="6">
        <v>4.6399999999999997E-2</v>
      </c>
      <c r="H1296" s="6">
        <v>0.16089999999999999</v>
      </c>
    </row>
    <row r="1297" spans="2:8" x14ac:dyDescent="0.35">
      <c r="B1297" t="s">
        <v>4650</v>
      </c>
      <c r="C1297" t="s">
        <v>4651</v>
      </c>
      <c r="D1297" t="s">
        <v>4652</v>
      </c>
      <c r="E1297" t="s">
        <v>4653</v>
      </c>
      <c r="F1297" t="s">
        <v>4654</v>
      </c>
      <c r="G1297" s="6">
        <v>1.95E-2</v>
      </c>
      <c r="H1297" s="6">
        <v>7.7899999999999997E-2</v>
      </c>
    </row>
    <row r="1298" spans="2:8" x14ac:dyDescent="0.35">
      <c r="B1298" t="s">
        <v>4655</v>
      </c>
      <c r="C1298" t="s">
        <v>4656</v>
      </c>
      <c r="D1298" t="s">
        <v>4657</v>
      </c>
      <c r="E1298" t="s">
        <v>1004</v>
      </c>
      <c r="F1298" t="s">
        <v>3312</v>
      </c>
      <c r="G1298" s="6">
        <v>-0.1721</v>
      </c>
      <c r="H1298" s="6">
        <v>0.14649999999999999</v>
      </c>
    </row>
    <row r="1299" spans="2:8" x14ac:dyDescent="0.35">
      <c r="B1299" t="s">
        <v>4658</v>
      </c>
      <c r="C1299" t="s">
        <v>4659</v>
      </c>
      <c r="D1299" t="s">
        <v>4660</v>
      </c>
      <c r="E1299" t="s">
        <v>4661</v>
      </c>
      <c r="F1299" t="s">
        <v>2105</v>
      </c>
      <c r="G1299" s="6">
        <v>-0.1094</v>
      </c>
      <c r="H1299" s="6">
        <v>4.5600000000000002E-2</v>
      </c>
    </row>
    <row r="1300" spans="2:8" x14ac:dyDescent="0.35">
      <c r="B1300" t="s">
        <v>4662</v>
      </c>
      <c r="C1300" t="s">
        <v>4663</v>
      </c>
      <c r="D1300" t="s">
        <v>2788</v>
      </c>
      <c r="E1300" t="s">
        <v>1470</v>
      </c>
      <c r="F1300" t="s">
        <v>834</v>
      </c>
      <c r="G1300" s="6">
        <v>-3.9899999999999998E-2</v>
      </c>
      <c r="H1300" s="6">
        <v>0.14249999999999999</v>
      </c>
    </row>
    <row r="1301" spans="2:8" x14ac:dyDescent="0.35">
      <c r="B1301" t="s">
        <v>4664</v>
      </c>
      <c r="C1301" t="s">
        <v>4665</v>
      </c>
      <c r="D1301" t="s">
        <v>4666</v>
      </c>
      <c r="E1301" t="s">
        <v>4667</v>
      </c>
      <c r="F1301" t="s">
        <v>4668</v>
      </c>
      <c r="G1301" s="6">
        <v>0.2185</v>
      </c>
      <c r="H1301" s="6">
        <v>0.18759999999999999</v>
      </c>
    </row>
    <row r="1302" spans="2:8" x14ac:dyDescent="0.35">
      <c r="B1302" t="s">
        <v>4669</v>
      </c>
      <c r="C1302" t="s">
        <v>4670</v>
      </c>
      <c r="D1302" t="s">
        <v>4671</v>
      </c>
      <c r="E1302" t="s">
        <v>181</v>
      </c>
      <c r="F1302" t="s">
        <v>4672</v>
      </c>
      <c r="G1302" s="6">
        <v>4.9000000000000002E-2</v>
      </c>
      <c r="H1302" s="6">
        <v>1.46E-2</v>
      </c>
    </row>
    <row r="1303" spans="2:8" x14ac:dyDescent="0.35">
      <c r="B1303" t="s">
        <v>4673</v>
      </c>
      <c r="C1303" t="s">
        <v>4674</v>
      </c>
      <c r="D1303" t="s">
        <v>274</v>
      </c>
      <c r="E1303" t="s">
        <v>1345</v>
      </c>
      <c r="F1303" t="s">
        <v>983</v>
      </c>
      <c r="G1303" s="6">
        <v>-0.20830000000000001</v>
      </c>
      <c r="H1303" s="6">
        <v>-4.3200000000000002E-2</v>
      </c>
    </row>
    <row r="1304" spans="2:8" x14ac:dyDescent="0.35">
      <c r="B1304" t="s">
        <v>4675</v>
      </c>
      <c r="C1304" t="s">
        <v>4676</v>
      </c>
      <c r="D1304" t="s">
        <v>3760</v>
      </c>
      <c r="E1304" t="s">
        <v>2159</v>
      </c>
      <c r="F1304" t="s">
        <v>3000</v>
      </c>
      <c r="G1304" s="6">
        <v>0.375</v>
      </c>
      <c r="H1304" s="6">
        <v>0.1</v>
      </c>
    </row>
    <row r="1305" spans="2:8" x14ac:dyDescent="0.35">
      <c r="B1305" t="s">
        <v>4677</v>
      </c>
      <c r="C1305" t="s">
        <v>4678</v>
      </c>
      <c r="D1305" t="s">
        <v>1540</v>
      </c>
      <c r="E1305" t="s">
        <v>594</v>
      </c>
      <c r="F1305" t="s">
        <v>286</v>
      </c>
      <c r="G1305" s="6">
        <v>-0.10199999999999999</v>
      </c>
      <c r="H1305" s="6">
        <v>0.51719999999999999</v>
      </c>
    </row>
    <row r="1306" spans="2:8" x14ac:dyDescent="0.35">
      <c r="B1306" t="s">
        <v>4679</v>
      </c>
      <c r="C1306" t="s">
        <v>4680</v>
      </c>
      <c r="D1306" t="s">
        <v>4681</v>
      </c>
      <c r="E1306" t="s">
        <v>4682</v>
      </c>
      <c r="F1306" t="s">
        <v>3145</v>
      </c>
      <c r="G1306" s="6">
        <v>7.2400000000000006E-2</v>
      </c>
      <c r="H1306" s="6">
        <v>-3.15E-2</v>
      </c>
    </row>
    <row r="1307" spans="2:8" x14ac:dyDescent="0.35">
      <c r="B1307" t="s">
        <v>4683</v>
      </c>
      <c r="C1307" t="s">
        <v>4684</v>
      </c>
      <c r="D1307" t="s">
        <v>1138</v>
      </c>
      <c r="E1307" t="s">
        <v>2524</v>
      </c>
      <c r="F1307" t="s">
        <v>967</v>
      </c>
      <c r="G1307" s="6">
        <v>-0.37980000000000003</v>
      </c>
      <c r="H1307" s="6">
        <v>-4.19E-2</v>
      </c>
    </row>
    <row r="1308" spans="2:8" x14ac:dyDescent="0.35">
      <c r="B1308" t="s">
        <v>4685</v>
      </c>
      <c r="C1308" t="s">
        <v>4686</v>
      </c>
      <c r="D1308" t="s">
        <v>4687</v>
      </c>
      <c r="E1308" t="s">
        <v>455</v>
      </c>
      <c r="F1308" t="s">
        <v>4688</v>
      </c>
      <c r="G1308" s="6">
        <v>0.45729999999999998</v>
      </c>
      <c r="H1308" s="6">
        <v>-3.78E-2</v>
      </c>
    </row>
    <row r="1309" spans="2:8" x14ac:dyDescent="0.35">
      <c r="B1309" t="s">
        <v>4689</v>
      </c>
      <c r="C1309" t="s">
        <v>4690</v>
      </c>
      <c r="D1309" t="s">
        <v>1267</v>
      </c>
      <c r="E1309" t="s">
        <v>2215</v>
      </c>
      <c r="F1309" t="s">
        <v>1267</v>
      </c>
      <c r="G1309" s="6">
        <v>0</v>
      </c>
      <c r="H1309" s="6">
        <v>7.4200000000000002E-2</v>
      </c>
    </row>
    <row r="1310" spans="2:8" x14ac:dyDescent="0.35">
      <c r="B1310" t="s">
        <v>4691</v>
      </c>
      <c r="C1310" t="s">
        <v>4692</v>
      </c>
      <c r="D1310" t="s">
        <v>3129</v>
      </c>
      <c r="E1310" t="s">
        <v>1215</v>
      </c>
      <c r="F1310" t="s">
        <v>4693</v>
      </c>
      <c r="G1310" s="6">
        <v>9.9699999999999997E-2</v>
      </c>
      <c r="H1310" s="6">
        <v>0.15260000000000001</v>
      </c>
    </row>
    <row r="1311" spans="2:8" x14ac:dyDescent="0.35">
      <c r="B1311" t="s">
        <v>4694</v>
      </c>
      <c r="C1311" t="s">
        <v>4695</v>
      </c>
      <c r="D1311" t="s">
        <v>2673</v>
      </c>
      <c r="E1311" t="s">
        <v>2019</v>
      </c>
      <c r="F1311" t="s">
        <v>4696</v>
      </c>
      <c r="G1311" s="6">
        <v>0.14269999999999999</v>
      </c>
      <c r="H1311" s="6">
        <v>-7.8700000000000006E-2</v>
      </c>
    </row>
    <row r="1312" spans="2:8" x14ac:dyDescent="0.35">
      <c r="B1312" t="s">
        <v>4697</v>
      </c>
      <c r="C1312" t="s">
        <v>4698</v>
      </c>
      <c r="D1312" t="s">
        <v>446</v>
      </c>
      <c r="E1312" t="s">
        <v>595</v>
      </c>
      <c r="F1312" t="s">
        <v>481</v>
      </c>
      <c r="G1312" s="6">
        <v>-0.5</v>
      </c>
      <c r="H1312" s="6">
        <v>-0.19350000000000001</v>
      </c>
    </row>
    <row r="1313" spans="2:8" x14ac:dyDescent="0.35">
      <c r="B1313" t="s">
        <v>4699</v>
      </c>
      <c r="C1313" t="s">
        <v>4700</v>
      </c>
      <c r="D1313" t="s">
        <v>3038</v>
      </c>
      <c r="E1313" t="s">
        <v>2137</v>
      </c>
      <c r="F1313" t="s">
        <v>3841</v>
      </c>
      <c r="G1313" s="6">
        <v>-0.19289999999999999</v>
      </c>
      <c r="H1313" s="6">
        <v>-7.7200000000000005E-2</v>
      </c>
    </row>
    <row r="1314" spans="2:8" x14ac:dyDescent="0.35">
      <c r="B1314" t="s">
        <v>4701</v>
      </c>
      <c r="C1314" t="s">
        <v>4702</v>
      </c>
      <c r="D1314" t="s">
        <v>2633</v>
      </c>
      <c r="E1314" t="s">
        <v>1286</v>
      </c>
      <c r="F1314" t="s">
        <v>2645</v>
      </c>
      <c r="G1314" s="6">
        <v>6.9000000000000006E-2</v>
      </c>
      <c r="H1314" s="6">
        <v>5.3400000000000003E-2</v>
      </c>
    </row>
    <row r="1315" spans="2:8" x14ac:dyDescent="0.35">
      <c r="B1315" t="s">
        <v>4703</v>
      </c>
      <c r="C1315" t="s">
        <v>4704</v>
      </c>
      <c r="D1315" t="s">
        <v>1655</v>
      </c>
      <c r="E1315" t="s">
        <v>642</v>
      </c>
      <c r="F1315" t="s">
        <v>2645</v>
      </c>
      <c r="G1315" s="6">
        <v>-2.69E-2</v>
      </c>
      <c r="H1315" s="6">
        <v>0.65649999999999997</v>
      </c>
    </row>
    <row r="1316" spans="2:8" x14ac:dyDescent="0.35">
      <c r="B1316" t="s">
        <v>4705</v>
      </c>
      <c r="C1316" t="s">
        <v>4706</v>
      </c>
      <c r="D1316" t="s">
        <v>792</v>
      </c>
      <c r="E1316" t="s">
        <v>1282</v>
      </c>
      <c r="F1316" t="s">
        <v>1993</v>
      </c>
      <c r="G1316" s="6">
        <v>-0.1091</v>
      </c>
      <c r="H1316" s="6">
        <v>0.1807</v>
      </c>
    </row>
    <row r="1317" spans="2:8" x14ac:dyDescent="0.35">
      <c r="B1317" t="s">
        <v>4707</v>
      </c>
      <c r="C1317" t="s">
        <v>4708</v>
      </c>
      <c r="D1317" t="s">
        <v>3752</v>
      </c>
      <c r="E1317" t="s">
        <v>1017</v>
      </c>
      <c r="F1317" t="s">
        <v>2822</v>
      </c>
      <c r="G1317" s="6">
        <v>-2.2200000000000001E-2</v>
      </c>
      <c r="H1317" s="6">
        <v>-0.19020000000000001</v>
      </c>
    </row>
    <row r="1318" spans="2:8" x14ac:dyDescent="0.35">
      <c r="B1318" t="s">
        <v>4709</v>
      </c>
      <c r="C1318" t="s">
        <v>4710</v>
      </c>
      <c r="D1318" t="s">
        <v>4268</v>
      </c>
      <c r="E1318" t="s">
        <v>2680</v>
      </c>
      <c r="F1318" t="s">
        <v>4711</v>
      </c>
      <c r="G1318" s="6">
        <v>0.1953</v>
      </c>
      <c r="H1318" s="6">
        <v>0.62660000000000005</v>
      </c>
    </row>
    <row r="1319" spans="2:8" x14ac:dyDescent="0.35">
      <c r="B1319" t="s">
        <v>4712</v>
      </c>
      <c r="C1319" t="s">
        <v>4713</v>
      </c>
      <c r="D1319" t="s">
        <v>3003</v>
      </c>
      <c r="E1319" t="s">
        <v>1135</v>
      </c>
      <c r="F1319" t="s">
        <v>991</v>
      </c>
      <c r="G1319" s="6">
        <v>-4.1000000000000002E-2</v>
      </c>
      <c r="H1319" s="6">
        <v>0.26400000000000001</v>
      </c>
    </row>
    <row r="1320" spans="2:8" x14ac:dyDescent="0.35">
      <c r="B1320" t="s">
        <v>4714</v>
      </c>
      <c r="C1320" t="s">
        <v>4715</v>
      </c>
      <c r="D1320" t="s">
        <v>1041</v>
      </c>
      <c r="E1320" t="s">
        <v>1978</v>
      </c>
      <c r="F1320" t="s">
        <v>1479</v>
      </c>
      <c r="G1320" s="6">
        <v>6.2300000000000001E-2</v>
      </c>
      <c r="H1320" s="6">
        <v>-2.9899999999999999E-2</v>
      </c>
    </row>
    <row r="1321" spans="2:8" x14ac:dyDescent="0.35">
      <c r="B1321" t="s">
        <v>4716</v>
      </c>
      <c r="C1321" t="s">
        <v>4717</v>
      </c>
      <c r="D1321" t="s">
        <v>2283</v>
      </c>
      <c r="E1321" t="s">
        <v>1818</v>
      </c>
      <c r="F1321" t="s">
        <v>1977</v>
      </c>
      <c r="G1321" s="6">
        <v>-0.1174</v>
      </c>
      <c r="H1321" s="6">
        <v>0.31219999999999998</v>
      </c>
    </row>
    <row r="1322" spans="2:8" x14ac:dyDescent="0.35">
      <c r="B1322" t="s">
        <v>4718</v>
      </c>
      <c r="C1322" t="s">
        <v>4719</v>
      </c>
      <c r="D1322" t="s">
        <v>2680</v>
      </c>
      <c r="E1322" t="s">
        <v>826</v>
      </c>
      <c r="F1322" t="s">
        <v>275</v>
      </c>
      <c r="G1322" s="6">
        <v>0.34810000000000002</v>
      </c>
      <c r="H1322" s="6">
        <v>0.46899999999999997</v>
      </c>
    </row>
    <row r="1323" spans="2:8" x14ac:dyDescent="0.35">
      <c r="B1323" t="s">
        <v>4720</v>
      </c>
      <c r="C1323" t="s">
        <v>4721</v>
      </c>
      <c r="D1323" t="s">
        <v>3174</v>
      </c>
      <c r="E1323" t="s">
        <v>2439</v>
      </c>
      <c r="F1323" t="s">
        <v>2345</v>
      </c>
      <c r="G1323" s="6">
        <v>-0.1226</v>
      </c>
      <c r="H1323" s="6">
        <v>-2.1100000000000001E-2</v>
      </c>
    </row>
    <row r="1324" spans="2:8" x14ac:dyDescent="0.35">
      <c r="B1324" t="s">
        <v>4722</v>
      </c>
      <c r="C1324" t="s">
        <v>4723</v>
      </c>
      <c r="D1324" t="s">
        <v>3433</v>
      </c>
      <c r="E1324" t="s">
        <v>1607</v>
      </c>
      <c r="F1324" t="s">
        <v>726</v>
      </c>
      <c r="G1324" s="6">
        <v>-5.1400000000000001E-2</v>
      </c>
      <c r="H1324" s="6">
        <v>8.8400000000000006E-2</v>
      </c>
    </row>
    <row r="1325" spans="2:8" x14ac:dyDescent="0.35">
      <c r="B1325" t="s">
        <v>4724</v>
      </c>
      <c r="C1325" t="s">
        <v>4725</v>
      </c>
      <c r="D1325" t="s">
        <v>125</v>
      </c>
      <c r="E1325" t="s">
        <v>1294</v>
      </c>
      <c r="F1325" t="s">
        <v>2418</v>
      </c>
      <c r="G1325" s="6">
        <v>-0.26750000000000002</v>
      </c>
      <c r="H1325" s="6">
        <v>0.50349999999999995</v>
      </c>
    </row>
    <row r="1326" spans="2:8" x14ac:dyDescent="0.35">
      <c r="B1326" t="s">
        <v>4726</v>
      </c>
      <c r="C1326" t="s">
        <v>4727</v>
      </c>
      <c r="D1326" t="s">
        <v>4247</v>
      </c>
      <c r="E1326" t="s">
        <v>1993</v>
      </c>
      <c r="F1326" t="s">
        <v>914</v>
      </c>
      <c r="G1326" s="6">
        <v>6.6699999999999995E-2</v>
      </c>
      <c r="H1326" s="6">
        <v>-2.0400000000000001E-2</v>
      </c>
    </row>
    <row r="1327" spans="2:8" x14ac:dyDescent="0.35">
      <c r="B1327" t="s">
        <v>4728</v>
      </c>
      <c r="C1327" t="s">
        <v>4729</v>
      </c>
      <c r="D1327" t="s">
        <v>1846</v>
      </c>
      <c r="E1327" t="s">
        <v>1134</v>
      </c>
      <c r="F1327" t="s">
        <v>1052</v>
      </c>
      <c r="G1327" s="6">
        <v>9.3799999999999994E-2</v>
      </c>
      <c r="H1327" s="6">
        <v>4.19E-2</v>
      </c>
    </row>
    <row r="1328" spans="2:8" x14ac:dyDescent="0.35">
      <c r="B1328" t="s">
        <v>4730</v>
      </c>
      <c r="C1328" t="s">
        <v>4731</v>
      </c>
      <c r="D1328" t="s">
        <v>1108</v>
      </c>
      <c r="E1328" t="s">
        <v>685</v>
      </c>
      <c r="F1328" t="s">
        <v>4732</v>
      </c>
      <c r="G1328" s="6">
        <v>0.14380000000000001</v>
      </c>
      <c r="H1328" s="6">
        <v>7.4899999999999994E-2</v>
      </c>
    </row>
    <row r="1329" spans="2:8" x14ac:dyDescent="0.35">
      <c r="B1329" t="s">
        <v>4733</v>
      </c>
      <c r="C1329" t="s">
        <v>4734</v>
      </c>
      <c r="D1329" t="s">
        <v>2645</v>
      </c>
      <c r="E1329" t="s">
        <v>664</v>
      </c>
      <c r="F1329" t="s">
        <v>641</v>
      </c>
      <c r="G1329" s="6">
        <v>-0.3548</v>
      </c>
      <c r="H1329" s="6">
        <v>-0.36940000000000001</v>
      </c>
    </row>
    <row r="1330" spans="2:8" x14ac:dyDescent="0.35">
      <c r="B1330" t="s">
        <v>4735</v>
      </c>
      <c r="C1330" t="s">
        <v>4736</v>
      </c>
      <c r="D1330" t="s">
        <v>910</v>
      </c>
      <c r="E1330" t="s">
        <v>619</v>
      </c>
      <c r="F1330" t="s">
        <v>27</v>
      </c>
      <c r="G1330" s="6">
        <v>-6.7500000000000004E-2</v>
      </c>
      <c r="H1330" s="6">
        <v>0.18820000000000001</v>
      </c>
    </row>
    <row r="1331" spans="2:8" x14ac:dyDescent="0.35">
      <c r="B1331" t="s">
        <v>4737</v>
      </c>
      <c r="C1331" t="s">
        <v>4738</v>
      </c>
      <c r="D1331" t="s">
        <v>2468</v>
      </c>
      <c r="E1331" t="s">
        <v>572</v>
      </c>
      <c r="F1331" t="s">
        <v>1781</v>
      </c>
      <c r="G1331" s="6">
        <v>9.5999999999999992E-3</v>
      </c>
      <c r="H1331" s="6">
        <v>8.2199999999999995E-2</v>
      </c>
    </row>
    <row r="1332" spans="2:8" x14ac:dyDescent="0.35">
      <c r="B1332" t="s">
        <v>4739</v>
      </c>
      <c r="C1332" t="s">
        <v>4740</v>
      </c>
      <c r="D1332" t="s">
        <v>792</v>
      </c>
      <c r="E1332" t="s">
        <v>1120</v>
      </c>
      <c r="F1332" t="s">
        <v>618</v>
      </c>
      <c r="G1332" s="6">
        <v>-8.1799999999999998E-2</v>
      </c>
      <c r="H1332" s="6">
        <v>-5.6099999999999997E-2</v>
      </c>
    </row>
    <row r="1333" spans="2:8" x14ac:dyDescent="0.35">
      <c r="B1333" t="s">
        <v>4741</v>
      </c>
      <c r="C1333" t="s">
        <v>4742</v>
      </c>
      <c r="D1333" t="s">
        <v>2312</v>
      </c>
      <c r="E1333" t="s">
        <v>797</v>
      </c>
      <c r="F1333" t="s">
        <v>1818</v>
      </c>
      <c r="G1333" s="6">
        <v>-1.0500000000000001E-2</v>
      </c>
      <c r="H1333" s="6">
        <v>-5.9700000000000003E-2</v>
      </c>
    </row>
    <row r="1334" spans="2:8" x14ac:dyDescent="0.35">
      <c r="B1334" t="s">
        <v>4743</v>
      </c>
      <c r="C1334" t="s">
        <v>4744</v>
      </c>
      <c r="D1334" t="s">
        <v>2680</v>
      </c>
      <c r="G1334" s="6"/>
      <c r="H1334" s="6"/>
    </row>
    <row r="1335" spans="2:8" x14ac:dyDescent="0.35">
      <c r="B1335" t="s">
        <v>4745</v>
      </c>
      <c r="C1335" t="s">
        <v>4746</v>
      </c>
      <c r="D1335" t="s">
        <v>2943</v>
      </c>
      <c r="E1335" t="s">
        <v>3527</v>
      </c>
      <c r="F1335" t="s">
        <v>3527</v>
      </c>
      <c r="G1335" s="6">
        <v>-0.28339999999999999</v>
      </c>
      <c r="H1335" s="6">
        <v>0</v>
      </c>
    </row>
    <row r="1336" spans="2:8" x14ac:dyDescent="0.35">
      <c r="B1336" t="s">
        <v>4747</v>
      </c>
      <c r="C1336" t="s">
        <v>4748</v>
      </c>
      <c r="D1336" t="s">
        <v>2195</v>
      </c>
      <c r="E1336" t="s">
        <v>2620</v>
      </c>
      <c r="F1336" t="s">
        <v>914</v>
      </c>
      <c r="G1336" s="6">
        <v>2.1299999999999999E-2</v>
      </c>
      <c r="H1336" s="6">
        <v>9.0899999999999995E-2</v>
      </c>
    </row>
    <row r="1337" spans="2:8" x14ac:dyDescent="0.35">
      <c r="B1337" t="s">
        <v>4749</v>
      </c>
      <c r="C1337" t="s">
        <v>4750</v>
      </c>
      <c r="D1337" t="s">
        <v>1435</v>
      </c>
      <c r="E1337" t="s">
        <v>1164</v>
      </c>
      <c r="F1337" t="s">
        <v>1655</v>
      </c>
      <c r="G1337" s="6">
        <v>5.6899999999999999E-2</v>
      </c>
      <c r="H1337" s="6">
        <v>0.7984</v>
      </c>
    </row>
    <row r="1338" spans="2:8" x14ac:dyDescent="0.35">
      <c r="B1338" t="s">
        <v>4751</v>
      </c>
      <c r="C1338" t="s">
        <v>4752</v>
      </c>
      <c r="D1338" t="s">
        <v>1818</v>
      </c>
      <c r="E1338" t="s">
        <v>1387</v>
      </c>
      <c r="F1338" t="s">
        <v>1045</v>
      </c>
      <c r="G1338" s="6">
        <v>-6.88E-2</v>
      </c>
      <c r="H1338" s="6">
        <v>9.3200000000000005E-2</v>
      </c>
    </row>
    <row r="1339" spans="2:8" x14ac:dyDescent="0.35">
      <c r="B1339" t="s">
        <v>4753</v>
      </c>
      <c r="C1339" t="s">
        <v>4754</v>
      </c>
      <c r="E1339" t="s">
        <v>2389</v>
      </c>
      <c r="F1339" t="s">
        <v>47</v>
      </c>
      <c r="G1339" s="6"/>
      <c r="H1339" s="6">
        <v>-0.12839999999999999</v>
      </c>
    </row>
    <row r="1340" spans="2:8" x14ac:dyDescent="0.35">
      <c r="B1340" t="s">
        <v>4755</v>
      </c>
      <c r="C1340" t="s">
        <v>4756</v>
      </c>
      <c r="D1340" t="s">
        <v>1054</v>
      </c>
      <c r="E1340" t="s">
        <v>1978</v>
      </c>
      <c r="F1340" t="s">
        <v>1584</v>
      </c>
      <c r="G1340" s="6">
        <v>-0.18310000000000001</v>
      </c>
      <c r="H1340" s="6">
        <v>-0.1048</v>
      </c>
    </row>
    <row r="1341" spans="2:8" x14ac:dyDescent="0.35">
      <c r="B1341" t="s">
        <v>4757</v>
      </c>
      <c r="C1341" t="s">
        <v>4758</v>
      </c>
      <c r="D1341" t="s">
        <v>870</v>
      </c>
      <c r="E1341" t="s">
        <v>2137</v>
      </c>
      <c r="F1341" t="s">
        <v>1846</v>
      </c>
      <c r="G1341" s="6">
        <v>-7.3400000000000007E-2</v>
      </c>
      <c r="H1341" s="6">
        <v>0.25369999999999998</v>
      </c>
    </row>
    <row r="1342" spans="2:8" x14ac:dyDescent="0.35">
      <c r="B1342" t="s">
        <v>4759</v>
      </c>
      <c r="C1342" t="s">
        <v>4760</v>
      </c>
      <c r="D1342" t="s">
        <v>735</v>
      </c>
      <c r="E1342" t="s">
        <v>733</v>
      </c>
      <c r="F1342" t="s">
        <v>4371</v>
      </c>
      <c r="G1342" s="6">
        <v>-0.23980000000000001</v>
      </c>
      <c r="H1342" s="6">
        <v>-0.1946</v>
      </c>
    </row>
    <row r="1343" spans="2:8" x14ac:dyDescent="0.35">
      <c r="B1343" t="s">
        <v>4761</v>
      </c>
      <c r="C1343" t="s">
        <v>4762</v>
      </c>
      <c r="D1343" t="s">
        <v>1497</v>
      </c>
      <c r="G1343" s="6"/>
      <c r="H1343" s="6"/>
    </row>
    <row r="1344" spans="2:8" x14ac:dyDescent="0.35">
      <c r="B1344" t="s">
        <v>4763</v>
      </c>
      <c r="C1344" t="s">
        <v>4764</v>
      </c>
      <c r="D1344" t="s">
        <v>3736</v>
      </c>
      <c r="E1344" t="s">
        <v>2283</v>
      </c>
      <c r="F1344" t="s">
        <v>2429</v>
      </c>
      <c r="G1344" s="6">
        <v>0.51539999999999997</v>
      </c>
      <c r="H1344" s="6">
        <v>0.58009999999999995</v>
      </c>
    </row>
    <row r="1345" spans="2:8" x14ac:dyDescent="0.35">
      <c r="B1345" t="s">
        <v>4765</v>
      </c>
      <c r="C1345" t="s">
        <v>4766</v>
      </c>
      <c r="D1345" t="s">
        <v>3496</v>
      </c>
      <c r="E1345" t="s">
        <v>2644</v>
      </c>
      <c r="F1345" t="s">
        <v>1782</v>
      </c>
      <c r="G1345" s="6">
        <v>-0.2424</v>
      </c>
      <c r="H1345" s="6">
        <v>9.0899999999999995E-2</v>
      </c>
    </row>
    <row r="1346" spans="2:8" x14ac:dyDescent="0.35">
      <c r="B1346" t="s">
        <v>4767</v>
      </c>
      <c r="C1346" t="s">
        <v>4768</v>
      </c>
      <c r="D1346" t="s">
        <v>1498</v>
      </c>
      <c r="E1346" t="s">
        <v>1286</v>
      </c>
      <c r="F1346" t="s">
        <v>2633</v>
      </c>
      <c r="G1346" s="6">
        <v>0.1215</v>
      </c>
      <c r="H1346" s="6">
        <v>-1.46E-2</v>
      </c>
    </row>
    <row r="1347" spans="2:8" x14ac:dyDescent="0.35">
      <c r="B1347" t="s">
        <v>4769</v>
      </c>
      <c r="C1347" t="s">
        <v>4770</v>
      </c>
      <c r="D1347" t="s">
        <v>2645</v>
      </c>
      <c r="E1347" t="s">
        <v>1344</v>
      </c>
      <c r="F1347" t="s">
        <v>1947</v>
      </c>
      <c r="G1347" s="6">
        <v>-0.1613</v>
      </c>
      <c r="H1347" s="6">
        <v>0.1895</v>
      </c>
    </row>
    <row r="1348" spans="2:8" x14ac:dyDescent="0.35">
      <c r="B1348" t="s">
        <v>4771</v>
      </c>
      <c r="C1348" t="s">
        <v>4772</v>
      </c>
      <c r="D1348" t="s">
        <v>2239</v>
      </c>
      <c r="E1348" t="s">
        <v>2633</v>
      </c>
      <c r="F1348" t="s">
        <v>1286</v>
      </c>
      <c r="G1348" s="6">
        <v>4.0399999999999998E-2</v>
      </c>
      <c r="H1348" s="6">
        <v>1.4800000000000001E-2</v>
      </c>
    </row>
    <row r="1349" spans="2:8" x14ac:dyDescent="0.35">
      <c r="B1349" t="s">
        <v>4773</v>
      </c>
      <c r="C1349" t="s">
        <v>4774</v>
      </c>
      <c r="D1349" t="s">
        <v>1289</v>
      </c>
      <c r="E1349" t="s">
        <v>2287</v>
      </c>
      <c r="F1349" t="s">
        <v>2287</v>
      </c>
      <c r="G1349" s="6">
        <v>-0.31580000000000003</v>
      </c>
      <c r="H1349" s="6">
        <v>0</v>
      </c>
    </row>
    <row r="1350" spans="2:8" x14ac:dyDescent="0.35">
      <c r="B1350" t="s">
        <v>4775</v>
      </c>
      <c r="C1350" t="s">
        <v>4776</v>
      </c>
      <c r="D1350" t="s">
        <v>1712</v>
      </c>
      <c r="E1350" t="s">
        <v>956</v>
      </c>
      <c r="F1350" t="s">
        <v>4777</v>
      </c>
      <c r="G1350" s="6">
        <v>8.7800000000000003E-2</v>
      </c>
      <c r="H1350" s="6">
        <v>1.5100000000000001E-2</v>
      </c>
    </row>
    <row r="1351" spans="2:8" x14ac:dyDescent="0.35">
      <c r="B1351" t="s">
        <v>4778</v>
      </c>
      <c r="C1351" t="s">
        <v>4779</v>
      </c>
      <c r="D1351" t="s">
        <v>1811</v>
      </c>
      <c r="E1351" t="s">
        <v>623</v>
      </c>
      <c r="F1351" t="s">
        <v>539</v>
      </c>
      <c r="G1351" s="6">
        <v>-0.24279999999999999</v>
      </c>
      <c r="H1351" s="6">
        <v>-0.25259999999999999</v>
      </c>
    </row>
    <row r="1352" spans="2:8" x14ac:dyDescent="0.35">
      <c r="B1352" t="s">
        <v>4780</v>
      </c>
      <c r="C1352" t="s">
        <v>4781</v>
      </c>
      <c r="D1352" t="s">
        <v>3717</v>
      </c>
      <c r="E1352" t="s">
        <v>1781</v>
      </c>
      <c r="F1352" t="s">
        <v>567</v>
      </c>
      <c r="G1352" s="6">
        <v>-0.24529999999999999</v>
      </c>
      <c r="H1352" s="6">
        <v>-0.10440000000000001</v>
      </c>
    </row>
    <row r="1353" spans="2:8" x14ac:dyDescent="0.35">
      <c r="B1353" t="s">
        <v>4782</v>
      </c>
      <c r="C1353" t="s">
        <v>4783</v>
      </c>
      <c r="D1353" t="s">
        <v>261</v>
      </c>
      <c r="E1353" t="s">
        <v>263</v>
      </c>
      <c r="F1353" t="s">
        <v>1498</v>
      </c>
      <c r="G1353" s="6">
        <v>0.19869999999999999</v>
      </c>
      <c r="H1353" s="6">
        <v>5.5999999999999999E-3</v>
      </c>
    </row>
    <row r="1354" spans="2:8" x14ac:dyDescent="0.35">
      <c r="B1354" t="s">
        <v>4784</v>
      </c>
      <c r="C1354" t="s">
        <v>4785</v>
      </c>
      <c r="D1354" t="s">
        <v>2504</v>
      </c>
      <c r="E1354" t="s">
        <v>3488</v>
      </c>
      <c r="F1354" t="s">
        <v>4786</v>
      </c>
      <c r="G1354" s="6">
        <v>0.14419999999999999</v>
      </c>
      <c r="H1354" s="6">
        <v>0.38479999999999998</v>
      </c>
    </row>
    <row r="1355" spans="2:8" x14ac:dyDescent="0.35">
      <c r="B1355" t="s">
        <v>4787</v>
      </c>
      <c r="C1355" t="s">
        <v>4788</v>
      </c>
      <c r="D1355" t="s">
        <v>844</v>
      </c>
      <c r="E1355" t="s">
        <v>2623</v>
      </c>
      <c r="F1355" t="s">
        <v>1254</v>
      </c>
      <c r="G1355" s="6">
        <v>-0.20530000000000001</v>
      </c>
      <c r="H1355" s="6">
        <v>-0.1731</v>
      </c>
    </row>
    <row r="1356" spans="2:8" x14ac:dyDescent="0.35">
      <c r="B1356" t="s">
        <v>4789</v>
      </c>
      <c r="C1356" t="s">
        <v>4790</v>
      </c>
      <c r="D1356" t="s">
        <v>1780</v>
      </c>
      <c r="E1356" t="s">
        <v>1293</v>
      </c>
      <c r="F1356" t="s">
        <v>3489</v>
      </c>
      <c r="G1356" s="6">
        <v>0.22189999999999999</v>
      </c>
      <c r="H1356" s="6">
        <v>0.13769999999999999</v>
      </c>
    </row>
    <row r="1357" spans="2:8" x14ac:dyDescent="0.35">
      <c r="B1357" t="s">
        <v>4791</v>
      </c>
      <c r="C1357" t="s">
        <v>4792</v>
      </c>
      <c r="D1357" t="s">
        <v>2404</v>
      </c>
      <c r="E1357" t="s">
        <v>2386</v>
      </c>
      <c r="F1357" t="s">
        <v>548</v>
      </c>
      <c r="G1357" s="6">
        <v>-0.1875</v>
      </c>
      <c r="H1357" s="6">
        <v>-0.2233</v>
      </c>
    </row>
    <row r="1358" spans="2:8" x14ac:dyDescent="0.35">
      <c r="B1358" t="s">
        <v>4793</v>
      </c>
      <c r="C1358" t="s">
        <v>4794</v>
      </c>
      <c r="D1358" t="s">
        <v>286</v>
      </c>
      <c r="E1358" t="s">
        <v>3174</v>
      </c>
      <c r="F1358" t="s">
        <v>358</v>
      </c>
      <c r="G1358" s="6">
        <v>1.3864000000000001</v>
      </c>
      <c r="H1358" s="6">
        <v>-9.4000000000000004E-3</v>
      </c>
    </row>
    <row r="1359" spans="2:8" x14ac:dyDescent="0.35">
      <c r="B1359" t="s">
        <v>4795</v>
      </c>
      <c r="C1359" t="s">
        <v>4796</v>
      </c>
      <c r="D1359" t="s">
        <v>1911</v>
      </c>
      <c r="G1359" s="6"/>
      <c r="H1359" s="6"/>
    </row>
    <row r="1360" spans="2:8" x14ac:dyDescent="0.35">
      <c r="B1360" t="s">
        <v>4797</v>
      </c>
      <c r="C1360" t="s">
        <v>4798</v>
      </c>
      <c r="D1360" t="s">
        <v>1978</v>
      </c>
      <c r="E1360" t="s">
        <v>830</v>
      </c>
      <c r="F1360" t="s">
        <v>909</v>
      </c>
      <c r="G1360" s="6">
        <v>-0.27539999999999998</v>
      </c>
      <c r="H1360" s="6">
        <v>-0.42380000000000001</v>
      </c>
    </row>
    <row r="1361" spans="2:8" x14ac:dyDescent="0.35">
      <c r="B1361" t="s">
        <v>4799</v>
      </c>
      <c r="C1361" t="s">
        <v>4800</v>
      </c>
      <c r="D1361" t="s">
        <v>571</v>
      </c>
      <c r="E1361" t="s">
        <v>45</v>
      </c>
      <c r="F1361" t="s">
        <v>664</v>
      </c>
      <c r="G1361" s="6">
        <v>-0.23180000000000001</v>
      </c>
      <c r="H1361" s="6">
        <v>-0.26490000000000002</v>
      </c>
    </row>
    <row r="1362" spans="2:8" x14ac:dyDescent="0.35">
      <c r="B1362" t="s">
        <v>4801</v>
      </c>
      <c r="C1362" t="s">
        <v>4802</v>
      </c>
      <c r="D1362" t="s">
        <v>283</v>
      </c>
      <c r="E1362" t="s">
        <v>3844</v>
      </c>
      <c r="F1362" t="s">
        <v>1441</v>
      </c>
      <c r="G1362" s="6">
        <v>0.1913</v>
      </c>
      <c r="H1362" s="6">
        <v>5.3800000000000001E-2</v>
      </c>
    </row>
    <row r="1363" spans="2:8" x14ac:dyDescent="0.35">
      <c r="B1363" t="s">
        <v>4803</v>
      </c>
      <c r="C1363" t="s">
        <v>4804</v>
      </c>
      <c r="D1363" t="s">
        <v>980</v>
      </c>
      <c r="E1363" t="s">
        <v>3752</v>
      </c>
      <c r="F1363" t="s">
        <v>1388</v>
      </c>
      <c r="G1363" s="6">
        <v>-0.1144</v>
      </c>
      <c r="H1363" s="6">
        <v>0.54810000000000003</v>
      </c>
    </row>
    <row r="1364" spans="2:8" x14ac:dyDescent="0.35">
      <c r="B1364" t="s">
        <v>4805</v>
      </c>
      <c r="C1364" t="s">
        <v>4806</v>
      </c>
      <c r="D1364" t="s">
        <v>2302</v>
      </c>
      <c r="E1364" t="s">
        <v>1142</v>
      </c>
      <c r="F1364" t="s">
        <v>2076</v>
      </c>
      <c r="G1364" s="6">
        <v>3.7900000000000003E-2</v>
      </c>
      <c r="H1364" s="6">
        <v>8.1500000000000003E-2</v>
      </c>
    </row>
    <row r="1365" spans="2:8" x14ac:dyDescent="0.35">
      <c r="B1365" t="s">
        <v>4807</v>
      </c>
      <c r="C1365" t="s">
        <v>4808</v>
      </c>
      <c r="D1365" t="s">
        <v>1251</v>
      </c>
      <c r="E1365" t="s">
        <v>2259</v>
      </c>
      <c r="F1365" t="s">
        <v>664</v>
      </c>
      <c r="G1365" s="6">
        <v>-1.3299999999999999E-2</v>
      </c>
      <c r="H1365" s="6">
        <v>6.7299999999999999E-2</v>
      </c>
    </row>
    <row r="1366" spans="2:8" x14ac:dyDescent="0.35">
      <c r="B1366" t="s">
        <v>4809</v>
      </c>
      <c r="C1366" t="s">
        <v>4810</v>
      </c>
      <c r="E1366" t="s">
        <v>1417</v>
      </c>
      <c r="F1366" t="s">
        <v>1054</v>
      </c>
      <c r="G1366" s="6"/>
      <c r="H1366" s="6">
        <v>9.2499999999999999E-2</v>
      </c>
    </row>
    <row r="1367" spans="2:8" x14ac:dyDescent="0.35">
      <c r="B1367" t="s">
        <v>4811</v>
      </c>
      <c r="C1367" t="s">
        <v>4812</v>
      </c>
      <c r="D1367" t="s">
        <v>2822</v>
      </c>
      <c r="E1367" t="s">
        <v>798</v>
      </c>
      <c r="F1367" t="s">
        <v>4247</v>
      </c>
      <c r="G1367" s="6">
        <v>-0.31819999999999998</v>
      </c>
      <c r="H1367" s="6">
        <v>-0.48570000000000002</v>
      </c>
    </row>
    <row r="1368" spans="2:8" x14ac:dyDescent="0.35">
      <c r="B1368" t="s">
        <v>4813</v>
      </c>
      <c r="C1368" t="s">
        <v>4814</v>
      </c>
      <c r="D1368" t="s">
        <v>1327</v>
      </c>
      <c r="G1368" s="6"/>
      <c r="H1368" s="6"/>
    </row>
    <row r="1369" spans="2:8" x14ac:dyDescent="0.35">
      <c r="B1369" t="s">
        <v>4815</v>
      </c>
      <c r="C1369" t="s">
        <v>4816</v>
      </c>
      <c r="D1369" t="s">
        <v>748</v>
      </c>
      <c r="E1369" t="s">
        <v>1286</v>
      </c>
      <c r="F1369" t="s">
        <v>1286</v>
      </c>
      <c r="G1369" s="6">
        <v>-0.11210000000000001</v>
      </c>
      <c r="H1369" s="6">
        <v>0</v>
      </c>
    </row>
    <row r="1370" spans="2:8" x14ac:dyDescent="0.35">
      <c r="B1370" t="s">
        <v>4817</v>
      </c>
      <c r="C1370" t="s">
        <v>4818</v>
      </c>
      <c r="D1370" t="s">
        <v>1052</v>
      </c>
      <c r="E1370" t="s">
        <v>1846</v>
      </c>
      <c r="F1370" t="s">
        <v>1906</v>
      </c>
      <c r="G1370" s="6">
        <v>-0.21179999999999999</v>
      </c>
      <c r="H1370" s="6">
        <v>-0.13780000000000001</v>
      </c>
    </row>
    <row r="1371" spans="2:8" x14ac:dyDescent="0.35">
      <c r="B1371" t="s">
        <v>4819</v>
      </c>
      <c r="C1371" t="s">
        <v>4820</v>
      </c>
      <c r="D1371" t="s">
        <v>1255</v>
      </c>
      <c r="E1371" t="s">
        <v>1782</v>
      </c>
      <c r="F1371" t="s">
        <v>1811</v>
      </c>
      <c r="G1371" s="6">
        <v>2.9600000000000001E-2</v>
      </c>
      <c r="H1371" s="6">
        <v>0.2767</v>
      </c>
    </row>
    <row r="1372" spans="2:8" x14ac:dyDescent="0.35">
      <c r="B1372" t="s">
        <v>4821</v>
      </c>
      <c r="C1372" t="s">
        <v>4822</v>
      </c>
      <c r="D1372" t="s">
        <v>645</v>
      </c>
      <c r="G1372" s="6"/>
      <c r="H1372" s="6"/>
    </row>
    <row r="1373" spans="2:8" x14ac:dyDescent="0.35">
      <c r="B1373" t="s">
        <v>4823</v>
      </c>
      <c r="C1373" t="s">
        <v>4824</v>
      </c>
      <c r="D1373" t="s">
        <v>4408</v>
      </c>
      <c r="E1373" t="s">
        <v>1310</v>
      </c>
      <c r="F1373" t="s">
        <v>2494</v>
      </c>
      <c r="G1373" s="6">
        <v>-0.31140000000000001</v>
      </c>
      <c r="H1373" s="6">
        <v>0.2399</v>
      </c>
    </row>
    <row r="1374" spans="2:8" x14ac:dyDescent="0.35">
      <c r="B1374" t="s">
        <v>4825</v>
      </c>
      <c r="C1374" t="s">
        <v>4826</v>
      </c>
      <c r="D1374" t="s">
        <v>288</v>
      </c>
      <c r="E1374" t="s">
        <v>664</v>
      </c>
      <c r="F1374" t="s">
        <v>549</v>
      </c>
      <c r="G1374" s="6">
        <v>-8.6099999999999996E-2</v>
      </c>
      <c r="H1374" s="6">
        <v>9.9099999999999994E-2</v>
      </c>
    </row>
    <row r="1375" spans="2:8" x14ac:dyDescent="0.35">
      <c r="B1375" t="s">
        <v>4827</v>
      </c>
      <c r="C1375" t="s">
        <v>4828</v>
      </c>
      <c r="D1375" t="s">
        <v>275</v>
      </c>
      <c r="E1375" t="s">
        <v>275</v>
      </c>
      <c r="F1375" t="s">
        <v>1046</v>
      </c>
      <c r="G1375" s="6">
        <v>-4.7000000000000002E-3</v>
      </c>
      <c r="H1375" s="6">
        <v>-4.7000000000000002E-3</v>
      </c>
    </row>
    <row r="1376" spans="2:8" x14ac:dyDescent="0.35">
      <c r="B1376" t="s">
        <v>4829</v>
      </c>
      <c r="C1376" t="s">
        <v>4830</v>
      </c>
      <c r="D1376" t="s">
        <v>918</v>
      </c>
      <c r="E1376" t="s">
        <v>600</v>
      </c>
      <c r="F1376" t="s">
        <v>880</v>
      </c>
      <c r="G1376" s="6">
        <v>-0.12709999999999999</v>
      </c>
      <c r="H1376" s="6">
        <v>3.0599999999999999E-2</v>
      </c>
    </row>
    <row r="1377" spans="2:8" x14ac:dyDescent="0.35">
      <c r="B1377" t="s">
        <v>4831</v>
      </c>
      <c r="C1377" t="s">
        <v>4832</v>
      </c>
      <c r="D1377" t="s">
        <v>2383</v>
      </c>
      <c r="E1377" t="s">
        <v>3460</v>
      </c>
      <c r="F1377" t="s">
        <v>4833</v>
      </c>
      <c r="G1377" s="6">
        <v>0.14199999999999999</v>
      </c>
      <c r="H1377" s="6">
        <v>5.2900000000000003E-2</v>
      </c>
    </row>
    <row r="1378" spans="2:8" x14ac:dyDescent="0.35">
      <c r="B1378" t="s">
        <v>4834</v>
      </c>
      <c r="C1378" t="s">
        <v>4835</v>
      </c>
      <c r="D1378" t="s">
        <v>1767</v>
      </c>
      <c r="E1378" t="s">
        <v>2383</v>
      </c>
      <c r="F1378" t="s">
        <v>2644</v>
      </c>
      <c r="G1378" s="6">
        <v>-0.3916</v>
      </c>
      <c r="H1378" s="6">
        <v>-0.16919999999999999</v>
      </c>
    </row>
    <row r="1379" spans="2:8" x14ac:dyDescent="0.35">
      <c r="B1379" t="s">
        <v>4836</v>
      </c>
      <c r="C1379" t="s">
        <v>4837</v>
      </c>
      <c r="D1379" t="s">
        <v>543</v>
      </c>
      <c r="E1379" t="s">
        <v>2705</v>
      </c>
      <c r="F1379" t="s">
        <v>4371</v>
      </c>
      <c r="G1379" s="6">
        <v>0.43269999999999997</v>
      </c>
      <c r="H1379" s="6">
        <v>-0.14369999999999999</v>
      </c>
    </row>
    <row r="1380" spans="2:8" x14ac:dyDescent="0.35">
      <c r="B1380" t="s">
        <v>4838</v>
      </c>
      <c r="C1380" t="s">
        <v>4839</v>
      </c>
      <c r="D1380" t="s">
        <v>1388</v>
      </c>
      <c r="G1380" s="6"/>
      <c r="H1380" s="6"/>
    </row>
    <row r="1381" spans="2:8" x14ac:dyDescent="0.35">
      <c r="B1381" t="s">
        <v>4840</v>
      </c>
      <c r="C1381" t="s">
        <v>4841</v>
      </c>
      <c r="D1381" t="s">
        <v>2639</v>
      </c>
      <c r="E1381" t="s">
        <v>963</v>
      </c>
      <c r="F1381" t="s">
        <v>1331</v>
      </c>
      <c r="G1381" s="6">
        <v>7.8100000000000003E-2</v>
      </c>
      <c r="H1381" s="6">
        <v>0.20219999999999999</v>
      </c>
    </row>
    <row r="1382" spans="2:8" x14ac:dyDescent="0.35">
      <c r="B1382" t="s">
        <v>4842</v>
      </c>
      <c r="C1382" t="s">
        <v>4843</v>
      </c>
      <c r="D1382" t="s">
        <v>2222</v>
      </c>
      <c r="G1382" s="6"/>
      <c r="H1382" s="6"/>
    </row>
    <row r="1383" spans="2:8" x14ac:dyDescent="0.35">
      <c r="B1383" t="s">
        <v>4844</v>
      </c>
      <c r="C1383" t="s">
        <v>4845</v>
      </c>
      <c r="D1383" t="s">
        <v>3841</v>
      </c>
      <c r="G1383" s="6"/>
      <c r="H1383" s="6"/>
    </row>
    <row r="1384" spans="2:8" x14ac:dyDescent="0.35">
      <c r="B1384" t="s">
        <v>4846</v>
      </c>
      <c r="C1384" t="s">
        <v>4847</v>
      </c>
      <c r="D1384" t="s">
        <v>632</v>
      </c>
      <c r="E1384" t="s">
        <v>570</v>
      </c>
      <c r="F1384" t="s">
        <v>1058</v>
      </c>
      <c r="G1384" s="6">
        <v>-0.17030000000000001</v>
      </c>
      <c r="H1384" s="6">
        <v>0.42759999999999998</v>
      </c>
    </row>
    <row r="1385" spans="2:8" x14ac:dyDescent="0.35">
      <c r="B1385" t="s">
        <v>4848</v>
      </c>
      <c r="C1385" t="s">
        <v>4849</v>
      </c>
      <c r="D1385" t="s">
        <v>3617</v>
      </c>
      <c r="E1385" t="s">
        <v>1294</v>
      </c>
      <c r="F1385" t="s">
        <v>3295</v>
      </c>
      <c r="G1385" s="6">
        <v>-0.2114</v>
      </c>
      <c r="H1385" s="6">
        <v>0.21329999999999999</v>
      </c>
    </row>
    <row r="1386" spans="2:8" x14ac:dyDescent="0.35">
      <c r="B1386" t="s">
        <v>4850</v>
      </c>
      <c r="C1386" t="s">
        <v>4851</v>
      </c>
      <c r="D1386" t="s">
        <v>1584</v>
      </c>
      <c r="E1386" t="s">
        <v>3841</v>
      </c>
      <c r="F1386" t="s">
        <v>1650</v>
      </c>
      <c r="G1386" s="6">
        <v>6.0199999999999997E-2</v>
      </c>
      <c r="H1386" s="6">
        <v>0.26290000000000002</v>
      </c>
    </row>
    <row r="1387" spans="2:8" x14ac:dyDescent="0.35">
      <c r="B1387" t="s">
        <v>4852</v>
      </c>
      <c r="C1387" t="s">
        <v>4853</v>
      </c>
      <c r="D1387" t="s">
        <v>1943</v>
      </c>
      <c r="E1387" t="s">
        <v>2645</v>
      </c>
      <c r="F1387" t="s">
        <v>1656</v>
      </c>
      <c r="G1387" s="6">
        <v>3.4000000000000002E-2</v>
      </c>
      <c r="H1387" s="6">
        <v>0.26269999999999999</v>
      </c>
    </row>
    <row r="1388" spans="2:8" x14ac:dyDescent="0.35">
      <c r="B1388" t="s">
        <v>4854</v>
      </c>
      <c r="C1388" t="s">
        <v>4855</v>
      </c>
      <c r="D1388" t="s">
        <v>570</v>
      </c>
      <c r="E1388" t="s">
        <v>4007</v>
      </c>
      <c r="F1388" t="s">
        <v>1300</v>
      </c>
      <c r="G1388" s="6">
        <v>0.35349999999999998</v>
      </c>
      <c r="H1388" s="6">
        <v>0.4007</v>
      </c>
    </row>
    <row r="1389" spans="2:8" x14ac:dyDescent="0.35">
      <c r="B1389" t="s">
        <v>4856</v>
      </c>
      <c r="C1389" t="s">
        <v>4857</v>
      </c>
      <c r="D1389" t="s">
        <v>882</v>
      </c>
      <c r="E1389" t="s">
        <v>1461</v>
      </c>
      <c r="F1389" t="s">
        <v>734</v>
      </c>
      <c r="G1389" s="6">
        <v>-0.55200000000000005</v>
      </c>
      <c r="H1389" s="6">
        <v>2.6905000000000001</v>
      </c>
    </row>
    <row r="1390" spans="2:8" x14ac:dyDescent="0.35">
      <c r="B1390" t="s">
        <v>4858</v>
      </c>
      <c r="C1390" t="s">
        <v>4859</v>
      </c>
      <c r="D1390" t="s">
        <v>1644</v>
      </c>
      <c r="E1390" t="s">
        <v>567</v>
      </c>
      <c r="F1390" t="s">
        <v>2118</v>
      </c>
      <c r="G1390" s="6">
        <v>-0.14949999999999999</v>
      </c>
      <c r="H1390" s="6">
        <v>-9.5399999999999999E-2</v>
      </c>
    </row>
    <row r="1391" spans="2:8" x14ac:dyDescent="0.35">
      <c r="B1391" t="s">
        <v>4860</v>
      </c>
      <c r="C1391" t="s">
        <v>4861</v>
      </c>
      <c r="D1391" t="s">
        <v>831</v>
      </c>
      <c r="E1391" t="s">
        <v>882</v>
      </c>
      <c r="F1391" t="s">
        <v>681</v>
      </c>
      <c r="G1391" s="6">
        <v>-8.0699999999999994E-2</v>
      </c>
      <c r="H1391" s="6">
        <v>8.6699999999999999E-2</v>
      </c>
    </row>
    <row r="1392" spans="2:8" x14ac:dyDescent="0.35">
      <c r="B1392" t="s">
        <v>4862</v>
      </c>
      <c r="C1392" t="s">
        <v>4863</v>
      </c>
      <c r="D1392" t="s">
        <v>1041</v>
      </c>
      <c r="E1392" t="s">
        <v>1944</v>
      </c>
      <c r="F1392" t="s">
        <v>1247</v>
      </c>
      <c r="G1392" s="6">
        <v>-7.5399999999999995E-2</v>
      </c>
      <c r="H1392" s="6">
        <v>-0.1048</v>
      </c>
    </row>
    <row r="1393" spans="2:8" x14ac:dyDescent="0.35">
      <c r="B1393" t="s">
        <v>4864</v>
      </c>
      <c r="C1393" t="s">
        <v>4865</v>
      </c>
      <c r="D1393" t="s">
        <v>942</v>
      </c>
      <c r="E1393" t="s">
        <v>2326</v>
      </c>
      <c r="F1393" t="s">
        <v>290</v>
      </c>
      <c r="G1393" s="6">
        <v>0.19789999999999999</v>
      </c>
      <c r="H1393" s="6">
        <v>7.4800000000000005E-2</v>
      </c>
    </row>
    <row r="1394" spans="2:8" x14ac:dyDescent="0.35">
      <c r="B1394" t="s">
        <v>4866</v>
      </c>
      <c r="C1394" t="s">
        <v>4867</v>
      </c>
      <c r="D1394" t="s">
        <v>610</v>
      </c>
      <c r="E1394" t="s">
        <v>2438</v>
      </c>
      <c r="F1394" t="s">
        <v>2087</v>
      </c>
      <c r="G1394" s="6">
        <v>-0.1134</v>
      </c>
      <c r="H1394" s="6">
        <v>0.24640000000000001</v>
      </c>
    </row>
    <row r="1395" spans="2:8" x14ac:dyDescent="0.35">
      <c r="B1395" t="s">
        <v>4868</v>
      </c>
      <c r="C1395" t="s">
        <v>4869</v>
      </c>
      <c r="D1395" t="s">
        <v>624</v>
      </c>
      <c r="G1395" s="6"/>
      <c r="H1395" s="6"/>
    </row>
    <row r="1396" spans="2:8" x14ac:dyDescent="0.35">
      <c r="B1396" t="s">
        <v>4870</v>
      </c>
      <c r="C1396" t="s">
        <v>4871</v>
      </c>
      <c r="D1396" t="s">
        <v>2633</v>
      </c>
      <c r="E1396" t="s">
        <v>967</v>
      </c>
      <c r="F1396" t="s">
        <v>1345</v>
      </c>
      <c r="G1396" s="6">
        <v>-0.31530000000000002</v>
      </c>
      <c r="H1396" s="6">
        <v>-0.1313</v>
      </c>
    </row>
    <row r="1397" spans="2:8" x14ac:dyDescent="0.35">
      <c r="B1397" t="s">
        <v>4872</v>
      </c>
      <c r="C1397" t="s">
        <v>4873</v>
      </c>
      <c r="D1397" t="s">
        <v>1247</v>
      </c>
      <c r="G1397" s="6"/>
      <c r="H1397" s="6"/>
    </row>
    <row r="1398" spans="2:8" x14ac:dyDescent="0.35">
      <c r="B1398" t="s">
        <v>4874</v>
      </c>
      <c r="C1398" t="s">
        <v>4875</v>
      </c>
      <c r="D1398" t="s">
        <v>1042</v>
      </c>
      <c r="E1398" t="s">
        <v>316</v>
      </c>
      <c r="F1398" t="s">
        <v>1781</v>
      </c>
      <c r="G1398" s="6">
        <v>6.4000000000000003E-3</v>
      </c>
      <c r="H1398" s="6">
        <v>0.60409999999999997</v>
      </c>
    </row>
    <row r="1399" spans="2:8" x14ac:dyDescent="0.35">
      <c r="B1399" t="s">
        <v>4876</v>
      </c>
      <c r="C1399" t="s">
        <v>4877</v>
      </c>
      <c r="D1399" t="s">
        <v>285</v>
      </c>
      <c r="E1399" t="s">
        <v>1147</v>
      </c>
      <c r="F1399" t="s">
        <v>447</v>
      </c>
      <c r="G1399" s="6">
        <v>-7.6899999999999996E-2</v>
      </c>
      <c r="H1399" s="6">
        <v>-0.1429</v>
      </c>
    </row>
    <row r="1400" spans="2:8" x14ac:dyDescent="0.35">
      <c r="B1400" t="s">
        <v>4878</v>
      </c>
      <c r="C1400" t="s">
        <v>4879</v>
      </c>
      <c r="D1400" t="s">
        <v>1046</v>
      </c>
      <c r="E1400" t="s">
        <v>1388</v>
      </c>
      <c r="F1400" t="s">
        <v>797</v>
      </c>
      <c r="G1400" s="6">
        <v>-5.1900000000000002E-2</v>
      </c>
      <c r="H1400" s="6">
        <v>-3.8300000000000001E-2</v>
      </c>
    </row>
    <row r="1401" spans="2:8" x14ac:dyDescent="0.35">
      <c r="B1401" t="s">
        <v>4880</v>
      </c>
      <c r="C1401" t="s">
        <v>4881</v>
      </c>
      <c r="D1401" t="s">
        <v>1114</v>
      </c>
      <c r="E1401" t="s">
        <v>2822</v>
      </c>
      <c r="F1401" t="s">
        <v>542</v>
      </c>
      <c r="G1401" s="6">
        <v>8.4000000000000005E-2</v>
      </c>
      <c r="H1401" s="6">
        <v>-2.2700000000000001E-2</v>
      </c>
    </row>
    <row r="1402" spans="2:8" x14ac:dyDescent="0.35">
      <c r="B1402" t="s">
        <v>4882</v>
      </c>
      <c r="C1402" t="s">
        <v>4883</v>
      </c>
      <c r="D1402" t="s">
        <v>1993</v>
      </c>
      <c r="G1402" s="6"/>
      <c r="H1402" s="6"/>
    </row>
    <row r="1403" spans="2:8" x14ac:dyDescent="0.35">
      <c r="B1403" t="s">
        <v>4884</v>
      </c>
      <c r="C1403" t="s">
        <v>4885</v>
      </c>
      <c r="D1403" t="s">
        <v>481</v>
      </c>
      <c r="E1403" t="s">
        <v>2305</v>
      </c>
      <c r="F1403" t="s">
        <v>2286</v>
      </c>
      <c r="G1403" s="6">
        <v>-0.44</v>
      </c>
      <c r="H1403" s="6">
        <v>-0.39129999999999998</v>
      </c>
    </row>
    <row r="1404" spans="2:8" x14ac:dyDescent="0.35">
      <c r="B1404" t="s">
        <v>4886</v>
      </c>
      <c r="C1404" t="s">
        <v>4887</v>
      </c>
      <c r="D1404" t="s">
        <v>1440</v>
      </c>
      <c r="E1404" t="s">
        <v>406</v>
      </c>
      <c r="F1404" t="s">
        <v>618</v>
      </c>
      <c r="G1404" s="6">
        <v>-0.28370000000000001</v>
      </c>
      <c r="H1404" s="6">
        <v>-9.01E-2</v>
      </c>
    </row>
    <row r="1405" spans="2:8" x14ac:dyDescent="0.35">
      <c r="B1405" t="s">
        <v>4888</v>
      </c>
      <c r="C1405" t="s">
        <v>4889</v>
      </c>
      <c r="D1405" t="s">
        <v>404</v>
      </c>
      <c r="E1405" t="s">
        <v>1254</v>
      </c>
      <c r="F1405" t="s">
        <v>624</v>
      </c>
      <c r="G1405" s="6">
        <v>2.8000000000000001E-2</v>
      </c>
      <c r="H1405" s="6">
        <v>4.3900000000000002E-2</v>
      </c>
    </row>
    <row r="1406" spans="2:8" x14ac:dyDescent="0.35">
      <c r="B1406" t="s">
        <v>4890</v>
      </c>
      <c r="C1406" t="s">
        <v>4891</v>
      </c>
      <c r="D1406" t="s">
        <v>1923</v>
      </c>
      <c r="E1406" t="s">
        <v>871</v>
      </c>
      <c r="F1406" t="s">
        <v>2429</v>
      </c>
      <c r="G1406" s="6">
        <v>-0.22509999999999999</v>
      </c>
      <c r="H1406" s="6">
        <v>2.3E-2</v>
      </c>
    </row>
    <row r="1407" spans="2:8" x14ac:dyDescent="0.35">
      <c r="B1407" t="s">
        <v>4892</v>
      </c>
      <c r="C1407" t="s">
        <v>4893</v>
      </c>
      <c r="D1407" t="s">
        <v>566</v>
      </c>
      <c r="E1407" t="s">
        <v>1388</v>
      </c>
      <c r="F1407" t="s">
        <v>1651</v>
      </c>
      <c r="G1407" s="6">
        <v>0.21740000000000001</v>
      </c>
      <c r="H1407" s="6">
        <v>0.47370000000000001</v>
      </c>
    </row>
    <row r="1408" spans="2:8" x14ac:dyDescent="0.35">
      <c r="B1408" t="s">
        <v>4894</v>
      </c>
      <c r="C1408" t="s">
        <v>4895</v>
      </c>
      <c r="D1408" t="s">
        <v>570</v>
      </c>
      <c r="E1408" t="s">
        <v>1354</v>
      </c>
      <c r="F1408" t="s">
        <v>1655</v>
      </c>
      <c r="G1408" s="6">
        <v>-0.2492</v>
      </c>
      <c r="H1408" s="6">
        <v>-0.1978</v>
      </c>
    </row>
    <row r="1409" spans="2:8" x14ac:dyDescent="0.35">
      <c r="B1409" t="s">
        <v>4896</v>
      </c>
      <c r="C1409" t="s">
        <v>4897</v>
      </c>
      <c r="D1409" t="s">
        <v>664</v>
      </c>
      <c r="E1409" t="s">
        <v>906</v>
      </c>
      <c r="F1409" t="s">
        <v>314</v>
      </c>
      <c r="G1409" s="6">
        <v>-0.19370000000000001</v>
      </c>
      <c r="H1409" s="6">
        <v>-0.25419999999999998</v>
      </c>
    </row>
    <row r="1410" spans="2:8" x14ac:dyDescent="0.35">
      <c r="B1410" t="s">
        <v>4898</v>
      </c>
      <c r="C1410" t="s">
        <v>4899</v>
      </c>
      <c r="D1410" t="s">
        <v>4900</v>
      </c>
      <c r="E1410" t="s">
        <v>1308</v>
      </c>
      <c r="F1410" t="s">
        <v>1041</v>
      </c>
      <c r="G1410" s="6">
        <v>-0.20979999999999999</v>
      </c>
      <c r="H1410" s="6">
        <v>0.22489999999999999</v>
      </c>
    </row>
    <row r="1411" spans="2:8" x14ac:dyDescent="0.35">
      <c r="B1411" t="s">
        <v>4901</v>
      </c>
      <c r="C1411" t="s">
        <v>4902</v>
      </c>
      <c r="D1411" t="s">
        <v>1353</v>
      </c>
      <c r="E1411" t="s">
        <v>2002</v>
      </c>
      <c r="F1411" t="s">
        <v>1353</v>
      </c>
      <c r="G1411" s="6">
        <v>0</v>
      </c>
      <c r="H1411" s="6">
        <v>-3.5799999999999998E-2</v>
      </c>
    </row>
    <row r="1412" spans="2:8" x14ac:dyDescent="0.35">
      <c r="B1412" t="s">
        <v>4903</v>
      </c>
      <c r="C1412" t="s">
        <v>4904</v>
      </c>
      <c r="D1412" t="s">
        <v>407</v>
      </c>
      <c r="E1412" t="s">
        <v>2344</v>
      </c>
      <c r="F1412" t="s">
        <v>297</v>
      </c>
      <c r="G1412" s="6">
        <v>0.43690000000000001</v>
      </c>
      <c r="H1412" s="6">
        <v>0.16539999999999999</v>
      </c>
    </row>
    <row r="1413" spans="2:8" x14ac:dyDescent="0.35">
      <c r="B1413" t="s">
        <v>4905</v>
      </c>
      <c r="C1413" t="s">
        <v>4906</v>
      </c>
      <c r="D1413" t="s">
        <v>797</v>
      </c>
      <c r="E1413" t="s">
        <v>4007</v>
      </c>
      <c r="F1413" t="s">
        <v>942</v>
      </c>
      <c r="G1413" s="6">
        <v>-4.48E-2</v>
      </c>
      <c r="H1413" s="6">
        <v>-0.33100000000000002</v>
      </c>
    </row>
    <row r="1414" spans="2:8" x14ac:dyDescent="0.35">
      <c r="B1414" t="s">
        <v>4907</v>
      </c>
      <c r="C1414" t="s">
        <v>4908</v>
      </c>
      <c r="D1414" t="s">
        <v>1478</v>
      </c>
      <c r="E1414" t="s">
        <v>1944</v>
      </c>
      <c r="F1414" t="s">
        <v>2413</v>
      </c>
      <c r="G1414" s="6">
        <v>-3.2000000000000002E-3</v>
      </c>
      <c r="H1414" s="6">
        <v>-1.9E-2</v>
      </c>
    </row>
    <row r="1415" spans="2:8" x14ac:dyDescent="0.35">
      <c r="B1415" t="s">
        <v>4909</v>
      </c>
      <c r="C1415" t="s">
        <v>4910</v>
      </c>
      <c r="D1415" t="s">
        <v>2282</v>
      </c>
      <c r="E1415" t="s">
        <v>2644</v>
      </c>
      <c r="F1415" t="s">
        <v>1308</v>
      </c>
      <c r="G1415" s="6">
        <v>-0.13539999999999999</v>
      </c>
      <c r="H1415" s="6">
        <v>-9.4500000000000001E-2</v>
      </c>
    </row>
    <row r="1416" spans="2:8" x14ac:dyDescent="0.35">
      <c r="B1416" t="s">
        <v>4911</v>
      </c>
      <c r="C1416" t="s">
        <v>4912</v>
      </c>
      <c r="D1416" t="s">
        <v>1497</v>
      </c>
      <c r="E1416" t="s">
        <v>2943</v>
      </c>
      <c r="F1416" t="s">
        <v>567</v>
      </c>
      <c r="G1416" s="6">
        <v>9.2700000000000005E-2</v>
      </c>
      <c r="H1416" s="6">
        <v>-7.8200000000000006E-2</v>
      </c>
    </row>
    <row r="1417" spans="2:8" x14ac:dyDescent="0.35">
      <c r="B1417" t="s">
        <v>4913</v>
      </c>
      <c r="C1417" t="s">
        <v>4914</v>
      </c>
      <c r="D1417" t="s">
        <v>2504</v>
      </c>
      <c r="E1417" t="s">
        <v>3242</v>
      </c>
      <c r="F1417" t="s">
        <v>2182</v>
      </c>
      <c r="G1417" s="6">
        <v>-8.3199999999999996E-2</v>
      </c>
      <c r="H1417" s="6">
        <v>2.69E-2</v>
      </c>
    </row>
    <row r="1418" spans="2:8" x14ac:dyDescent="0.35">
      <c r="B1418" t="s">
        <v>4915</v>
      </c>
      <c r="C1418" t="s">
        <v>4916</v>
      </c>
      <c r="D1418" t="s">
        <v>4917</v>
      </c>
      <c r="E1418" t="s">
        <v>1172</v>
      </c>
      <c r="F1418" t="s">
        <v>3198</v>
      </c>
      <c r="G1418" s="6">
        <v>-0.14949999999999999</v>
      </c>
      <c r="H1418" s="6">
        <v>0.14580000000000001</v>
      </c>
    </row>
    <row r="1419" spans="2:8" x14ac:dyDescent="0.35">
      <c r="B1419" t="s">
        <v>4918</v>
      </c>
      <c r="C1419" t="s">
        <v>4919</v>
      </c>
      <c r="D1419" t="s">
        <v>2087</v>
      </c>
      <c r="E1419" t="s">
        <v>2524</v>
      </c>
      <c r="F1419" t="s">
        <v>1193</v>
      </c>
      <c r="G1419" s="6">
        <v>-0.34300000000000003</v>
      </c>
      <c r="H1419" s="6">
        <v>-0.32340000000000002</v>
      </c>
    </row>
    <row r="1420" spans="2:8" x14ac:dyDescent="0.35">
      <c r="B1420" t="s">
        <v>4920</v>
      </c>
      <c r="C1420" t="s">
        <v>4921</v>
      </c>
      <c r="D1420" t="s">
        <v>600</v>
      </c>
      <c r="G1420" s="6"/>
      <c r="H1420" s="6"/>
    </row>
    <row r="1421" spans="2:8" x14ac:dyDescent="0.35">
      <c r="B1421" t="s">
        <v>4922</v>
      </c>
      <c r="C1421" t="s">
        <v>4923</v>
      </c>
      <c r="D1421" t="s">
        <v>963</v>
      </c>
      <c r="E1421" t="s">
        <v>571</v>
      </c>
      <c r="F1421" t="s">
        <v>4007</v>
      </c>
      <c r="G1421" s="6">
        <v>-0.1938</v>
      </c>
      <c r="H1421" s="6">
        <v>-6.8999999999999999E-3</v>
      </c>
    </row>
    <row r="1422" spans="2:8" x14ac:dyDescent="0.35">
      <c r="B1422" t="s">
        <v>4924</v>
      </c>
      <c r="C1422" t="s">
        <v>4925</v>
      </c>
      <c r="D1422" t="s">
        <v>1441</v>
      </c>
      <c r="E1422" t="s">
        <v>1164</v>
      </c>
      <c r="F1422" t="s">
        <v>1718</v>
      </c>
      <c r="G1422" s="6">
        <v>-2.1899999999999999E-2</v>
      </c>
      <c r="H1422" s="6">
        <v>8.0600000000000005E-2</v>
      </c>
    </row>
    <row r="1423" spans="2:8" x14ac:dyDescent="0.35">
      <c r="B1423" t="s">
        <v>4926</v>
      </c>
      <c r="C1423" t="s">
        <v>4927</v>
      </c>
      <c r="D1423" t="s">
        <v>2348</v>
      </c>
      <c r="E1423" t="s">
        <v>1944</v>
      </c>
      <c r="F1423" t="s">
        <v>403</v>
      </c>
      <c r="G1423" s="6">
        <v>-0.11899999999999999</v>
      </c>
      <c r="H1423" s="6">
        <v>0.1048</v>
      </c>
    </row>
    <row r="1424" spans="2:8" x14ac:dyDescent="0.35">
      <c r="B1424" t="s">
        <v>4928</v>
      </c>
      <c r="C1424" t="s">
        <v>4929</v>
      </c>
      <c r="D1424" t="s">
        <v>2429</v>
      </c>
      <c r="E1424" t="s">
        <v>976</v>
      </c>
      <c r="F1424" t="s">
        <v>843</v>
      </c>
      <c r="G1424" s="6">
        <v>-1.5800000000000002E-2</v>
      </c>
      <c r="H1424" s="6">
        <v>-7.8100000000000003E-2</v>
      </c>
    </row>
    <row r="1425" spans="2:8" x14ac:dyDescent="0.35">
      <c r="B1425" t="s">
        <v>4930</v>
      </c>
      <c r="C1425" t="s">
        <v>4931</v>
      </c>
      <c r="D1425" t="s">
        <v>1040</v>
      </c>
      <c r="E1425" t="s">
        <v>1644</v>
      </c>
      <c r="F1425" t="s">
        <v>1604</v>
      </c>
      <c r="G1425" s="6">
        <v>-0.11899999999999999</v>
      </c>
      <c r="H1425" s="6">
        <v>-1.66E-2</v>
      </c>
    </row>
    <row r="1426" spans="2:8" x14ac:dyDescent="0.35">
      <c r="B1426" t="s">
        <v>4932</v>
      </c>
      <c r="C1426" t="s">
        <v>4933</v>
      </c>
      <c r="D1426" t="s">
        <v>4934</v>
      </c>
      <c r="E1426" t="s">
        <v>2473</v>
      </c>
      <c r="F1426" t="s">
        <v>3496</v>
      </c>
      <c r="G1426" s="6">
        <v>0.10920000000000001</v>
      </c>
      <c r="H1426" s="6">
        <v>0.34239999999999998</v>
      </c>
    </row>
    <row r="1427" spans="2:8" x14ac:dyDescent="0.35">
      <c r="B1427" t="s">
        <v>4935</v>
      </c>
      <c r="C1427" t="s">
        <v>4936</v>
      </c>
      <c r="D1427" t="s">
        <v>2266</v>
      </c>
      <c r="E1427" t="s">
        <v>1308</v>
      </c>
      <c r="F1427" t="s">
        <v>1645</v>
      </c>
      <c r="G1427" s="6">
        <v>-0.20880000000000001</v>
      </c>
      <c r="H1427" s="6">
        <v>0.29320000000000002</v>
      </c>
    </row>
    <row r="1428" spans="2:8" x14ac:dyDescent="0.35">
      <c r="B1428" t="s">
        <v>4937</v>
      </c>
      <c r="C1428" t="s">
        <v>4938</v>
      </c>
      <c r="D1428" t="s">
        <v>2282</v>
      </c>
      <c r="E1428" t="s">
        <v>748</v>
      </c>
      <c r="F1428" t="s">
        <v>1654</v>
      </c>
      <c r="G1428" s="6">
        <v>-5.21E-2</v>
      </c>
      <c r="H1428" s="6">
        <v>0.1767</v>
      </c>
    </row>
    <row r="1429" spans="2:8" x14ac:dyDescent="0.35">
      <c r="B1429" t="s">
        <v>4939</v>
      </c>
      <c r="C1429" t="s">
        <v>4940</v>
      </c>
      <c r="D1429" t="s">
        <v>407</v>
      </c>
      <c r="G1429" s="6"/>
      <c r="H1429" s="6"/>
    </row>
    <row r="1430" spans="2:8" x14ac:dyDescent="0.35">
      <c r="B1430" t="s">
        <v>4941</v>
      </c>
      <c r="C1430" t="s">
        <v>4942</v>
      </c>
      <c r="D1430" t="s">
        <v>3752</v>
      </c>
      <c r="E1430" t="s">
        <v>1440</v>
      </c>
      <c r="F1430" t="s">
        <v>1114</v>
      </c>
      <c r="G1430" s="6">
        <v>-0.11849999999999999</v>
      </c>
      <c r="H1430" s="6">
        <v>-0.156</v>
      </c>
    </row>
    <row r="1431" spans="2:8" x14ac:dyDescent="0.35">
      <c r="B1431" t="s">
        <v>4943</v>
      </c>
      <c r="C1431" t="s">
        <v>4944</v>
      </c>
      <c r="D1431" t="s">
        <v>408</v>
      </c>
      <c r="E1431" t="s">
        <v>282</v>
      </c>
      <c r="F1431" t="s">
        <v>2439</v>
      </c>
      <c r="G1431" s="6">
        <v>-0.21490000000000001</v>
      </c>
      <c r="H1431" s="6">
        <v>6.7400000000000002E-2</v>
      </c>
    </row>
    <row r="1432" spans="2:8" x14ac:dyDescent="0.35">
      <c r="B1432" t="s">
        <v>4945</v>
      </c>
      <c r="C1432" t="s">
        <v>4946</v>
      </c>
      <c r="D1432" t="s">
        <v>1502</v>
      </c>
      <c r="E1432" t="s">
        <v>2421</v>
      </c>
      <c r="F1432" t="s">
        <v>406</v>
      </c>
      <c r="G1432" s="6">
        <v>-0.2238</v>
      </c>
      <c r="H1432" s="6">
        <v>0.1212</v>
      </c>
    </row>
    <row r="1433" spans="2:8" x14ac:dyDescent="0.35">
      <c r="B1433" t="s">
        <v>4947</v>
      </c>
      <c r="C1433" t="s">
        <v>4948</v>
      </c>
      <c r="D1433" t="s">
        <v>1635</v>
      </c>
      <c r="E1433" t="s">
        <v>2688</v>
      </c>
      <c r="F1433" t="s">
        <v>2222</v>
      </c>
      <c r="G1433" s="6">
        <v>-1.0200000000000001E-2</v>
      </c>
      <c r="H1433" s="6">
        <v>0.22739999999999999</v>
      </c>
    </row>
    <row r="1434" spans="2:8" x14ac:dyDescent="0.35">
      <c r="B1434" t="s">
        <v>4949</v>
      </c>
      <c r="C1434" t="s">
        <v>4950</v>
      </c>
      <c r="D1434" t="s">
        <v>570</v>
      </c>
      <c r="E1434" t="s">
        <v>905</v>
      </c>
      <c r="F1434" t="s">
        <v>1247</v>
      </c>
      <c r="G1434" s="6">
        <v>-5.0500000000000003E-2</v>
      </c>
      <c r="H1434" s="6">
        <v>0.80769999999999997</v>
      </c>
    </row>
    <row r="1435" spans="2:8" x14ac:dyDescent="0.35">
      <c r="B1435" t="s">
        <v>4951</v>
      </c>
      <c r="C1435" t="s">
        <v>4952</v>
      </c>
      <c r="D1435" t="s">
        <v>2123</v>
      </c>
      <c r="E1435" t="s">
        <v>1293</v>
      </c>
      <c r="F1435" t="s">
        <v>3033</v>
      </c>
      <c r="G1435" s="6">
        <v>-6.3600000000000004E-2</v>
      </c>
      <c r="H1435" s="6">
        <v>0.33879999999999999</v>
      </c>
    </row>
    <row r="1436" spans="2:8" x14ac:dyDescent="0.35">
      <c r="B1436" t="s">
        <v>4953</v>
      </c>
      <c r="C1436" t="s">
        <v>4954</v>
      </c>
      <c r="D1436" t="s">
        <v>403</v>
      </c>
      <c r="F1436" t="s">
        <v>1254</v>
      </c>
      <c r="G1436" s="6">
        <v>0.11210000000000001</v>
      </c>
      <c r="H1436" s="6"/>
    </row>
    <row r="1437" spans="2:8" x14ac:dyDescent="0.35">
      <c r="B1437" t="s">
        <v>4955</v>
      </c>
      <c r="C1437" t="s">
        <v>4956</v>
      </c>
      <c r="D1437" t="s">
        <v>594</v>
      </c>
      <c r="G1437" s="6"/>
      <c r="H1437" s="6"/>
    </row>
    <row r="1438" spans="2:8" x14ac:dyDescent="0.35">
      <c r="B1438" t="s">
        <v>4957</v>
      </c>
      <c r="C1438" t="s">
        <v>4958</v>
      </c>
      <c r="D1438" t="s">
        <v>1052</v>
      </c>
      <c r="E1438" t="s">
        <v>3295</v>
      </c>
      <c r="F1438" t="s">
        <v>3531</v>
      </c>
      <c r="G1438" s="6">
        <v>-7.7700000000000005E-2</v>
      </c>
      <c r="H1438" s="6">
        <v>-8.6E-3</v>
      </c>
    </row>
    <row r="1439" spans="2:8" x14ac:dyDescent="0.35">
      <c r="B1439" t="s">
        <v>4959</v>
      </c>
      <c r="C1439" t="s">
        <v>4960</v>
      </c>
      <c r="D1439" t="s">
        <v>1439</v>
      </c>
      <c r="E1439" t="s">
        <v>3333</v>
      </c>
      <c r="F1439" t="s">
        <v>2620</v>
      </c>
      <c r="G1439" s="6">
        <v>-0.28460000000000002</v>
      </c>
      <c r="H1439" s="6">
        <v>1.75</v>
      </c>
    </row>
    <row r="1440" spans="2:8" x14ac:dyDescent="0.35">
      <c r="B1440" t="s">
        <v>4961</v>
      </c>
      <c r="C1440" t="s">
        <v>4962</v>
      </c>
      <c r="D1440" t="s">
        <v>4963</v>
      </c>
      <c r="E1440" t="s">
        <v>3663</v>
      </c>
      <c r="F1440" t="s">
        <v>950</v>
      </c>
      <c r="G1440" s="6">
        <v>1.01E-2</v>
      </c>
      <c r="H1440" s="6">
        <v>0.18410000000000001</v>
      </c>
    </row>
    <row r="1441" spans="2:8" x14ac:dyDescent="0.35">
      <c r="B1441" t="s">
        <v>4964</v>
      </c>
      <c r="C1441" t="s">
        <v>4965</v>
      </c>
      <c r="D1441" t="s">
        <v>953</v>
      </c>
      <c r="E1441" t="s">
        <v>1785</v>
      </c>
      <c r="F1441" t="s">
        <v>2326</v>
      </c>
      <c r="G1441" s="6">
        <v>-4.4600000000000001E-2</v>
      </c>
      <c r="H1441" s="6">
        <v>-8.9399999999999993E-2</v>
      </c>
    </row>
    <row r="1442" spans="2:8" x14ac:dyDescent="0.35">
      <c r="B1442" t="s">
        <v>4966</v>
      </c>
      <c r="C1442" t="s">
        <v>4967</v>
      </c>
      <c r="D1442" t="s">
        <v>1125</v>
      </c>
      <c r="E1442" t="s">
        <v>1268</v>
      </c>
      <c r="F1442" t="s">
        <v>844</v>
      </c>
      <c r="G1442" s="6">
        <v>-3.56E-2</v>
      </c>
      <c r="H1442" s="6">
        <v>-4.1300000000000003E-2</v>
      </c>
    </row>
    <row r="1443" spans="2:8" x14ac:dyDescent="0.35">
      <c r="B1443" t="s">
        <v>4968</v>
      </c>
      <c r="C1443" t="s">
        <v>4969</v>
      </c>
      <c r="D1443" t="s">
        <v>1143</v>
      </c>
      <c r="E1443" t="s">
        <v>290</v>
      </c>
      <c r="F1443" t="s">
        <v>2644</v>
      </c>
      <c r="G1443" s="6">
        <v>-0.1406</v>
      </c>
      <c r="H1443" s="6">
        <v>0.19570000000000001</v>
      </c>
    </row>
    <row r="1444" spans="2:8" x14ac:dyDescent="0.35">
      <c r="B1444" t="s">
        <v>4970</v>
      </c>
      <c r="C1444" t="s">
        <v>4971</v>
      </c>
      <c r="D1444" t="s">
        <v>962</v>
      </c>
      <c r="E1444" t="s">
        <v>537</v>
      </c>
      <c r="F1444" t="s">
        <v>3527</v>
      </c>
      <c r="G1444" s="6">
        <v>-0.2949</v>
      </c>
      <c r="H1444" s="6">
        <v>-9.4700000000000006E-2</v>
      </c>
    </row>
    <row r="1445" spans="2:8" x14ac:dyDescent="0.35">
      <c r="B1445" t="s">
        <v>4972</v>
      </c>
      <c r="C1445" t="s">
        <v>4973</v>
      </c>
      <c r="D1445" t="s">
        <v>469</v>
      </c>
      <c r="E1445" t="s">
        <v>1054</v>
      </c>
      <c r="F1445" t="s">
        <v>847</v>
      </c>
      <c r="G1445" s="6">
        <v>2.64E-2</v>
      </c>
      <c r="H1445" s="6">
        <v>0.27600000000000002</v>
      </c>
    </row>
    <row r="1446" spans="2:8" x14ac:dyDescent="0.35">
      <c r="B1446" t="s">
        <v>4974</v>
      </c>
      <c r="C1446" t="s">
        <v>4975</v>
      </c>
      <c r="D1446" t="s">
        <v>566</v>
      </c>
      <c r="E1446" t="s">
        <v>1286</v>
      </c>
      <c r="F1446" t="s">
        <v>2087</v>
      </c>
      <c r="G1446" s="6">
        <v>-0.32019999999999998</v>
      </c>
      <c r="H1446" s="6">
        <v>-0.16500000000000001</v>
      </c>
    </row>
    <row r="1447" spans="2:8" x14ac:dyDescent="0.35">
      <c r="B1447" t="s">
        <v>4976</v>
      </c>
      <c r="C1447" t="s">
        <v>4977</v>
      </c>
      <c r="D1447" t="s">
        <v>316</v>
      </c>
      <c r="E1447" t="s">
        <v>2345</v>
      </c>
      <c r="F1447" t="s">
        <v>1387</v>
      </c>
      <c r="G1447" s="6">
        <v>-0.1827</v>
      </c>
      <c r="H1447" s="6">
        <v>0.73119999999999996</v>
      </c>
    </row>
    <row r="1448" spans="2:8" x14ac:dyDescent="0.35">
      <c r="B1448" t="s">
        <v>4978</v>
      </c>
      <c r="C1448" t="s">
        <v>4979</v>
      </c>
      <c r="D1448" t="s">
        <v>638</v>
      </c>
      <c r="E1448" t="s">
        <v>623</v>
      </c>
      <c r="F1448" t="s">
        <v>2623</v>
      </c>
      <c r="G1448" s="6">
        <v>-2.0999999999999999E-3</v>
      </c>
      <c r="H1448" s="6">
        <v>0.20619999999999999</v>
      </c>
    </row>
    <row r="1449" spans="2:8" x14ac:dyDescent="0.35">
      <c r="B1449" t="s">
        <v>4980</v>
      </c>
      <c r="C1449" t="s">
        <v>4981</v>
      </c>
      <c r="D1449" t="s">
        <v>3841</v>
      </c>
      <c r="E1449" t="s">
        <v>2282</v>
      </c>
      <c r="F1449" t="s">
        <v>537</v>
      </c>
      <c r="G1449" s="6">
        <v>-3.1899999999999998E-2</v>
      </c>
      <c r="H1449" s="6">
        <v>-0.15629999999999999</v>
      </c>
    </row>
    <row r="1450" spans="2:8" x14ac:dyDescent="0.35">
      <c r="B1450" t="s">
        <v>4982</v>
      </c>
      <c r="C1450" t="s">
        <v>4983</v>
      </c>
      <c r="D1450" t="s">
        <v>1439</v>
      </c>
      <c r="E1450" t="s">
        <v>793</v>
      </c>
      <c r="F1450" t="s">
        <v>1441</v>
      </c>
      <c r="G1450" s="6">
        <v>0.1138</v>
      </c>
      <c r="H1450" s="6">
        <v>0.161</v>
      </c>
    </row>
    <row r="1451" spans="2:8" x14ac:dyDescent="0.35">
      <c r="B1451" t="s">
        <v>4984</v>
      </c>
      <c r="C1451" t="s">
        <v>4985</v>
      </c>
      <c r="D1451" t="s">
        <v>756</v>
      </c>
      <c r="E1451" t="s">
        <v>3428</v>
      </c>
      <c r="F1451" t="s">
        <v>1731</v>
      </c>
      <c r="G1451" s="6">
        <v>-0.31340000000000001</v>
      </c>
      <c r="H1451" s="6">
        <v>-2.1299999999999999E-2</v>
      </c>
    </row>
    <row r="1452" spans="2:8" x14ac:dyDescent="0.35">
      <c r="B1452" t="s">
        <v>4986</v>
      </c>
      <c r="C1452" t="s">
        <v>4987</v>
      </c>
      <c r="D1452" t="s">
        <v>2617</v>
      </c>
      <c r="G1452" s="6"/>
      <c r="H1452" s="6"/>
    </row>
    <row r="1453" spans="2:8" x14ac:dyDescent="0.35">
      <c r="B1453" t="s">
        <v>4988</v>
      </c>
      <c r="C1453" t="s">
        <v>4989</v>
      </c>
      <c r="D1453" t="s">
        <v>2362</v>
      </c>
      <c r="E1453" t="s">
        <v>796</v>
      </c>
      <c r="F1453" t="s">
        <v>1908</v>
      </c>
      <c r="G1453" s="6">
        <v>0.1245</v>
      </c>
      <c r="H1453" s="6">
        <v>9.6199999999999994E-2</v>
      </c>
    </row>
    <row r="1454" spans="2:8" x14ac:dyDescent="0.35">
      <c r="B1454" t="s">
        <v>4990</v>
      </c>
      <c r="C1454" t="s">
        <v>4991</v>
      </c>
      <c r="D1454" t="s">
        <v>1383</v>
      </c>
      <c r="E1454" t="s">
        <v>1276</v>
      </c>
      <c r="F1454" t="s">
        <v>681</v>
      </c>
      <c r="G1454" s="6">
        <v>-0.1356</v>
      </c>
      <c r="H1454" s="6">
        <v>-0.10050000000000001</v>
      </c>
    </row>
    <row r="1455" spans="2:8" x14ac:dyDescent="0.35">
      <c r="B1455" t="s">
        <v>4992</v>
      </c>
      <c r="C1455" t="s">
        <v>4993</v>
      </c>
      <c r="D1455" t="s">
        <v>360</v>
      </c>
      <c r="E1455" t="s">
        <v>1667</v>
      </c>
      <c r="F1455" t="s">
        <v>3174</v>
      </c>
      <c r="G1455" s="6">
        <v>0.49299999999999999</v>
      </c>
      <c r="H1455" s="6">
        <v>0.76670000000000005</v>
      </c>
    </row>
    <row r="1456" spans="2:8" x14ac:dyDescent="0.35">
      <c r="B1456" t="s">
        <v>4994</v>
      </c>
      <c r="C1456" t="s">
        <v>4995</v>
      </c>
      <c r="D1456" t="s">
        <v>2182</v>
      </c>
      <c r="E1456" t="s">
        <v>2329</v>
      </c>
      <c r="F1456" t="s">
        <v>871</v>
      </c>
      <c r="G1456" s="6">
        <v>-0.125</v>
      </c>
      <c r="H1456" s="6">
        <v>-8.8200000000000001E-2</v>
      </c>
    </row>
    <row r="1457" spans="2:8" x14ac:dyDescent="0.35">
      <c r="B1457" t="s">
        <v>4996</v>
      </c>
      <c r="C1457" t="s">
        <v>4997</v>
      </c>
      <c r="D1457" t="s">
        <v>827</v>
      </c>
      <c r="E1457" t="s">
        <v>274</v>
      </c>
      <c r="F1457" t="s">
        <v>1115</v>
      </c>
      <c r="G1457" s="6">
        <v>-0.42859999999999998</v>
      </c>
      <c r="H1457" s="6">
        <v>-0.5</v>
      </c>
    </row>
    <row r="1458" spans="2:8" x14ac:dyDescent="0.35">
      <c r="B1458" t="s">
        <v>4998</v>
      </c>
      <c r="C1458" t="s">
        <v>4999</v>
      </c>
      <c r="D1458" t="s">
        <v>474</v>
      </c>
      <c r="E1458" t="s">
        <v>1097</v>
      </c>
      <c r="F1458" t="s">
        <v>2345</v>
      </c>
      <c r="G1458" s="6">
        <v>9.4100000000000003E-2</v>
      </c>
      <c r="H1458" s="6">
        <v>0.3286</v>
      </c>
    </row>
    <row r="1459" spans="2:8" x14ac:dyDescent="0.35">
      <c r="B1459" t="s">
        <v>5000</v>
      </c>
      <c r="C1459" t="s">
        <v>5001</v>
      </c>
      <c r="D1459" t="s">
        <v>1327</v>
      </c>
      <c r="E1459" t="s">
        <v>402</v>
      </c>
      <c r="F1459" t="s">
        <v>1846</v>
      </c>
      <c r="G1459" s="6">
        <v>0.1144</v>
      </c>
      <c r="H1459" s="6">
        <v>3.9600000000000003E-2</v>
      </c>
    </row>
    <row r="1460" spans="2:8" x14ac:dyDescent="0.35">
      <c r="B1460" t="s">
        <v>5002</v>
      </c>
      <c r="C1460" t="s">
        <v>5003</v>
      </c>
      <c r="D1460" t="s">
        <v>609</v>
      </c>
      <c r="E1460" t="s">
        <v>1440</v>
      </c>
      <c r="F1460" t="s">
        <v>1587</v>
      </c>
      <c r="G1460" s="6">
        <v>-0.1123</v>
      </c>
      <c r="H1460" s="6">
        <v>0.17730000000000001</v>
      </c>
    </row>
    <row r="1461" spans="2:8" x14ac:dyDescent="0.35">
      <c r="B1461" t="s">
        <v>5004</v>
      </c>
      <c r="C1461" t="s">
        <v>5005</v>
      </c>
      <c r="D1461" t="s">
        <v>619</v>
      </c>
      <c r="G1461" s="6"/>
      <c r="H1461" s="6"/>
    </row>
    <row r="1462" spans="2:8" x14ac:dyDescent="0.35">
      <c r="B1462" t="s">
        <v>5006</v>
      </c>
      <c r="C1462" t="s">
        <v>5007</v>
      </c>
      <c r="D1462" t="s">
        <v>1042</v>
      </c>
      <c r="E1462" t="s">
        <v>245</v>
      </c>
      <c r="F1462" t="s">
        <v>1327</v>
      </c>
      <c r="G1462" s="6">
        <v>-2.5499999999999998E-2</v>
      </c>
      <c r="H1462" s="6">
        <v>1.4286000000000001</v>
      </c>
    </row>
    <row r="1463" spans="2:8" x14ac:dyDescent="0.35">
      <c r="B1463" t="s">
        <v>5008</v>
      </c>
      <c r="C1463" t="s">
        <v>5009</v>
      </c>
      <c r="D1463" t="s">
        <v>2617</v>
      </c>
      <c r="E1463" t="s">
        <v>1345</v>
      </c>
      <c r="F1463" t="s">
        <v>2259</v>
      </c>
      <c r="G1463" s="6">
        <v>0.20230000000000001</v>
      </c>
      <c r="H1463" s="6">
        <v>0.49640000000000001</v>
      </c>
    </row>
    <row r="1464" spans="2:8" x14ac:dyDescent="0.35">
      <c r="B1464" t="s">
        <v>5010</v>
      </c>
      <c r="C1464" t="s">
        <v>5011</v>
      </c>
      <c r="D1464" t="s">
        <v>314</v>
      </c>
      <c r="E1464" t="s">
        <v>1121</v>
      </c>
      <c r="F1464" t="s">
        <v>733</v>
      </c>
      <c r="G1464" s="6">
        <v>3.3500000000000002E-2</v>
      </c>
      <c r="H1464" s="6">
        <v>0.71299999999999997</v>
      </c>
    </row>
    <row r="1465" spans="2:8" x14ac:dyDescent="0.35">
      <c r="B1465" t="s">
        <v>5012</v>
      </c>
      <c r="C1465" t="s">
        <v>5013</v>
      </c>
      <c r="D1465" t="s">
        <v>1782</v>
      </c>
      <c r="E1465" t="s">
        <v>289</v>
      </c>
      <c r="F1465" t="s">
        <v>1065</v>
      </c>
      <c r="G1465" s="6">
        <v>-0.1133</v>
      </c>
      <c r="H1465" s="6">
        <v>0.17699999999999999</v>
      </c>
    </row>
    <row r="1466" spans="2:8" x14ac:dyDescent="0.35">
      <c r="B1466" t="s">
        <v>5014</v>
      </c>
      <c r="C1466" t="s">
        <v>5015</v>
      </c>
      <c r="D1466" t="s">
        <v>1345</v>
      </c>
      <c r="E1466" t="s">
        <v>913</v>
      </c>
      <c r="F1466" t="s">
        <v>794</v>
      </c>
      <c r="G1466" s="6">
        <v>-0.16550000000000001</v>
      </c>
      <c r="H1466" s="6">
        <v>-3.3300000000000003E-2</v>
      </c>
    </row>
    <row r="1467" spans="2:8" x14ac:dyDescent="0.35">
      <c r="B1467" t="s">
        <v>5016</v>
      </c>
      <c r="C1467" t="s">
        <v>5017</v>
      </c>
      <c r="D1467" t="s">
        <v>2404</v>
      </c>
      <c r="E1467" t="s">
        <v>1846</v>
      </c>
      <c r="F1467" t="s">
        <v>1417</v>
      </c>
      <c r="G1467" s="6">
        <v>0.10199999999999999</v>
      </c>
      <c r="H1467" s="6">
        <v>-1.7600000000000001E-2</v>
      </c>
    </row>
    <row r="1468" spans="2:8" x14ac:dyDescent="0.35">
      <c r="B1468" t="s">
        <v>5018</v>
      </c>
      <c r="C1468" t="s">
        <v>5019</v>
      </c>
      <c r="D1468" t="s">
        <v>1049</v>
      </c>
      <c r="E1468" t="s">
        <v>663</v>
      </c>
      <c r="F1468" t="s">
        <v>2705</v>
      </c>
      <c r="G1468" s="6">
        <v>-0.19439999999999999</v>
      </c>
      <c r="H1468" s="6">
        <v>1.7500000000000002E-2</v>
      </c>
    </row>
    <row r="1469" spans="2:8" x14ac:dyDescent="0.35">
      <c r="B1469" t="s">
        <v>5020</v>
      </c>
      <c r="C1469" t="s">
        <v>5021</v>
      </c>
      <c r="D1469" t="s">
        <v>1308</v>
      </c>
      <c r="E1469" t="s">
        <v>1046</v>
      </c>
      <c r="F1469" t="s">
        <v>1182</v>
      </c>
      <c r="G1469" s="6">
        <v>2.01E-2</v>
      </c>
      <c r="H1469" s="6">
        <v>0.1981</v>
      </c>
    </row>
    <row r="1470" spans="2:8" x14ac:dyDescent="0.35">
      <c r="B1470" t="s">
        <v>5022</v>
      </c>
      <c r="C1470" t="s">
        <v>5023</v>
      </c>
      <c r="D1470" t="s">
        <v>1065</v>
      </c>
      <c r="G1470" s="6"/>
      <c r="H1470" s="6"/>
    </row>
    <row r="1471" spans="2:8" x14ac:dyDescent="0.35">
      <c r="B1471" t="s">
        <v>5024</v>
      </c>
      <c r="C1471" t="s">
        <v>5025</v>
      </c>
      <c r="D1471" t="s">
        <v>2010</v>
      </c>
      <c r="E1471" t="s">
        <v>3460</v>
      </c>
      <c r="F1471" t="s">
        <v>962</v>
      </c>
      <c r="G1471" s="6">
        <v>-0.25890000000000002</v>
      </c>
      <c r="H1471" s="6">
        <v>-0.13089999999999999</v>
      </c>
    </row>
    <row r="1472" spans="2:8" x14ac:dyDescent="0.35">
      <c r="B1472" t="s">
        <v>5026</v>
      </c>
      <c r="C1472" t="s">
        <v>5027</v>
      </c>
      <c r="D1472" t="s">
        <v>1541</v>
      </c>
      <c r="E1472" t="s">
        <v>1667</v>
      </c>
      <c r="F1472" t="s">
        <v>1541</v>
      </c>
      <c r="G1472" s="6">
        <v>0</v>
      </c>
      <c r="H1472" s="6">
        <v>-3.3300000000000003E-2</v>
      </c>
    </row>
    <row r="1473" spans="2:8" x14ac:dyDescent="0.35">
      <c r="B1473" t="s">
        <v>5028</v>
      </c>
      <c r="C1473" t="s">
        <v>5029</v>
      </c>
      <c r="D1473" t="s">
        <v>3883</v>
      </c>
      <c r="E1473" t="s">
        <v>2532</v>
      </c>
      <c r="F1473" t="s">
        <v>1908</v>
      </c>
      <c r="G1473" s="6">
        <v>-0.1938</v>
      </c>
      <c r="H1473" s="6">
        <v>-6.4299999999999996E-2</v>
      </c>
    </row>
    <row r="1474" spans="2:8" x14ac:dyDescent="0.35">
      <c r="B1474" t="s">
        <v>5030</v>
      </c>
      <c r="C1474" t="s">
        <v>5031</v>
      </c>
      <c r="D1474" t="s">
        <v>906</v>
      </c>
      <c r="E1474" t="s">
        <v>1817</v>
      </c>
      <c r="F1474" t="s">
        <v>2645</v>
      </c>
      <c r="G1474" s="6">
        <v>-9.5799999999999996E-2</v>
      </c>
      <c r="H1474" s="6">
        <v>-4.82E-2</v>
      </c>
    </row>
    <row r="1475" spans="2:8" x14ac:dyDescent="0.35">
      <c r="B1475" t="s">
        <v>5032</v>
      </c>
      <c r="C1475" t="s">
        <v>5033</v>
      </c>
      <c r="D1475" t="s">
        <v>245</v>
      </c>
      <c r="E1475" t="s">
        <v>406</v>
      </c>
      <c r="F1475" t="s">
        <v>2421</v>
      </c>
      <c r="G1475" s="6">
        <v>-0.21429999999999999</v>
      </c>
      <c r="H1475" s="6">
        <v>-0.1081</v>
      </c>
    </row>
    <row r="1476" spans="2:8" x14ac:dyDescent="0.35">
      <c r="B1476" t="s">
        <v>5034</v>
      </c>
      <c r="C1476" t="s">
        <v>5035</v>
      </c>
      <c r="D1476" t="s">
        <v>4900</v>
      </c>
      <c r="E1476" t="s">
        <v>1780</v>
      </c>
      <c r="F1476" t="s">
        <v>3612</v>
      </c>
      <c r="G1476" s="6">
        <v>7.7700000000000005E-2</v>
      </c>
      <c r="H1476" s="6">
        <v>0.23080000000000001</v>
      </c>
    </row>
    <row r="1477" spans="2:8" x14ac:dyDescent="0.35">
      <c r="B1477" t="s">
        <v>5036</v>
      </c>
      <c r="C1477" t="s">
        <v>5037</v>
      </c>
      <c r="D1477" t="s">
        <v>1281</v>
      </c>
      <c r="E1477" t="s">
        <v>748</v>
      </c>
      <c r="F1477" t="s">
        <v>1436</v>
      </c>
      <c r="G1477" s="6">
        <v>1.8</v>
      </c>
      <c r="H1477" s="6">
        <v>-9.4799999999999995E-2</v>
      </c>
    </row>
    <row r="1478" spans="2:8" x14ac:dyDescent="0.35">
      <c r="B1478" t="s">
        <v>5038</v>
      </c>
      <c r="C1478" t="s">
        <v>5039</v>
      </c>
      <c r="D1478" t="s">
        <v>827</v>
      </c>
      <c r="E1478" t="s">
        <v>1440</v>
      </c>
      <c r="F1478" t="s">
        <v>2433</v>
      </c>
      <c r="G1478" s="6">
        <v>-3.4000000000000002E-2</v>
      </c>
      <c r="H1478" s="6">
        <v>7.1000000000000004E-3</v>
      </c>
    </row>
    <row r="1479" spans="2:8" x14ac:dyDescent="0.35">
      <c r="B1479" t="s">
        <v>5040</v>
      </c>
      <c r="C1479" t="s">
        <v>5041</v>
      </c>
      <c r="D1479" t="s">
        <v>4496</v>
      </c>
      <c r="E1479" t="s">
        <v>314</v>
      </c>
      <c r="F1479" t="s">
        <v>966</v>
      </c>
      <c r="G1479" s="6">
        <v>0.38519999999999999</v>
      </c>
      <c r="H1479" s="6">
        <v>-5.5899999999999998E-2</v>
      </c>
    </row>
    <row r="1480" spans="2:8" x14ac:dyDescent="0.35">
      <c r="B1480" t="s">
        <v>5042</v>
      </c>
      <c r="C1480" t="s">
        <v>5043</v>
      </c>
      <c r="D1480" t="s">
        <v>827</v>
      </c>
      <c r="E1480" t="s">
        <v>913</v>
      </c>
      <c r="F1480" t="s">
        <v>544</v>
      </c>
      <c r="G1480" s="6">
        <v>-0.23810000000000001</v>
      </c>
      <c r="H1480" s="6">
        <v>-6.6699999999999995E-2</v>
      </c>
    </row>
    <row r="1481" spans="2:8" x14ac:dyDescent="0.35">
      <c r="B1481" t="s">
        <v>5044</v>
      </c>
      <c r="C1481" t="s">
        <v>5045</v>
      </c>
      <c r="D1481" t="s">
        <v>4371</v>
      </c>
      <c r="E1481" t="s">
        <v>1532</v>
      </c>
      <c r="F1481" t="s">
        <v>854</v>
      </c>
      <c r="G1481" s="6">
        <v>0.1007</v>
      </c>
      <c r="H1481" s="6">
        <v>-0.1087</v>
      </c>
    </row>
    <row r="1482" spans="2:8" x14ac:dyDescent="0.35">
      <c r="B1482" t="s">
        <v>5046</v>
      </c>
      <c r="C1482" t="s">
        <v>5047</v>
      </c>
      <c r="D1482" t="s">
        <v>798</v>
      </c>
      <c r="E1482" t="s">
        <v>734</v>
      </c>
      <c r="F1482" t="s">
        <v>792</v>
      </c>
      <c r="G1482" s="6">
        <v>-0.37140000000000001</v>
      </c>
      <c r="H1482" s="6">
        <v>-0.2903</v>
      </c>
    </row>
    <row r="1483" spans="2:8" x14ac:dyDescent="0.35">
      <c r="B1483" t="s">
        <v>5048</v>
      </c>
      <c r="C1483" t="s">
        <v>5049</v>
      </c>
      <c r="D1483" t="s">
        <v>984</v>
      </c>
      <c r="E1483" t="s">
        <v>1502</v>
      </c>
      <c r="F1483" t="s">
        <v>748</v>
      </c>
      <c r="G1483" s="6">
        <v>0.31069999999999998</v>
      </c>
      <c r="H1483" s="6">
        <v>0.62239999999999995</v>
      </c>
    </row>
    <row r="1484" spans="2:8" x14ac:dyDescent="0.35">
      <c r="B1484" t="s">
        <v>5050</v>
      </c>
      <c r="C1484" t="s">
        <v>5051</v>
      </c>
      <c r="D1484" t="s">
        <v>1641</v>
      </c>
      <c r="E1484" t="s">
        <v>2382</v>
      </c>
      <c r="F1484" t="s">
        <v>831</v>
      </c>
      <c r="G1484" s="6">
        <v>1.0048999999999999</v>
      </c>
      <c r="H1484" s="6">
        <v>0.21360000000000001</v>
      </c>
    </row>
    <row r="1485" spans="2:8" x14ac:dyDescent="0.35">
      <c r="B1485" t="s">
        <v>5052</v>
      </c>
      <c r="C1485" t="s">
        <v>5053</v>
      </c>
      <c r="D1485" t="s">
        <v>5054</v>
      </c>
      <c r="E1485" t="s">
        <v>5055</v>
      </c>
      <c r="F1485" t="s">
        <v>5056</v>
      </c>
      <c r="G1485" s="6">
        <v>9.8199999999999996E-2</v>
      </c>
      <c r="H1485" s="6">
        <v>0.1009</v>
      </c>
    </row>
    <row r="1486" spans="2:8" x14ac:dyDescent="0.35">
      <c r="B1486" t="s">
        <v>5057</v>
      </c>
      <c r="C1486" t="s">
        <v>5058</v>
      </c>
      <c r="D1486" t="s">
        <v>5059</v>
      </c>
      <c r="E1486" t="s">
        <v>5060</v>
      </c>
      <c r="F1486" t="s">
        <v>5061</v>
      </c>
      <c r="G1486" s="6">
        <v>4.3799999999999999E-2</v>
      </c>
      <c r="H1486" s="6">
        <v>5.8700000000000002E-2</v>
      </c>
    </row>
    <row r="1487" spans="2:8" x14ac:dyDescent="0.35">
      <c r="B1487" t="s">
        <v>5062</v>
      </c>
      <c r="C1487" t="s">
        <v>5063</v>
      </c>
      <c r="D1487" t="s">
        <v>5064</v>
      </c>
      <c r="E1487" t="s">
        <v>5065</v>
      </c>
      <c r="F1487" t="s">
        <v>5066</v>
      </c>
      <c r="G1487" s="6">
        <v>0.1258</v>
      </c>
      <c r="H1487" s="6">
        <v>0.12330000000000001</v>
      </c>
    </row>
    <row r="1488" spans="2:8" x14ac:dyDescent="0.35">
      <c r="B1488" t="s">
        <v>5067</v>
      </c>
      <c r="C1488" t="s">
        <v>5068</v>
      </c>
      <c r="D1488" t="s">
        <v>5069</v>
      </c>
      <c r="E1488" t="s">
        <v>5070</v>
      </c>
      <c r="F1488" t="s">
        <v>5071</v>
      </c>
      <c r="G1488" s="6">
        <v>-3.78E-2</v>
      </c>
      <c r="H1488" s="6">
        <v>0.15679999999999999</v>
      </c>
    </row>
    <row r="1489" spans="2:8" x14ac:dyDescent="0.35">
      <c r="B1489" t="s">
        <v>5072</v>
      </c>
      <c r="C1489" t="s">
        <v>5073</v>
      </c>
      <c r="D1489" t="s">
        <v>2795</v>
      </c>
      <c r="E1489" t="s">
        <v>1964</v>
      </c>
      <c r="F1489" t="s">
        <v>2636</v>
      </c>
      <c r="G1489" s="6">
        <v>-0.13739999999999999</v>
      </c>
      <c r="H1489" s="6">
        <v>-3.3599999999999998E-2</v>
      </c>
    </row>
    <row r="1490" spans="2:8" x14ac:dyDescent="0.35">
      <c r="B1490" t="s">
        <v>5074</v>
      </c>
      <c r="C1490" t="s">
        <v>5075</v>
      </c>
      <c r="D1490" t="s">
        <v>5076</v>
      </c>
      <c r="E1490" t="s">
        <v>5077</v>
      </c>
      <c r="F1490" t="s">
        <v>5078</v>
      </c>
      <c r="G1490" s="6">
        <v>-3.3399999999999999E-2</v>
      </c>
      <c r="H1490" s="6">
        <v>-1.0800000000000001E-2</v>
      </c>
    </row>
    <row r="1491" spans="2:8" x14ac:dyDescent="0.35">
      <c r="B1491" t="s">
        <v>5079</v>
      </c>
      <c r="C1491" t="s">
        <v>5080</v>
      </c>
      <c r="D1491" t="s">
        <v>3621</v>
      </c>
      <c r="E1491" t="s">
        <v>5081</v>
      </c>
      <c r="F1491" t="s">
        <v>5082</v>
      </c>
      <c r="G1491" s="6">
        <v>-7.3700000000000002E-2</v>
      </c>
      <c r="H1491" s="6">
        <v>7.6300000000000007E-2</v>
      </c>
    </row>
    <row r="1492" spans="2:8" x14ac:dyDescent="0.35">
      <c r="B1492" t="s">
        <v>5083</v>
      </c>
      <c r="C1492" t="s">
        <v>5084</v>
      </c>
      <c r="D1492" t="s">
        <v>5085</v>
      </c>
      <c r="E1492" t="s">
        <v>5086</v>
      </c>
      <c r="F1492" t="s">
        <v>5087</v>
      </c>
      <c r="G1492" s="6">
        <v>5.3699999999999998E-2</v>
      </c>
      <c r="H1492" s="6">
        <v>2.6100000000000002E-2</v>
      </c>
    </row>
    <row r="1493" spans="2:8" x14ac:dyDescent="0.35">
      <c r="B1493" t="s">
        <v>5088</v>
      </c>
      <c r="C1493" t="s">
        <v>5089</v>
      </c>
      <c r="D1493" t="s">
        <v>2969</v>
      </c>
      <c r="E1493" t="s">
        <v>5090</v>
      </c>
      <c r="F1493" t="s">
        <v>5091</v>
      </c>
      <c r="G1493" s="6">
        <v>-0.12139999999999999</v>
      </c>
      <c r="H1493" s="6">
        <v>0.21790000000000001</v>
      </c>
    </row>
    <row r="1494" spans="2:8" x14ac:dyDescent="0.35">
      <c r="B1494" t="s">
        <v>5092</v>
      </c>
      <c r="C1494" t="s">
        <v>5093</v>
      </c>
      <c r="D1494" t="s">
        <v>5094</v>
      </c>
      <c r="E1494" t="s">
        <v>5095</v>
      </c>
      <c r="F1494" t="s">
        <v>5096</v>
      </c>
      <c r="G1494" s="6">
        <v>7.0800000000000002E-2</v>
      </c>
      <c r="H1494" s="6">
        <v>9.8699999999999996E-2</v>
      </c>
    </row>
    <row r="1495" spans="2:8" x14ac:dyDescent="0.35">
      <c r="B1495" t="s">
        <v>5097</v>
      </c>
      <c r="C1495" t="s">
        <v>5098</v>
      </c>
      <c r="D1495" t="s">
        <v>1906</v>
      </c>
      <c r="E1495" t="s">
        <v>2404</v>
      </c>
      <c r="F1495" t="s">
        <v>1835</v>
      </c>
      <c r="G1495" s="6">
        <v>9.8599999999999993E-2</v>
      </c>
      <c r="H1495" s="6">
        <v>6.25E-2</v>
      </c>
    </row>
    <row r="1496" spans="2:8" x14ac:dyDescent="0.35">
      <c r="B1496" t="s">
        <v>5099</v>
      </c>
      <c r="C1496" t="s">
        <v>5100</v>
      </c>
      <c r="D1496" t="s">
        <v>1828</v>
      </c>
      <c r="E1496" t="s">
        <v>3612</v>
      </c>
      <c r="F1496" t="s">
        <v>600</v>
      </c>
      <c r="G1496" s="6">
        <v>-5.5100000000000003E-2</v>
      </c>
      <c r="H1496" s="6">
        <v>-0.1346</v>
      </c>
    </row>
    <row r="1497" spans="2:8" x14ac:dyDescent="0.35">
      <c r="B1497" t="s">
        <v>5101</v>
      </c>
      <c r="C1497" t="s">
        <v>5102</v>
      </c>
      <c r="D1497" t="s">
        <v>5103</v>
      </c>
      <c r="E1497" t="s">
        <v>2901</v>
      </c>
      <c r="F1497" t="s">
        <v>3408</v>
      </c>
      <c r="G1497" s="6">
        <v>-4.4299999999999999E-2</v>
      </c>
      <c r="H1497" s="6">
        <v>-0.13109999999999999</v>
      </c>
    </row>
    <row r="1498" spans="2:8" x14ac:dyDescent="0.35">
      <c r="B1498" t="s">
        <v>5104</v>
      </c>
      <c r="C1498" t="s">
        <v>5105</v>
      </c>
      <c r="E1498" t="s">
        <v>571</v>
      </c>
      <c r="F1498" t="s">
        <v>1911</v>
      </c>
      <c r="G1498" s="6"/>
      <c r="H1498" s="6">
        <v>-7.2700000000000001E-2</v>
      </c>
    </row>
    <row r="1499" spans="2:8" x14ac:dyDescent="0.35">
      <c r="B1499" t="s">
        <v>5106</v>
      </c>
      <c r="C1499" t="s">
        <v>5107</v>
      </c>
      <c r="D1499" t="s">
        <v>1640</v>
      </c>
      <c r="E1499" t="s">
        <v>1587</v>
      </c>
      <c r="F1499" t="s">
        <v>734</v>
      </c>
      <c r="G1499" s="6">
        <v>-0.3231</v>
      </c>
      <c r="H1499" s="6">
        <v>-6.6299999999999998E-2</v>
      </c>
    </row>
    <row r="1500" spans="2:8" x14ac:dyDescent="0.35">
      <c r="B1500" t="s">
        <v>5108</v>
      </c>
      <c r="C1500" t="s">
        <v>5109</v>
      </c>
      <c r="D1500" t="s">
        <v>1667</v>
      </c>
      <c r="E1500" t="s">
        <v>3333</v>
      </c>
      <c r="F1500" t="s">
        <v>1667</v>
      </c>
      <c r="G1500" s="6">
        <v>0</v>
      </c>
      <c r="H1500" s="6">
        <v>0.875</v>
      </c>
    </row>
    <row r="1501" spans="2:8" x14ac:dyDescent="0.35">
      <c r="B1501" t="s">
        <v>5110</v>
      </c>
      <c r="C1501" t="s">
        <v>5111</v>
      </c>
      <c r="D1501" t="s">
        <v>2028</v>
      </c>
      <c r="E1501" t="s">
        <v>4408</v>
      </c>
      <c r="F1501" t="s">
        <v>685</v>
      </c>
      <c r="G1501" s="6">
        <v>-0.15609999999999999</v>
      </c>
      <c r="H1501" s="6">
        <v>0.1782</v>
      </c>
    </row>
    <row r="1502" spans="2:8" x14ac:dyDescent="0.35">
      <c r="B1502" t="s">
        <v>5112</v>
      </c>
      <c r="C1502" t="s">
        <v>5113</v>
      </c>
      <c r="D1502" t="s">
        <v>3695</v>
      </c>
      <c r="E1502" t="s">
        <v>5114</v>
      </c>
      <c r="F1502" t="s">
        <v>3059</v>
      </c>
      <c r="G1502" s="6">
        <v>7.3300000000000004E-2</v>
      </c>
      <c r="H1502" s="6">
        <v>4.1099999999999998E-2</v>
      </c>
    </row>
    <row r="1503" spans="2:8" x14ac:dyDescent="0.35">
      <c r="B1503" t="s">
        <v>5112</v>
      </c>
      <c r="C1503" t="s">
        <v>5115</v>
      </c>
      <c r="D1503" t="s">
        <v>1053</v>
      </c>
      <c r="E1503" t="s">
        <v>2383</v>
      </c>
      <c r="F1503" t="s">
        <v>1278</v>
      </c>
      <c r="G1503" s="6">
        <v>0.15659999999999999</v>
      </c>
      <c r="H1503" s="6">
        <v>0.16009999999999999</v>
      </c>
    </row>
    <row r="1504" spans="2:8" x14ac:dyDescent="0.35">
      <c r="B1504" t="s">
        <v>5116</v>
      </c>
      <c r="C1504" t="s">
        <v>5117</v>
      </c>
      <c r="D1504" t="s">
        <v>1388</v>
      </c>
      <c r="E1504" t="s">
        <v>1704</v>
      </c>
      <c r="F1504" t="s">
        <v>735</v>
      </c>
      <c r="G1504" s="6">
        <v>-6.2199999999999998E-2</v>
      </c>
      <c r="H1504" s="6">
        <v>7.0999999999999994E-2</v>
      </c>
    </row>
    <row r="1505" spans="2:8" x14ac:dyDescent="0.35">
      <c r="B1505" t="s">
        <v>5118</v>
      </c>
      <c r="C1505" t="s">
        <v>5119</v>
      </c>
      <c r="D1505" t="s">
        <v>2014</v>
      </c>
      <c r="E1505" t="s">
        <v>2253</v>
      </c>
      <c r="F1505" t="s">
        <v>2253</v>
      </c>
      <c r="G1505" s="6">
        <v>0.1075</v>
      </c>
      <c r="H1505" s="6">
        <v>0</v>
      </c>
    </row>
    <row r="1506" spans="2:8" x14ac:dyDescent="0.35">
      <c r="B1506" t="s">
        <v>5120</v>
      </c>
      <c r="C1506" t="s">
        <v>5121</v>
      </c>
      <c r="D1506" t="s">
        <v>1314</v>
      </c>
      <c r="E1506" t="s">
        <v>814</v>
      </c>
      <c r="F1506" t="s">
        <v>3161</v>
      </c>
      <c r="G1506" s="6">
        <v>-1.6000000000000001E-3</v>
      </c>
      <c r="H1506" s="6">
        <v>0.1673</v>
      </c>
    </row>
    <row r="1507" spans="2:8" x14ac:dyDescent="0.35">
      <c r="B1507" t="s">
        <v>5122</v>
      </c>
      <c r="C1507" t="s">
        <v>5123</v>
      </c>
      <c r="D1507" t="s">
        <v>1434</v>
      </c>
      <c r="E1507" t="s">
        <v>1781</v>
      </c>
      <c r="F1507" t="s">
        <v>3398</v>
      </c>
      <c r="G1507" s="6">
        <v>0.32369999999999999</v>
      </c>
      <c r="H1507" s="6">
        <v>9.4999999999999998E-3</v>
      </c>
    </row>
    <row r="1508" spans="2:8" x14ac:dyDescent="0.35">
      <c r="B1508" t="s">
        <v>5124</v>
      </c>
      <c r="C1508" t="s">
        <v>5125</v>
      </c>
      <c r="D1508" t="s">
        <v>2680</v>
      </c>
      <c r="E1508" t="s">
        <v>407</v>
      </c>
      <c r="F1508" t="s">
        <v>3275</v>
      </c>
      <c r="G1508" s="6">
        <v>-0.18990000000000001</v>
      </c>
      <c r="H1508" s="6">
        <v>0.2427</v>
      </c>
    </row>
    <row r="1509" spans="2:8" x14ac:dyDescent="0.35">
      <c r="B1509" t="s">
        <v>5126</v>
      </c>
      <c r="C1509" t="s">
        <v>5127</v>
      </c>
      <c r="D1509" t="s">
        <v>1148</v>
      </c>
      <c r="G1509" s="6"/>
      <c r="H1509" s="6"/>
    </row>
    <row r="1510" spans="2:8" x14ac:dyDescent="0.35">
      <c r="B1510" t="s">
        <v>5128</v>
      </c>
      <c r="C1510" t="s">
        <v>5129</v>
      </c>
      <c r="D1510" t="s">
        <v>1501</v>
      </c>
      <c r="E1510" t="s">
        <v>1148</v>
      </c>
      <c r="F1510" t="s">
        <v>913</v>
      </c>
      <c r="G1510" s="6">
        <v>-0.04</v>
      </c>
      <c r="H1510" s="6">
        <v>0.9355</v>
      </c>
    </row>
    <row r="1511" spans="2:8" x14ac:dyDescent="0.35">
      <c r="B1511" t="s">
        <v>5130</v>
      </c>
      <c r="C1511" t="s">
        <v>5131</v>
      </c>
      <c r="D1511" t="s">
        <v>1248</v>
      </c>
      <c r="E1511" t="s">
        <v>1344</v>
      </c>
      <c r="F1511" t="s">
        <v>1644</v>
      </c>
      <c r="G1511" s="6">
        <v>0.38069999999999998</v>
      </c>
      <c r="H1511" s="6">
        <v>0.96730000000000005</v>
      </c>
    </row>
    <row r="1512" spans="2:8" x14ac:dyDescent="0.35">
      <c r="B1512" t="s">
        <v>5132</v>
      </c>
      <c r="C1512" t="s">
        <v>5133</v>
      </c>
      <c r="D1512" t="s">
        <v>2896</v>
      </c>
      <c r="E1512" t="s">
        <v>538</v>
      </c>
      <c r="F1512" t="s">
        <v>663</v>
      </c>
      <c r="G1512" s="6">
        <v>-0.51</v>
      </c>
      <c r="H1512" s="6">
        <v>-0.39789999999999998</v>
      </c>
    </row>
    <row r="1513" spans="2:8" x14ac:dyDescent="0.35">
      <c r="B1513" t="s">
        <v>5134</v>
      </c>
      <c r="C1513" t="s">
        <v>5135</v>
      </c>
      <c r="D1513" t="s">
        <v>5136</v>
      </c>
      <c r="E1513" t="s">
        <v>3499</v>
      </c>
      <c r="F1513" t="s">
        <v>5137</v>
      </c>
      <c r="G1513" s="6">
        <v>-8.6699999999999999E-2</v>
      </c>
      <c r="H1513" s="6">
        <v>-1.8200000000000001E-2</v>
      </c>
    </row>
    <row r="1514" spans="2:8" x14ac:dyDescent="0.35">
      <c r="B1514" t="s">
        <v>5138</v>
      </c>
      <c r="C1514" t="s">
        <v>5139</v>
      </c>
      <c r="D1514" t="s">
        <v>2705</v>
      </c>
      <c r="E1514" t="s">
        <v>2822</v>
      </c>
      <c r="F1514" t="s">
        <v>827</v>
      </c>
      <c r="G1514" s="6">
        <v>-0.1552</v>
      </c>
      <c r="H1514" s="6">
        <v>0.11360000000000001</v>
      </c>
    </row>
    <row r="1515" spans="2:8" x14ac:dyDescent="0.35">
      <c r="B1515" t="s">
        <v>5140</v>
      </c>
      <c r="C1515" t="s">
        <v>5141</v>
      </c>
      <c r="D1515" t="s">
        <v>1040</v>
      </c>
      <c r="E1515" t="s">
        <v>2282</v>
      </c>
      <c r="F1515" t="s">
        <v>1066</v>
      </c>
      <c r="G1515" s="6">
        <v>-0.41959999999999997</v>
      </c>
      <c r="H1515" s="6">
        <v>-0.32290000000000002</v>
      </c>
    </row>
    <row r="1516" spans="2:8" x14ac:dyDescent="0.35">
      <c r="B1516" t="s">
        <v>5142</v>
      </c>
      <c r="C1516" t="s">
        <v>5143</v>
      </c>
      <c r="D1516" t="s">
        <v>2412</v>
      </c>
      <c r="E1516" t="s">
        <v>275</v>
      </c>
      <c r="F1516" t="s">
        <v>961</v>
      </c>
      <c r="G1516" s="6">
        <v>-6.4100000000000004E-2</v>
      </c>
      <c r="H1516" s="6">
        <v>0.71360000000000001</v>
      </c>
    </row>
    <row r="1517" spans="2:8" x14ac:dyDescent="0.35">
      <c r="B1517" t="s">
        <v>5144</v>
      </c>
      <c r="C1517" t="s">
        <v>5145</v>
      </c>
      <c r="D1517" t="s">
        <v>906</v>
      </c>
      <c r="E1517" t="s">
        <v>1247</v>
      </c>
      <c r="F1517" t="s">
        <v>1977</v>
      </c>
      <c r="G1517" s="6">
        <v>3.3300000000000003E-2</v>
      </c>
      <c r="H1517" s="6">
        <v>-0.1206</v>
      </c>
    </row>
    <row r="1518" spans="2:8" x14ac:dyDescent="0.35">
      <c r="B1518" t="s">
        <v>5146</v>
      </c>
      <c r="C1518" t="s">
        <v>5147</v>
      </c>
      <c r="D1518" t="s">
        <v>1042</v>
      </c>
      <c r="E1518" t="s">
        <v>5148</v>
      </c>
      <c r="F1518" t="s">
        <v>537</v>
      </c>
      <c r="G1518" s="6">
        <v>-0.2261</v>
      </c>
      <c r="H1518" s="6">
        <v>-0.18459999999999999</v>
      </c>
    </row>
    <row r="1519" spans="2:8" x14ac:dyDescent="0.35">
      <c r="B1519" t="s">
        <v>5149</v>
      </c>
      <c r="C1519" t="s">
        <v>5150</v>
      </c>
      <c r="D1519" t="s">
        <v>1650</v>
      </c>
      <c r="E1519" t="s">
        <v>1042</v>
      </c>
      <c r="F1519" t="s">
        <v>1914</v>
      </c>
      <c r="G1519" s="6">
        <v>-0.2271</v>
      </c>
      <c r="H1519" s="6">
        <v>-0.21970000000000001</v>
      </c>
    </row>
    <row r="1520" spans="2:8" x14ac:dyDescent="0.35">
      <c r="B1520" t="s">
        <v>5151</v>
      </c>
      <c r="C1520" t="s">
        <v>5152</v>
      </c>
      <c r="D1520" t="s">
        <v>245</v>
      </c>
      <c r="E1520" t="s">
        <v>542</v>
      </c>
      <c r="F1520" t="s">
        <v>793</v>
      </c>
      <c r="G1520" s="6">
        <v>-6.3500000000000001E-2</v>
      </c>
      <c r="H1520" s="6">
        <v>-8.5300000000000001E-2</v>
      </c>
    </row>
    <row r="1521" spans="2:8" x14ac:dyDescent="0.35">
      <c r="B1521" t="s">
        <v>5153</v>
      </c>
      <c r="C1521" t="s">
        <v>5154</v>
      </c>
      <c r="D1521" t="s">
        <v>5155</v>
      </c>
      <c r="E1521" t="s">
        <v>3711</v>
      </c>
      <c r="F1521" t="s">
        <v>5156</v>
      </c>
      <c r="G1521" s="6">
        <v>-2.4500000000000001E-2</v>
      </c>
      <c r="H1521" s="6">
        <v>0.12740000000000001</v>
      </c>
    </row>
    <row r="1522" spans="2:8" x14ac:dyDescent="0.35">
      <c r="B1522" t="s">
        <v>5157</v>
      </c>
      <c r="C1522" t="s">
        <v>5158</v>
      </c>
      <c r="D1522" t="s">
        <v>2428</v>
      </c>
      <c r="E1522" t="s">
        <v>567</v>
      </c>
      <c r="F1522" t="s">
        <v>2137</v>
      </c>
      <c r="G1522" s="6">
        <v>-0.32</v>
      </c>
      <c r="H1522" s="6">
        <v>-3.8899999999999997E-2</v>
      </c>
    </row>
    <row r="1523" spans="2:8" x14ac:dyDescent="0.35">
      <c r="B1523" t="s">
        <v>5159</v>
      </c>
      <c r="C1523" t="s">
        <v>5160</v>
      </c>
      <c r="D1523" t="s">
        <v>575</v>
      </c>
      <c r="E1523" t="s">
        <v>2015</v>
      </c>
      <c r="F1523" t="s">
        <v>3779</v>
      </c>
      <c r="G1523" s="6">
        <v>7.9799999999999996E-2</v>
      </c>
      <c r="H1523" s="6">
        <v>0.1656</v>
      </c>
    </row>
    <row r="1524" spans="2:8" x14ac:dyDescent="0.35">
      <c r="B1524" t="s">
        <v>5161</v>
      </c>
      <c r="C1524" t="s">
        <v>5162</v>
      </c>
      <c r="D1524" t="s">
        <v>3433</v>
      </c>
      <c r="E1524" t="s">
        <v>183</v>
      </c>
      <c r="F1524" t="s">
        <v>1031</v>
      </c>
      <c r="G1524" s="6">
        <v>0.31419999999999998</v>
      </c>
      <c r="H1524" s="6">
        <v>0.35160000000000002</v>
      </c>
    </row>
    <row r="1525" spans="2:8" x14ac:dyDescent="0.35">
      <c r="B1525" t="s">
        <v>5163</v>
      </c>
      <c r="C1525" t="s">
        <v>5164</v>
      </c>
      <c r="D1525" t="s">
        <v>2455</v>
      </c>
      <c r="E1525" t="s">
        <v>2405</v>
      </c>
      <c r="F1525" t="s">
        <v>967</v>
      </c>
      <c r="G1525" s="6">
        <v>0.95120000000000005</v>
      </c>
      <c r="H1525" s="6">
        <v>-0.2195</v>
      </c>
    </row>
    <row r="1526" spans="2:8" x14ac:dyDescent="0.35">
      <c r="B1526" t="s">
        <v>5165</v>
      </c>
      <c r="C1526" t="s">
        <v>5166</v>
      </c>
      <c r="D1526" t="s">
        <v>1790</v>
      </c>
      <c r="E1526" t="s">
        <v>5167</v>
      </c>
      <c r="F1526" t="s">
        <v>1125</v>
      </c>
      <c r="G1526" s="6">
        <v>-0.1202</v>
      </c>
      <c r="H1526" s="6">
        <v>-0.1368</v>
      </c>
    </row>
    <row r="1527" spans="2:8" x14ac:dyDescent="0.35">
      <c r="B1527" t="s">
        <v>5168</v>
      </c>
      <c r="C1527" t="s">
        <v>5169</v>
      </c>
      <c r="D1527" t="s">
        <v>910</v>
      </c>
      <c r="E1527" t="s">
        <v>1182</v>
      </c>
      <c r="F1527" t="s">
        <v>316</v>
      </c>
      <c r="G1527" s="6">
        <v>-0.16880000000000001</v>
      </c>
      <c r="H1527" s="6">
        <v>-0.22439999999999999</v>
      </c>
    </row>
    <row r="1528" spans="2:8" x14ac:dyDescent="0.35">
      <c r="B1528" t="s">
        <v>5170</v>
      </c>
      <c r="C1528" t="s">
        <v>5171</v>
      </c>
      <c r="D1528" t="s">
        <v>2167</v>
      </c>
      <c r="E1528" t="s">
        <v>1138</v>
      </c>
      <c r="F1528" t="s">
        <v>1354</v>
      </c>
      <c r="G1528" s="6">
        <v>3.5999999999999999E-3</v>
      </c>
      <c r="H1528" s="6">
        <v>7.7499999999999999E-2</v>
      </c>
    </row>
    <row r="1529" spans="2:8" x14ac:dyDescent="0.35">
      <c r="B1529" t="s">
        <v>5172</v>
      </c>
      <c r="C1529" t="s">
        <v>5173</v>
      </c>
      <c r="D1529" t="s">
        <v>1727</v>
      </c>
      <c r="E1529" t="s">
        <v>3038</v>
      </c>
      <c r="F1529" t="s">
        <v>2292</v>
      </c>
      <c r="G1529" s="6">
        <v>0.20100000000000001</v>
      </c>
      <c r="H1529" s="6">
        <v>0.55630000000000002</v>
      </c>
    </row>
    <row r="1530" spans="2:8" x14ac:dyDescent="0.35">
      <c r="B1530" t="s">
        <v>5174</v>
      </c>
      <c r="C1530" t="s">
        <v>5175</v>
      </c>
      <c r="D1530" t="s">
        <v>1113</v>
      </c>
      <c r="E1530" t="s">
        <v>793</v>
      </c>
      <c r="F1530" t="s">
        <v>1066</v>
      </c>
      <c r="G1530" s="6">
        <v>0.18179999999999999</v>
      </c>
      <c r="H1530" s="6">
        <v>0.65249999999999997</v>
      </c>
    </row>
    <row r="1531" spans="2:8" x14ac:dyDescent="0.35">
      <c r="B1531" t="s">
        <v>5176</v>
      </c>
      <c r="C1531" t="s">
        <v>5177</v>
      </c>
      <c r="D1531" t="s">
        <v>5178</v>
      </c>
      <c r="E1531" t="s">
        <v>1664</v>
      </c>
      <c r="F1531" t="s">
        <v>5179</v>
      </c>
      <c r="G1531" s="6">
        <v>7.17E-2</v>
      </c>
      <c r="H1531" s="6">
        <v>4.8500000000000001E-2</v>
      </c>
    </row>
    <row r="1532" spans="2:8" x14ac:dyDescent="0.35">
      <c r="B1532" t="s">
        <v>5180</v>
      </c>
      <c r="C1532" t="s">
        <v>5181</v>
      </c>
      <c r="D1532" t="s">
        <v>3958</v>
      </c>
      <c r="E1532" t="s">
        <v>2105</v>
      </c>
      <c r="F1532" t="s">
        <v>1576</v>
      </c>
      <c r="G1532" s="6">
        <v>-2.1399999999999999E-2</v>
      </c>
      <c r="H1532" s="6">
        <v>-3.5700000000000003E-2</v>
      </c>
    </row>
    <row r="1533" spans="2:8" x14ac:dyDescent="0.35">
      <c r="B1533" t="s">
        <v>5182</v>
      </c>
      <c r="C1533" t="s">
        <v>5183</v>
      </c>
      <c r="D1533" t="s">
        <v>1402</v>
      </c>
      <c r="G1533" s="6"/>
      <c r="H1533" s="6"/>
    </row>
    <row r="1534" spans="2:8" x14ac:dyDescent="0.35">
      <c r="B1534" t="s">
        <v>5184</v>
      </c>
      <c r="C1534" t="s">
        <v>5185</v>
      </c>
      <c r="D1534" t="s">
        <v>2896</v>
      </c>
      <c r="E1534" t="s">
        <v>3398</v>
      </c>
      <c r="F1534" t="s">
        <v>4900</v>
      </c>
      <c r="G1534" s="6">
        <v>0.106</v>
      </c>
      <c r="H1534" s="6">
        <v>0.21</v>
      </c>
    </row>
    <row r="1535" spans="2:8" x14ac:dyDescent="0.35">
      <c r="B1535" t="s">
        <v>5186</v>
      </c>
      <c r="C1535" t="s">
        <v>5187</v>
      </c>
      <c r="D1535" t="s">
        <v>1641</v>
      </c>
      <c r="E1535" t="s">
        <v>2470</v>
      </c>
      <c r="F1535" t="s">
        <v>296</v>
      </c>
      <c r="G1535" s="6">
        <v>-0.2843</v>
      </c>
      <c r="H1535" s="6">
        <v>-0.22339999999999999</v>
      </c>
    </row>
    <row r="1536" spans="2:8" x14ac:dyDescent="0.35">
      <c r="B1536" t="s">
        <v>5188</v>
      </c>
      <c r="C1536" t="s">
        <v>5189</v>
      </c>
      <c r="D1536" t="s">
        <v>2680</v>
      </c>
      <c r="E1536" t="s">
        <v>406</v>
      </c>
      <c r="F1536" t="s">
        <v>297</v>
      </c>
      <c r="G1536" s="6">
        <v>-6.3299999999999995E-2</v>
      </c>
      <c r="H1536" s="6">
        <v>0.33329999999999999</v>
      </c>
    </row>
    <row r="1537" spans="2:8" x14ac:dyDescent="0.35">
      <c r="B1537" t="s">
        <v>5190</v>
      </c>
      <c r="C1537" t="s">
        <v>5191</v>
      </c>
      <c r="D1537" t="s">
        <v>3790</v>
      </c>
      <c r="E1537" t="s">
        <v>2302</v>
      </c>
      <c r="F1537" t="s">
        <v>3790</v>
      </c>
      <c r="G1537" s="6">
        <v>0</v>
      </c>
      <c r="H1537" s="6">
        <v>-3.7900000000000003E-2</v>
      </c>
    </row>
    <row r="1538" spans="2:8" x14ac:dyDescent="0.35">
      <c r="B1538" t="s">
        <v>5192</v>
      </c>
      <c r="C1538" t="s">
        <v>5193</v>
      </c>
      <c r="D1538" t="s">
        <v>1814</v>
      </c>
      <c r="E1538" t="s">
        <v>91</v>
      </c>
      <c r="F1538" t="s">
        <v>2179</v>
      </c>
      <c r="G1538" s="6">
        <v>0.1429</v>
      </c>
      <c r="H1538" s="6">
        <v>0.33329999999999999</v>
      </c>
    </row>
    <row r="1539" spans="2:8" x14ac:dyDescent="0.35">
      <c r="B1539" t="s">
        <v>5194</v>
      </c>
      <c r="C1539" t="s">
        <v>5195</v>
      </c>
      <c r="D1539" t="s">
        <v>275</v>
      </c>
      <c r="E1539" t="s">
        <v>2438</v>
      </c>
      <c r="F1539" t="s">
        <v>1182</v>
      </c>
      <c r="G1539" s="6">
        <v>0.1925</v>
      </c>
      <c r="H1539" s="6">
        <v>0.84060000000000001</v>
      </c>
    </row>
    <row r="1540" spans="2:8" x14ac:dyDescent="0.35">
      <c r="B1540" t="s">
        <v>5196</v>
      </c>
      <c r="C1540" t="s">
        <v>5197</v>
      </c>
      <c r="D1540" t="s">
        <v>1008</v>
      </c>
      <c r="E1540" t="s">
        <v>726</v>
      </c>
      <c r="F1540" t="s">
        <v>1767</v>
      </c>
      <c r="G1540" s="6">
        <v>-5.2400000000000002E-2</v>
      </c>
      <c r="H1540" s="6">
        <v>-5.8299999999999998E-2</v>
      </c>
    </row>
    <row r="1541" spans="2:8" x14ac:dyDescent="0.35">
      <c r="B1541" t="s">
        <v>5198</v>
      </c>
      <c r="C1541" t="s">
        <v>5199</v>
      </c>
      <c r="D1541" t="s">
        <v>1025</v>
      </c>
      <c r="E1541" t="s">
        <v>3896</v>
      </c>
      <c r="F1541" t="s">
        <v>5200</v>
      </c>
      <c r="G1541" s="6">
        <v>5.9700000000000003E-2</v>
      </c>
      <c r="H1541" s="6">
        <v>8.4199999999999997E-2</v>
      </c>
    </row>
    <row r="1542" spans="2:8" x14ac:dyDescent="0.35">
      <c r="B1542" t="s">
        <v>5201</v>
      </c>
      <c r="C1542" t="s">
        <v>5202</v>
      </c>
      <c r="D1542" t="s">
        <v>273</v>
      </c>
      <c r="E1542" t="s">
        <v>913</v>
      </c>
      <c r="F1542" t="s">
        <v>1372</v>
      </c>
      <c r="G1542" s="6">
        <v>5.0000000000000001E-3</v>
      </c>
      <c r="H1542" s="6">
        <v>0.66669999999999996</v>
      </c>
    </row>
    <row r="1543" spans="2:8" x14ac:dyDescent="0.35">
      <c r="B1543" t="s">
        <v>5203</v>
      </c>
      <c r="C1543" t="s">
        <v>5204</v>
      </c>
      <c r="D1543" t="s">
        <v>3492</v>
      </c>
      <c r="E1543" t="s">
        <v>660</v>
      </c>
      <c r="F1543" t="s">
        <v>3612</v>
      </c>
      <c r="G1543" s="6">
        <v>0.26440000000000002</v>
      </c>
      <c r="H1543" s="6">
        <v>-5.2400000000000002E-2</v>
      </c>
    </row>
    <row r="1544" spans="2:8" x14ac:dyDescent="0.35">
      <c r="B1544" t="s">
        <v>5205</v>
      </c>
      <c r="C1544" t="s">
        <v>5206</v>
      </c>
      <c r="D1544" t="s">
        <v>3527</v>
      </c>
      <c r="E1544" t="s">
        <v>2617</v>
      </c>
      <c r="F1544" t="s">
        <v>2272</v>
      </c>
      <c r="G1544" s="6">
        <v>-0.30909999999999999</v>
      </c>
      <c r="H1544" s="6">
        <v>-0.12139999999999999</v>
      </c>
    </row>
    <row r="1545" spans="2:8" x14ac:dyDescent="0.35">
      <c r="B1545" t="s">
        <v>5207</v>
      </c>
      <c r="C1545" t="s">
        <v>5208</v>
      </c>
      <c r="D1545" t="s">
        <v>4066</v>
      </c>
      <c r="E1545" t="s">
        <v>3790</v>
      </c>
      <c r="F1545" t="s">
        <v>3488</v>
      </c>
      <c r="G1545" s="6">
        <v>0.27350000000000002</v>
      </c>
      <c r="H1545" s="6">
        <v>0.10100000000000001</v>
      </c>
    </row>
    <row r="1546" spans="2:8" x14ac:dyDescent="0.35">
      <c r="B1546" t="s">
        <v>5209</v>
      </c>
      <c r="C1546" t="s">
        <v>5210</v>
      </c>
      <c r="D1546" t="s">
        <v>1171</v>
      </c>
      <c r="E1546" t="s">
        <v>3531</v>
      </c>
      <c r="F1546" t="s">
        <v>183</v>
      </c>
      <c r="G1546" s="6">
        <v>0.27789999999999998</v>
      </c>
      <c r="H1546" s="6">
        <v>0.43020000000000003</v>
      </c>
    </row>
    <row r="1547" spans="2:8" x14ac:dyDescent="0.35">
      <c r="B1547" t="s">
        <v>5211</v>
      </c>
      <c r="C1547" t="s">
        <v>5212</v>
      </c>
      <c r="D1547" t="s">
        <v>1969</v>
      </c>
      <c r="E1547" t="s">
        <v>90</v>
      </c>
      <c r="F1547" t="s">
        <v>474</v>
      </c>
      <c r="G1547" s="6">
        <v>7.5899999999999995E-2</v>
      </c>
      <c r="H1547" s="6">
        <v>0.11840000000000001</v>
      </c>
    </row>
    <row r="1548" spans="2:8" x14ac:dyDescent="0.35">
      <c r="B1548" t="s">
        <v>5213</v>
      </c>
      <c r="C1548" t="s">
        <v>5214</v>
      </c>
      <c r="D1548" t="s">
        <v>5215</v>
      </c>
      <c r="E1548" t="s">
        <v>5216</v>
      </c>
      <c r="F1548" t="s">
        <v>5217</v>
      </c>
      <c r="G1548" s="6">
        <v>0.33739999999999998</v>
      </c>
      <c r="H1548" s="6">
        <v>5.6899999999999999E-2</v>
      </c>
    </row>
    <row r="1549" spans="2:8" x14ac:dyDescent="0.35">
      <c r="B1549" t="s">
        <v>5218</v>
      </c>
      <c r="C1549" t="s">
        <v>5219</v>
      </c>
      <c r="D1549" t="s">
        <v>3731</v>
      </c>
      <c r="E1549" t="s">
        <v>1330</v>
      </c>
      <c r="F1549" t="s">
        <v>3790</v>
      </c>
      <c r="G1549" s="6">
        <v>0.15340000000000001</v>
      </c>
      <c r="H1549" s="6">
        <v>0.59219999999999995</v>
      </c>
    </row>
    <row r="1550" spans="2:8" x14ac:dyDescent="0.35">
      <c r="B1550" t="s">
        <v>5220</v>
      </c>
      <c r="C1550" t="s">
        <v>5221</v>
      </c>
      <c r="D1550" t="s">
        <v>2087</v>
      </c>
      <c r="E1550" t="s">
        <v>734</v>
      </c>
      <c r="F1550" t="s">
        <v>296</v>
      </c>
      <c r="G1550" s="6">
        <v>-0.1512</v>
      </c>
      <c r="H1550" s="6">
        <v>-5.8099999999999999E-2</v>
      </c>
    </row>
    <row r="1551" spans="2:8" x14ac:dyDescent="0.35">
      <c r="B1551" t="s">
        <v>5222</v>
      </c>
      <c r="C1551" t="s">
        <v>5223</v>
      </c>
      <c r="D1551" t="s">
        <v>5224</v>
      </c>
      <c r="E1551" t="s">
        <v>5225</v>
      </c>
      <c r="F1551" t="s">
        <v>2398</v>
      </c>
      <c r="G1551" s="6">
        <v>0.2303</v>
      </c>
      <c r="H1551" s="6">
        <v>0.10639999999999999</v>
      </c>
    </row>
    <row r="1552" spans="2:8" x14ac:dyDescent="0.35">
      <c r="B1552" t="s">
        <v>5226</v>
      </c>
      <c r="C1552" t="s">
        <v>5227</v>
      </c>
      <c r="D1552" t="s">
        <v>5228</v>
      </c>
      <c r="E1552" t="s">
        <v>3993</v>
      </c>
      <c r="F1552" t="s">
        <v>5229</v>
      </c>
      <c r="G1552" s="6">
        <v>0.12089999999999999</v>
      </c>
      <c r="H1552" s="6">
        <v>0.251</v>
      </c>
    </row>
    <row r="1553" spans="2:8" x14ac:dyDescent="0.35">
      <c r="B1553" t="s">
        <v>5230</v>
      </c>
      <c r="C1553" t="s">
        <v>5231</v>
      </c>
      <c r="D1553" t="s">
        <v>4579</v>
      </c>
      <c r="E1553" t="s">
        <v>5232</v>
      </c>
      <c r="F1553" t="s">
        <v>5233</v>
      </c>
      <c r="G1553" s="6">
        <v>4.5999999999999999E-3</v>
      </c>
      <c r="H1553" s="6">
        <v>7.1999999999999998E-3</v>
      </c>
    </row>
    <row r="1554" spans="2:8" x14ac:dyDescent="0.35">
      <c r="B1554" t="s">
        <v>5234</v>
      </c>
      <c r="C1554" t="s">
        <v>5235</v>
      </c>
      <c r="D1554" t="s">
        <v>1449</v>
      </c>
      <c r="E1554" t="s">
        <v>358</v>
      </c>
      <c r="F1554" t="s">
        <v>1114</v>
      </c>
      <c r="G1554" s="6">
        <v>0.16669999999999999</v>
      </c>
      <c r="H1554" s="6">
        <v>0.1333</v>
      </c>
    </row>
    <row r="1555" spans="2:8" x14ac:dyDescent="0.35">
      <c r="B1555" t="s">
        <v>5236</v>
      </c>
      <c r="C1555" t="s">
        <v>5237</v>
      </c>
      <c r="D1555" t="s">
        <v>304</v>
      </c>
      <c r="E1555" t="s">
        <v>2429</v>
      </c>
      <c r="F1555" t="s">
        <v>847</v>
      </c>
      <c r="G1555" s="6">
        <v>-1.06E-2</v>
      </c>
      <c r="H1555" s="6">
        <v>5.1799999999999999E-2</v>
      </c>
    </row>
    <row r="1556" spans="2:8" x14ac:dyDescent="0.35">
      <c r="B1556" t="s">
        <v>5238</v>
      </c>
      <c r="C1556" t="s">
        <v>5239</v>
      </c>
      <c r="D1556" t="s">
        <v>1838</v>
      </c>
      <c r="E1556" t="s">
        <v>1281</v>
      </c>
      <c r="F1556" t="s">
        <v>1541</v>
      </c>
      <c r="G1556" s="6">
        <v>-0.1212</v>
      </c>
      <c r="H1556" s="6">
        <v>-0.22670000000000001</v>
      </c>
    </row>
    <row r="1557" spans="2:8" x14ac:dyDescent="0.35">
      <c r="B1557" t="s">
        <v>5240</v>
      </c>
      <c r="C1557" t="s">
        <v>5241</v>
      </c>
      <c r="D1557" t="s">
        <v>1944</v>
      </c>
      <c r="E1557" t="s">
        <v>539</v>
      </c>
      <c r="F1557" t="s">
        <v>2192</v>
      </c>
      <c r="G1557" s="6">
        <v>-0.13969999999999999</v>
      </c>
      <c r="H1557" s="6">
        <v>-6.5500000000000003E-2</v>
      </c>
    </row>
    <row r="1558" spans="2:8" x14ac:dyDescent="0.35">
      <c r="B1558" t="s">
        <v>5242</v>
      </c>
      <c r="C1558" t="s">
        <v>5243</v>
      </c>
      <c r="D1558" t="s">
        <v>275</v>
      </c>
      <c r="E1558" t="s">
        <v>3527</v>
      </c>
      <c r="F1558" t="s">
        <v>796</v>
      </c>
      <c r="G1558" s="6">
        <v>0.1221</v>
      </c>
      <c r="H1558" s="6">
        <v>8.6400000000000005E-2</v>
      </c>
    </row>
    <row r="1559" spans="2:8" x14ac:dyDescent="0.35">
      <c r="B1559" t="s">
        <v>5244</v>
      </c>
      <c r="C1559" t="s">
        <v>5245</v>
      </c>
      <c r="D1559" t="s">
        <v>5246</v>
      </c>
      <c r="E1559" t="s">
        <v>5247</v>
      </c>
      <c r="F1559" t="s">
        <v>5248</v>
      </c>
      <c r="G1559" s="6">
        <v>6.6799999999999998E-2</v>
      </c>
      <c r="H1559" s="6">
        <v>0.1196</v>
      </c>
    </row>
    <row r="1560" spans="2:8" x14ac:dyDescent="0.35">
      <c r="B1560" t="s">
        <v>5249</v>
      </c>
      <c r="C1560" t="s">
        <v>5250</v>
      </c>
      <c r="D1560" t="s">
        <v>850</v>
      </c>
      <c r="E1560" t="s">
        <v>1509</v>
      </c>
      <c r="F1560" t="s">
        <v>447</v>
      </c>
      <c r="G1560" s="6">
        <v>-0.1273</v>
      </c>
      <c r="H1560" s="6">
        <v>-0.15790000000000001</v>
      </c>
    </row>
    <row r="1561" spans="2:8" x14ac:dyDescent="0.35">
      <c r="B1561" t="s">
        <v>5251</v>
      </c>
      <c r="C1561" t="s">
        <v>5252</v>
      </c>
      <c r="D1561" t="s">
        <v>1678</v>
      </c>
      <c r="E1561" t="s">
        <v>3958</v>
      </c>
      <c r="F1561" t="s">
        <v>1685</v>
      </c>
      <c r="G1561" s="6">
        <v>0.14949999999999999</v>
      </c>
      <c r="H1561" s="6">
        <v>0.28820000000000001</v>
      </c>
    </row>
    <row r="1562" spans="2:8" x14ac:dyDescent="0.35">
      <c r="B1562" t="s">
        <v>5253</v>
      </c>
      <c r="C1562" t="s">
        <v>5254</v>
      </c>
      <c r="D1562" t="s">
        <v>674</v>
      </c>
      <c r="E1562" t="s">
        <v>5255</v>
      </c>
      <c r="F1562" t="s">
        <v>5256</v>
      </c>
      <c r="G1562" s="6">
        <v>-8.7400000000000005E-2</v>
      </c>
      <c r="H1562" s="6">
        <v>0.32029999999999997</v>
      </c>
    </row>
    <row r="1563" spans="2:8" x14ac:dyDescent="0.35">
      <c r="B1563" t="s">
        <v>5257</v>
      </c>
      <c r="C1563" t="s">
        <v>5258</v>
      </c>
      <c r="D1563" t="s">
        <v>1460</v>
      </c>
      <c r="E1563" t="s">
        <v>1814</v>
      </c>
      <c r="F1563" t="s">
        <v>1814</v>
      </c>
      <c r="G1563" s="6">
        <v>0.23530000000000001</v>
      </c>
      <c r="H1563" s="6">
        <v>0</v>
      </c>
    </row>
    <row r="1564" spans="2:8" x14ac:dyDescent="0.35">
      <c r="B1564" t="s">
        <v>5259</v>
      </c>
      <c r="C1564" t="s">
        <v>5260</v>
      </c>
      <c r="D1564" t="s">
        <v>1148</v>
      </c>
      <c r="E1564" t="s">
        <v>360</v>
      </c>
      <c r="F1564" t="s">
        <v>3376</v>
      </c>
      <c r="G1564" s="6">
        <v>-0.3548</v>
      </c>
      <c r="H1564" s="6">
        <v>-0.43659999999999999</v>
      </c>
    </row>
    <row r="1565" spans="2:8" x14ac:dyDescent="0.35">
      <c r="B1565" t="s">
        <v>5261</v>
      </c>
      <c r="C1565" t="s">
        <v>5262</v>
      </c>
      <c r="D1565" t="s">
        <v>282</v>
      </c>
      <c r="E1565" t="s">
        <v>862</v>
      </c>
      <c r="F1565" t="s">
        <v>474</v>
      </c>
      <c r="G1565" s="6">
        <v>-4.4900000000000002E-2</v>
      </c>
      <c r="H1565" s="6">
        <v>-6.59E-2</v>
      </c>
    </row>
    <row r="1566" spans="2:8" x14ac:dyDescent="0.35">
      <c r="B1566" t="s">
        <v>5263</v>
      </c>
      <c r="C1566" t="s">
        <v>5264</v>
      </c>
      <c r="D1566" t="s">
        <v>4711</v>
      </c>
      <c r="E1566" t="s">
        <v>1387</v>
      </c>
      <c r="F1566" t="s">
        <v>1915</v>
      </c>
      <c r="G1566" s="6">
        <v>-1.95E-2</v>
      </c>
      <c r="H1566" s="6">
        <v>0.56520000000000004</v>
      </c>
    </row>
    <row r="1567" spans="2:8" x14ac:dyDescent="0.35">
      <c r="B1567" t="s">
        <v>5265</v>
      </c>
      <c r="C1567" t="s">
        <v>5266</v>
      </c>
      <c r="D1567" t="s">
        <v>734</v>
      </c>
      <c r="G1567" s="6"/>
      <c r="H1567" s="6"/>
    </row>
    <row r="1568" spans="2:8" x14ac:dyDescent="0.35">
      <c r="B1568" t="s">
        <v>5267</v>
      </c>
      <c r="C1568" t="s">
        <v>5268</v>
      </c>
      <c r="D1568" t="s">
        <v>3612</v>
      </c>
      <c r="E1568" t="s">
        <v>5269</v>
      </c>
      <c r="F1568" t="s">
        <v>2494</v>
      </c>
      <c r="G1568" s="6">
        <v>-4.3299999999999998E-2</v>
      </c>
      <c r="H1568" s="6">
        <v>7.8600000000000003E-2</v>
      </c>
    </row>
    <row r="1569" spans="2:8" x14ac:dyDescent="0.35">
      <c r="B1569" t="s">
        <v>5270</v>
      </c>
      <c r="C1569" t="s">
        <v>5271</v>
      </c>
      <c r="D1569" t="s">
        <v>3770</v>
      </c>
      <c r="E1569" t="s">
        <v>2207</v>
      </c>
      <c r="F1569" t="s">
        <v>5272</v>
      </c>
      <c r="G1569" s="6">
        <v>-6.6600000000000006E-2</v>
      </c>
      <c r="H1569" s="6">
        <v>-2.46E-2</v>
      </c>
    </row>
    <row r="1570" spans="2:8" x14ac:dyDescent="0.35">
      <c r="B1570" t="s">
        <v>5273</v>
      </c>
      <c r="C1570" t="s">
        <v>5274</v>
      </c>
      <c r="D1570" t="s">
        <v>2504</v>
      </c>
      <c r="E1570" t="s">
        <v>1053</v>
      </c>
      <c r="F1570" t="s">
        <v>3612</v>
      </c>
      <c r="G1570" s="6">
        <v>-0.2311</v>
      </c>
      <c r="H1570" s="6">
        <v>0.253</v>
      </c>
    </row>
    <row r="1571" spans="2:8" x14ac:dyDescent="0.35">
      <c r="B1571" t="s">
        <v>5275</v>
      </c>
      <c r="C1571" t="s">
        <v>5276</v>
      </c>
      <c r="D1571" t="s">
        <v>3841</v>
      </c>
      <c r="E1571" t="s">
        <v>2167</v>
      </c>
      <c r="F1571" t="s">
        <v>566</v>
      </c>
      <c r="G1571" s="6">
        <v>8.0000000000000002E-3</v>
      </c>
      <c r="H1571" s="6">
        <v>-8.6599999999999996E-2</v>
      </c>
    </row>
    <row r="1572" spans="2:8" x14ac:dyDescent="0.35">
      <c r="B1572" t="s">
        <v>5277</v>
      </c>
      <c r="C1572" t="s">
        <v>5278</v>
      </c>
      <c r="D1572" t="s">
        <v>47</v>
      </c>
      <c r="G1572" s="6"/>
      <c r="H1572" s="6"/>
    </row>
    <row r="1573" spans="2:8" x14ac:dyDescent="0.35">
      <c r="B1573" t="s">
        <v>5279</v>
      </c>
      <c r="C1573" t="s">
        <v>5280</v>
      </c>
      <c r="D1573" t="s">
        <v>962</v>
      </c>
      <c r="E1573" t="s">
        <v>316</v>
      </c>
      <c r="F1573" t="s">
        <v>1914</v>
      </c>
      <c r="G1573" s="6">
        <v>-0.2147</v>
      </c>
      <c r="H1573" s="6">
        <v>0.2437</v>
      </c>
    </row>
    <row r="1574" spans="2:8" x14ac:dyDescent="0.35">
      <c r="B1574" t="s">
        <v>5281</v>
      </c>
      <c r="C1574" t="s">
        <v>5282</v>
      </c>
      <c r="D1574" t="s">
        <v>1947</v>
      </c>
      <c r="E1574" t="s">
        <v>3278</v>
      </c>
      <c r="F1574" t="s">
        <v>4268</v>
      </c>
      <c r="G1574" s="6">
        <v>0.18129999999999999</v>
      </c>
      <c r="H1574" s="6">
        <v>-6.93E-2</v>
      </c>
    </row>
    <row r="1575" spans="2:8" x14ac:dyDescent="0.35">
      <c r="B1575" t="s">
        <v>5283</v>
      </c>
      <c r="C1575" t="s">
        <v>5284</v>
      </c>
      <c r="D1575" t="s">
        <v>1139</v>
      </c>
      <c r="E1575" t="s">
        <v>1310</v>
      </c>
      <c r="F1575" t="s">
        <v>3736</v>
      </c>
      <c r="G1575" s="6">
        <v>0.10979999999999999</v>
      </c>
      <c r="H1575" s="6">
        <v>-8.72E-2</v>
      </c>
    </row>
    <row r="1576" spans="2:8" x14ac:dyDescent="0.35">
      <c r="B1576" t="s">
        <v>5285</v>
      </c>
      <c r="C1576" t="s">
        <v>5286</v>
      </c>
      <c r="D1576" t="s">
        <v>360</v>
      </c>
      <c r="E1576" t="s">
        <v>1730</v>
      </c>
      <c r="F1576" t="s">
        <v>1970</v>
      </c>
      <c r="G1576" s="6">
        <v>0.22539999999999999</v>
      </c>
      <c r="H1576" s="6">
        <v>0.93330000000000002</v>
      </c>
    </row>
    <row r="1577" spans="2:8" x14ac:dyDescent="0.35">
      <c r="B1577" t="s">
        <v>5287</v>
      </c>
      <c r="C1577" t="s">
        <v>5288</v>
      </c>
      <c r="D1577" t="s">
        <v>850</v>
      </c>
      <c r="E1577" t="s">
        <v>1814</v>
      </c>
      <c r="F1577" t="s">
        <v>285</v>
      </c>
      <c r="G1577" s="6">
        <v>-5.45E-2</v>
      </c>
      <c r="H1577" s="6">
        <v>-0.17460000000000001</v>
      </c>
    </row>
    <row r="1578" spans="2:8" x14ac:dyDescent="0.35">
      <c r="B1578" t="s">
        <v>5289</v>
      </c>
      <c r="C1578" t="s">
        <v>5290</v>
      </c>
      <c r="D1578" t="s">
        <v>1388</v>
      </c>
      <c r="G1578" s="6"/>
      <c r="H1578" s="6"/>
    </row>
    <row r="1579" spans="2:8" x14ac:dyDescent="0.35">
      <c r="B1579" t="s">
        <v>5291</v>
      </c>
      <c r="C1579" t="s">
        <v>5292</v>
      </c>
      <c r="D1579" t="s">
        <v>598</v>
      </c>
      <c r="E1579" t="s">
        <v>1944</v>
      </c>
      <c r="F1579" t="s">
        <v>570</v>
      </c>
      <c r="G1579" s="6">
        <v>0.1</v>
      </c>
      <c r="H1579" s="6">
        <v>-5.7099999999999998E-2</v>
      </c>
    </row>
    <row r="1580" spans="2:8" x14ac:dyDescent="0.35">
      <c r="B1580" t="s">
        <v>5293</v>
      </c>
      <c r="C1580" t="s">
        <v>5294</v>
      </c>
      <c r="D1580" t="s">
        <v>5295</v>
      </c>
      <c r="E1580" t="s">
        <v>5296</v>
      </c>
      <c r="F1580" t="s">
        <v>5297</v>
      </c>
      <c r="G1580" s="6">
        <v>0.21890000000000001</v>
      </c>
      <c r="H1580" s="6">
        <v>6.6E-3</v>
      </c>
    </row>
    <row r="1581" spans="2:8" x14ac:dyDescent="0.35">
      <c r="B1581" t="s">
        <v>5298</v>
      </c>
      <c r="C1581" t="s">
        <v>5299</v>
      </c>
      <c r="D1581" t="s">
        <v>891</v>
      </c>
      <c r="E1581" t="s">
        <v>324</v>
      </c>
      <c r="F1581" t="s">
        <v>4042</v>
      </c>
      <c r="G1581" s="6">
        <v>2.6800000000000001E-2</v>
      </c>
      <c r="H1581" s="6">
        <v>7.9000000000000001E-2</v>
      </c>
    </row>
    <row r="1582" spans="2:8" x14ac:dyDescent="0.35">
      <c r="B1582" t="s">
        <v>5300</v>
      </c>
      <c r="C1582" t="s">
        <v>5301</v>
      </c>
      <c r="D1582" t="s">
        <v>5302</v>
      </c>
      <c r="E1582" t="s">
        <v>5303</v>
      </c>
      <c r="F1582" t="s">
        <v>5304</v>
      </c>
      <c r="G1582" s="6">
        <v>0.15629999999999999</v>
      </c>
      <c r="H1582" s="6">
        <v>0.16370000000000001</v>
      </c>
    </row>
    <row r="1583" spans="2:8" x14ac:dyDescent="0.35">
      <c r="B1583" t="s">
        <v>5305</v>
      </c>
      <c r="C1583" t="s">
        <v>5306</v>
      </c>
      <c r="D1583" t="s">
        <v>2382</v>
      </c>
      <c r="E1583" t="s">
        <v>2362</v>
      </c>
      <c r="F1583" t="s">
        <v>406</v>
      </c>
      <c r="G1583" s="6">
        <v>-0.67059999999999997</v>
      </c>
      <c r="H1583" s="6">
        <v>-0.52359999999999995</v>
      </c>
    </row>
    <row r="1584" spans="2:8" x14ac:dyDescent="0.35">
      <c r="B1584" t="s">
        <v>5307</v>
      </c>
      <c r="C1584" t="s">
        <v>5308</v>
      </c>
      <c r="D1584" t="s">
        <v>3333</v>
      </c>
      <c r="E1584" t="s">
        <v>3000</v>
      </c>
      <c r="F1584" t="s">
        <v>3000</v>
      </c>
      <c r="G1584" s="6">
        <v>-0.65629999999999999</v>
      </c>
      <c r="H1584" s="6">
        <v>0</v>
      </c>
    </row>
    <row r="1585" spans="2:8" x14ac:dyDescent="0.35">
      <c r="B1585" t="s">
        <v>5309</v>
      </c>
      <c r="C1585" t="s">
        <v>5310</v>
      </c>
      <c r="D1585" t="s">
        <v>1197</v>
      </c>
      <c r="E1585" t="s">
        <v>4404</v>
      </c>
      <c r="F1585" t="s">
        <v>2143</v>
      </c>
      <c r="G1585" s="6">
        <v>0.12759999999999999</v>
      </c>
      <c r="H1585" s="6">
        <v>0.2772</v>
      </c>
    </row>
    <row r="1586" spans="2:8" x14ac:dyDescent="0.35">
      <c r="B1586" t="s">
        <v>5311</v>
      </c>
      <c r="C1586" t="s">
        <v>5312</v>
      </c>
      <c r="D1586" t="s">
        <v>123</v>
      </c>
      <c r="E1586" t="s">
        <v>4531</v>
      </c>
      <c r="F1586" t="s">
        <v>685</v>
      </c>
      <c r="G1586" s="6">
        <v>1.5E-3</v>
      </c>
      <c r="H1586" s="6">
        <v>0.23150000000000001</v>
      </c>
    </row>
    <row r="1587" spans="2:8" x14ac:dyDescent="0.35">
      <c r="B1587" t="s">
        <v>5313</v>
      </c>
      <c r="C1587" t="s">
        <v>5314</v>
      </c>
      <c r="D1587" t="s">
        <v>3354</v>
      </c>
      <c r="E1587" t="s">
        <v>990</v>
      </c>
      <c r="F1587" t="s">
        <v>2276</v>
      </c>
      <c r="G1587" s="6">
        <v>-0.1779</v>
      </c>
      <c r="H1587" s="6">
        <v>-3.1699999999999999E-2</v>
      </c>
    </row>
    <row r="1588" spans="2:8" x14ac:dyDescent="0.35">
      <c r="B1588" t="s">
        <v>5315</v>
      </c>
      <c r="C1588" t="s">
        <v>5316</v>
      </c>
      <c r="D1588" t="s">
        <v>91</v>
      </c>
      <c r="E1588" t="s">
        <v>5317</v>
      </c>
      <c r="G1588" s="6"/>
      <c r="H1588" s="6"/>
    </row>
    <row r="1589" spans="2:8" x14ac:dyDescent="0.35">
      <c r="B1589" t="s">
        <v>5318</v>
      </c>
      <c r="C1589" t="s">
        <v>5319</v>
      </c>
      <c r="D1589" t="s">
        <v>2215</v>
      </c>
      <c r="E1589" t="s">
        <v>1828</v>
      </c>
      <c r="F1589" t="s">
        <v>2011</v>
      </c>
      <c r="G1589" s="6">
        <v>-0.11459999999999999</v>
      </c>
      <c r="H1589" s="6">
        <v>3.4099999999999998E-2</v>
      </c>
    </row>
    <row r="1590" spans="2:8" x14ac:dyDescent="0.35">
      <c r="B1590" t="s">
        <v>5320</v>
      </c>
      <c r="C1590" t="s">
        <v>5321</v>
      </c>
      <c r="D1590" t="s">
        <v>1482</v>
      </c>
      <c r="E1590" t="s">
        <v>263</v>
      </c>
      <c r="F1590" t="s">
        <v>1247</v>
      </c>
      <c r="G1590" s="6">
        <v>0.14630000000000001</v>
      </c>
      <c r="H1590" s="6">
        <v>0.56669999999999998</v>
      </c>
    </row>
    <row r="1591" spans="2:8" x14ac:dyDescent="0.35">
      <c r="B1591" t="s">
        <v>5322</v>
      </c>
      <c r="C1591" t="s">
        <v>5323</v>
      </c>
      <c r="D1591" t="s">
        <v>3489</v>
      </c>
      <c r="G1591" s="6"/>
      <c r="H1591" s="6"/>
    </row>
    <row r="1592" spans="2:8" x14ac:dyDescent="0.35">
      <c r="B1592" t="s">
        <v>5324</v>
      </c>
      <c r="C1592" t="s">
        <v>5325</v>
      </c>
      <c r="D1592" t="s">
        <v>5326</v>
      </c>
      <c r="E1592" t="s">
        <v>5327</v>
      </c>
      <c r="F1592" t="s">
        <v>1759</v>
      </c>
      <c r="G1592" s="6">
        <v>9.4E-2</v>
      </c>
      <c r="H1592" s="6">
        <v>0.10050000000000001</v>
      </c>
    </row>
    <row r="1593" spans="2:8" x14ac:dyDescent="0.35">
      <c r="B1593" t="s">
        <v>5328</v>
      </c>
      <c r="C1593" t="s">
        <v>5329</v>
      </c>
      <c r="D1593" t="s">
        <v>638</v>
      </c>
      <c r="E1593" t="s">
        <v>2418</v>
      </c>
      <c r="F1593" t="s">
        <v>5330</v>
      </c>
      <c r="G1593" s="6">
        <v>9.1700000000000004E-2</v>
      </c>
      <c r="H1593" s="6">
        <v>0.19070000000000001</v>
      </c>
    </row>
    <row r="1594" spans="2:8" x14ac:dyDescent="0.35">
      <c r="B1594" t="s">
        <v>5331</v>
      </c>
      <c r="C1594" t="s">
        <v>5332</v>
      </c>
      <c r="D1594" t="s">
        <v>862</v>
      </c>
      <c r="E1594" t="s">
        <v>544</v>
      </c>
      <c r="F1594" t="s">
        <v>913</v>
      </c>
      <c r="G1594" s="6">
        <v>0.31869999999999998</v>
      </c>
      <c r="H1594" s="6">
        <v>7.1400000000000005E-2</v>
      </c>
    </row>
    <row r="1595" spans="2:8" x14ac:dyDescent="0.35">
      <c r="B1595" t="s">
        <v>5333</v>
      </c>
      <c r="C1595" t="s">
        <v>5334</v>
      </c>
      <c r="D1595" t="s">
        <v>880</v>
      </c>
      <c r="E1595" t="s">
        <v>2896</v>
      </c>
      <c r="F1595" t="s">
        <v>1479</v>
      </c>
      <c r="G1595" s="6">
        <v>-0.12670000000000001</v>
      </c>
      <c r="H1595" s="6">
        <v>-7.1599999999999997E-2</v>
      </c>
    </row>
    <row r="1596" spans="2:8" x14ac:dyDescent="0.35">
      <c r="B1596" t="s">
        <v>5335</v>
      </c>
      <c r="C1596" t="s">
        <v>5336</v>
      </c>
      <c r="D1596" t="s">
        <v>5337</v>
      </c>
      <c r="E1596" t="s">
        <v>53</v>
      </c>
      <c r="F1596" t="s">
        <v>5338</v>
      </c>
      <c r="G1596" s="6">
        <v>3.5799999999999998E-2</v>
      </c>
      <c r="H1596" s="6">
        <v>2.7300000000000001E-2</v>
      </c>
    </row>
    <row r="1597" spans="2:8" x14ac:dyDescent="0.35">
      <c r="B1597" t="s">
        <v>5339</v>
      </c>
      <c r="C1597" t="s">
        <v>5340</v>
      </c>
      <c r="D1597" t="s">
        <v>5341</v>
      </c>
      <c r="E1597" t="s">
        <v>5342</v>
      </c>
      <c r="F1597" t="s">
        <v>5343</v>
      </c>
      <c r="G1597" s="6">
        <v>-0.14929999999999999</v>
      </c>
      <c r="H1597" s="6">
        <v>-6.9800000000000001E-2</v>
      </c>
    </row>
    <row r="1598" spans="2:8" x14ac:dyDescent="0.35">
      <c r="B1598" t="s">
        <v>5344</v>
      </c>
      <c r="C1598" t="s">
        <v>5345</v>
      </c>
      <c r="D1598" t="s">
        <v>5346</v>
      </c>
      <c r="E1598" t="s">
        <v>5347</v>
      </c>
      <c r="F1598" t="s">
        <v>5348</v>
      </c>
      <c r="G1598" s="6">
        <v>0.15229999999999999</v>
      </c>
      <c r="H1598" s="6">
        <v>0.122</v>
      </c>
    </row>
    <row r="1599" spans="2:8" x14ac:dyDescent="0.35">
      <c r="B1599" t="s">
        <v>5349</v>
      </c>
      <c r="C1599" t="s">
        <v>5350</v>
      </c>
      <c r="D1599" t="s">
        <v>632</v>
      </c>
      <c r="E1599" t="s">
        <v>2330</v>
      </c>
      <c r="F1599" t="s">
        <v>3312</v>
      </c>
      <c r="G1599" s="6">
        <v>0.39329999999999998</v>
      </c>
      <c r="H1599" s="6">
        <v>0.1108</v>
      </c>
    </row>
    <row r="1600" spans="2:8" x14ac:dyDescent="0.35">
      <c r="B1600" t="s">
        <v>5351</v>
      </c>
      <c r="C1600" t="s">
        <v>5352</v>
      </c>
      <c r="D1600" t="s">
        <v>2146</v>
      </c>
      <c r="E1600" t="s">
        <v>324</v>
      </c>
      <c r="F1600" t="s">
        <v>1000</v>
      </c>
      <c r="G1600" s="6">
        <v>0.60829999999999995</v>
      </c>
      <c r="H1600" s="6">
        <v>0.35210000000000002</v>
      </c>
    </row>
    <row r="1601" spans="2:8" x14ac:dyDescent="0.35">
      <c r="B1601" t="s">
        <v>5353</v>
      </c>
      <c r="C1601" t="s">
        <v>5354</v>
      </c>
      <c r="D1601" t="s">
        <v>1139</v>
      </c>
      <c r="E1601" t="s">
        <v>548</v>
      </c>
      <c r="F1601" t="s">
        <v>1330</v>
      </c>
      <c r="G1601" s="6">
        <v>-3.4099999999999998E-2</v>
      </c>
      <c r="H1601" s="6">
        <v>3.2399999999999998E-2</v>
      </c>
    </row>
    <row r="1602" spans="2:8" x14ac:dyDescent="0.35">
      <c r="B1602" t="s">
        <v>5355</v>
      </c>
      <c r="C1602" t="s">
        <v>5356</v>
      </c>
      <c r="D1602" t="s">
        <v>3690</v>
      </c>
      <c r="E1602" t="s">
        <v>2833</v>
      </c>
      <c r="F1602" t="s">
        <v>3354</v>
      </c>
      <c r="G1602" s="6">
        <v>9.4999999999999998E-3</v>
      </c>
      <c r="H1602" s="6">
        <v>4.1000000000000003E-3</v>
      </c>
    </row>
    <row r="1603" spans="2:8" x14ac:dyDescent="0.35">
      <c r="B1603" t="s">
        <v>5357</v>
      </c>
      <c r="C1603" t="s">
        <v>5358</v>
      </c>
      <c r="D1603" t="s">
        <v>5359</v>
      </c>
      <c r="E1603" t="s">
        <v>5360</v>
      </c>
      <c r="F1603" t="s">
        <v>5361</v>
      </c>
      <c r="G1603" s="6">
        <v>1.0699999999999999E-2</v>
      </c>
      <c r="H1603" s="6">
        <v>6.8500000000000005E-2</v>
      </c>
    </row>
    <row r="1604" spans="2:8" x14ac:dyDescent="0.35">
      <c r="B1604" t="s">
        <v>5362</v>
      </c>
      <c r="C1604" t="s">
        <v>5363</v>
      </c>
      <c r="D1604" t="s">
        <v>618</v>
      </c>
      <c r="E1604" t="s">
        <v>905</v>
      </c>
      <c r="F1604" t="s">
        <v>297</v>
      </c>
      <c r="G1604" s="6">
        <v>0.46529999999999999</v>
      </c>
      <c r="H1604" s="6">
        <v>-5.1299999999999998E-2</v>
      </c>
    </row>
    <row r="1605" spans="2:8" x14ac:dyDescent="0.35">
      <c r="B1605" t="s">
        <v>5364</v>
      </c>
      <c r="C1605" t="s">
        <v>5365</v>
      </c>
      <c r="D1605" t="s">
        <v>1113</v>
      </c>
      <c r="E1605" t="s">
        <v>2087</v>
      </c>
      <c r="F1605" t="s">
        <v>2470</v>
      </c>
      <c r="G1605" s="6">
        <v>0.1394</v>
      </c>
      <c r="H1605" s="6">
        <v>9.2999999999999999E-2</v>
      </c>
    </row>
    <row r="1606" spans="2:8" x14ac:dyDescent="0.35">
      <c r="B1606" t="s">
        <v>5366</v>
      </c>
      <c r="C1606" t="s">
        <v>5367</v>
      </c>
      <c r="D1606" t="s">
        <v>5368</v>
      </c>
      <c r="E1606" t="s">
        <v>1678</v>
      </c>
      <c r="F1606" t="s">
        <v>5369</v>
      </c>
      <c r="G1606" s="6">
        <v>0.1736</v>
      </c>
      <c r="H1606" s="6">
        <v>0.1077</v>
      </c>
    </row>
    <row r="1607" spans="2:8" x14ac:dyDescent="0.35">
      <c r="B1607" t="s">
        <v>5370</v>
      </c>
      <c r="C1607" t="s">
        <v>5371</v>
      </c>
      <c r="D1607" t="s">
        <v>3524</v>
      </c>
      <c r="E1607" t="s">
        <v>3770</v>
      </c>
      <c r="F1607" t="s">
        <v>1197</v>
      </c>
      <c r="G1607" s="6">
        <v>-2.5100000000000001E-2</v>
      </c>
      <c r="H1607" s="6">
        <v>0.1149</v>
      </c>
    </row>
    <row r="1608" spans="2:8" x14ac:dyDescent="0.35">
      <c r="B1608" t="s">
        <v>5372</v>
      </c>
      <c r="C1608" t="s">
        <v>5373</v>
      </c>
      <c r="D1608" t="s">
        <v>5374</v>
      </c>
      <c r="E1608" t="s">
        <v>5375</v>
      </c>
      <c r="F1608" t="s">
        <v>5347</v>
      </c>
      <c r="G1608" s="6">
        <v>-3.7999999999999999E-2</v>
      </c>
      <c r="H1608" s="6">
        <v>8.1100000000000005E-2</v>
      </c>
    </row>
    <row r="1609" spans="2:8" x14ac:dyDescent="0.35">
      <c r="B1609" t="s">
        <v>5376</v>
      </c>
      <c r="C1609" t="s">
        <v>5377</v>
      </c>
      <c r="D1609" t="s">
        <v>4136</v>
      </c>
      <c r="E1609" t="s">
        <v>3554</v>
      </c>
      <c r="F1609" t="s">
        <v>875</v>
      </c>
      <c r="G1609" s="6">
        <v>-3.0800000000000001E-2</v>
      </c>
      <c r="H1609" s="6">
        <v>9.5799999999999996E-2</v>
      </c>
    </row>
    <row r="1610" spans="2:8" x14ac:dyDescent="0.35">
      <c r="B1610" t="s">
        <v>5378</v>
      </c>
      <c r="C1610" t="s">
        <v>5379</v>
      </c>
      <c r="D1610" t="s">
        <v>848</v>
      </c>
      <c r="E1610" t="s">
        <v>1470</v>
      </c>
      <c r="F1610" t="s">
        <v>1767</v>
      </c>
      <c r="G1610" s="6">
        <v>-6.2199999999999998E-2</v>
      </c>
      <c r="H1610" s="6">
        <v>0.19259999999999999</v>
      </c>
    </row>
    <row r="1611" spans="2:8" x14ac:dyDescent="0.35">
      <c r="B1611" t="s">
        <v>5380</v>
      </c>
      <c r="C1611" t="s">
        <v>5381</v>
      </c>
      <c r="D1611" t="s">
        <v>5382</v>
      </c>
      <c r="E1611" t="s">
        <v>5383</v>
      </c>
      <c r="F1611" t="s">
        <v>5384</v>
      </c>
      <c r="G1611" s="6">
        <v>2.52E-2</v>
      </c>
      <c r="H1611" s="6">
        <v>2.1999999999999999E-2</v>
      </c>
    </row>
    <row r="1612" spans="2:8" x14ac:dyDescent="0.35">
      <c r="B1612" t="s">
        <v>5385</v>
      </c>
      <c r="C1612" t="s">
        <v>5386</v>
      </c>
      <c r="D1612" t="s">
        <v>1218</v>
      </c>
      <c r="E1612" t="s">
        <v>991</v>
      </c>
      <c r="F1612" t="s">
        <v>4602</v>
      </c>
      <c r="G1612" s="6">
        <v>4.5499999999999999E-2</v>
      </c>
      <c r="H1612" s="6">
        <v>5.3800000000000001E-2</v>
      </c>
    </row>
    <row r="1613" spans="2:8" x14ac:dyDescent="0.35">
      <c r="B1613" t="s">
        <v>5387</v>
      </c>
      <c r="C1613" t="s">
        <v>5388</v>
      </c>
      <c r="D1613" t="s">
        <v>2486</v>
      </c>
      <c r="E1613" t="s">
        <v>922</v>
      </c>
      <c r="F1613" t="s">
        <v>5389</v>
      </c>
      <c r="G1613" s="6">
        <v>9.6799999999999997E-2</v>
      </c>
      <c r="H1613" s="6">
        <v>0.40939999999999999</v>
      </c>
    </row>
    <row r="1614" spans="2:8" x14ac:dyDescent="0.35">
      <c r="B1614" t="s">
        <v>5390</v>
      </c>
      <c r="C1614" t="s">
        <v>5391</v>
      </c>
      <c r="D1614" t="s">
        <v>502</v>
      </c>
      <c r="E1614" t="s">
        <v>589</v>
      </c>
      <c r="F1614" t="s">
        <v>3465</v>
      </c>
      <c r="G1614" s="6">
        <v>0.30070000000000002</v>
      </c>
      <c r="H1614" s="6">
        <v>-2.18E-2</v>
      </c>
    </row>
    <row r="1615" spans="2:8" x14ac:dyDescent="0.35">
      <c r="B1615" t="s">
        <v>5392</v>
      </c>
      <c r="C1615" t="s">
        <v>5393</v>
      </c>
      <c r="D1615" t="s">
        <v>2102</v>
      </c>
      <c r="E1615" t="s">
        <v>1454</v>
      </c>
      <c r="F1615" t="s">
        <v>2670</v>
      </c>
      <c r="G1615" s="6">
        <v>0.1075</v>
      </c>
      <c r="H1615" s="6">
        <v>8.1799999999999998E-2</v>
      </c>
    </row>
    <row r="1616" spans="2:8" x14ac:dyDescent="0.35">
      <c r="B1616" t="s">
        <v>5394</v>
      </c>
      <c r="C1616" t="s">
        <v>5395</v>
      </c>
      <c r="D1616" t="s">
        <v>2002</v>
      </c>
      <c r="E1616" t="s">
        <v>549</v>
      </c>
      <c r="F1616" t="s">
        <v>288</v>
      </c>
      <c r="G1616" s="6">
        <v>-4.2999999999999997E-2</v>
      </c>
      <c r="H1616" s="6">
        <v>9.4299999999999995E-2</v>
      </c>
    </row>
    <row r="1617" spans="2:8" x14ac:dyDescent="0.35">
      <c r="B1617" t="s">
        <v>5396</v>
      </c>
      <c r="C1617" t="s">
        <v>5397</v>
      </c>
      <c r="D1617" t="s">
        <v>1731</v>
      </c>
      <c r="E1617" t="s">
        <v>4002</v>
      </c>
      <c r="F1617" t="s">
        <v>447</v>
      </c>
      <c r="G1617" s="6">
        <v>4.3499999999999997E-2</v>
      </c>
      <c r="H1617" s="6">
        <v>0.1163</v>
      </c>
    </row>
    <row r="1618" spans="2:8" x14ac:dyDescent="0.35">
      <c r="B1618" t="s">
        <v>5398</v>
      </c>
      <c r="C1618" t="s">
        <v>5399</v>
      </c>
      <c r="D1618" t="s">
        <v>735</v>
      </c>
      <c r="E1618" t="s">
        <v>2259</v>
      </c>
      <c r="F1618" t="s">
        <v>262</v>
      </c>
      <c r="G1618" s="6">
        <v>-3.0599999999999999E-2</v>
      </c>
      <c r="H1618" s="6">
        <v>-8.6499999999999994E-2</v>
      </c>
    </row>
    <row r="1619" spans="2:8" x14ac:dyDescent="0.35">
      <c r="B1619" t="s">
        <v>5400</v>
      </c>
      <c r="C1619" t="s">
        <v>5401</v>
      </c>
      <c r="D1619" t="s">
        <v>649</v>
      </c>
      <c r="E1619" t="s">
        <v>1491</v>
      </c>
      <c r="F1619" t="s">
        <v>5402</v>
      </c>
      <c r="G1619" s="6">
        <v>0.18010000000000001</v>
      </c>
      <c r="H1619" s="6">
        <v>0.21959999999999999</v>
      </c>
    </row>
    <row r="1620" spans="2:8" x14ac:dyDescent="0.35">
      <c r="B1620" t="s">
        <v>5403</v>
      </c>
      <c r="C1620" t="s">
        <v>5404</v>
      </c>
      <c r="D1620" t="s">
        <v>5405</v>
      </c>
      <c r="E1620" t="s">
        <v>5255</v>
      </c>
      <c r="F1620" t="s">
        <v>3541</v>
      </c>
      <c r="G1620" s="6">
        <v>8.4900000000000003E-2</v>
      </c>
      <c r="H1620" s="6">
        <v>0.1981</v>
      </c>
    </row>
    <row r="1621" spans="2:8" x14ac:dyDescent="0.35">
      <c r="B1621" t="s">
        <v>5406</v>
      </c>
      <c r="C1621" t="s">
        <v>5407</v>
      </c>
      <c r="D1621" t="s">
        <v>5408</v>
      </c>
      <c r="E1621" t="s">
        <v>5409</v>
      </c>
      <c r="F1621" t="s">
        <v>5410</v>
      </c>
      <c r="G1621" s="6">
        <v>-2.24E-2</v>
      </c>
      <c r="H1621" s="6">
        <v>7.9200000000000007E-2</v>
      </c>
    </row>
    <row r="1622" spans="2:8" x14ac:dyDescent="0.35">
      <c r="B1622" t="s">
        <v>5411</v>
      </c>
      <c r="C1622" t="s">
        <v>5412</v>
      </c>
      <c r="D1622" t="s">
        <v>5413</v>
      </c>
      <c r="E1622" t="s">
        <v>5414</v>
      </c>
      <c r="F1622" t="s">
        <v>5415</v>
      </c>
      <c r="G1622" s="6">
        <v>3.5700000000000003E-2</v>
      </c>
      <c r="H1622" s="6">
        <v>7.3499999999999996E-2</v>
      </c>
    </row>
    <row r="1623" spans="2:8" x14ac:dyDescent="0.35">
      <c r="B1623" t="s">
        <v>5416</v>
      </c>
      <c r="C1623" t="s">
        <v>5417</v>
      </c>
      <c r="D1623" t="s">
        <v>3534</v>
      </c>
      <c r="E1623" t="s">
        <v>4378</v>
      </c>
      <c r="F1623" t="s">
        <v>5405</v>
      </c>
      <c r="G1623" s="6">
        <v>-2.3300000000000001E-2</v>
      </c>
      <c r="H1623" s="6">
        <v>0.1055</v>
      </c>
    </row>
    <row r="1624" spans="2:8" x14ac:dyDescent="0.35">
      <c r="B1624" t="s">
        <v>5418</v>
      </c>
      <c r="C1624" t="s">
        <v>5419</v>
      </c>
      <c r="D1624" t="s">
        <v>1969</v>
      </c>
      <c r="E1624" t="s">
        <v>245</v>
      </c>
      <c r="F1624" t="s">
        <v>2160</v>
      </c>
      <c r="G1624" s="6">
        <v>0.2278</v>
      </c>
      <c r="H1624" s="6">
        <v>-0.23019999999999999</v>
      </c>
    </row>
    <row r="1625" spans="2:8" x14ac:dyDescent="0.35">
      <c r="B1625" t="s">
        <v>5420</v>
      </c>
      <c r="C1625" t="s">
        <v>5421</v>
      </c>
      <c r="D1625" t="s">
        <v>1834</v>
      </c>
      <c r="E1625" t="s">
        <v>4833</v>
      </c>
      <c r="F1625" t="s">
        <v>3731</v>
      </c>
      <c r="G1625" s="6">
        <v>-7.85E-2</v>
      </c>
      <c r="H1625" s="6">
        <v>-6.88E-2</v>
      </c>
    </row>
    <row r="1626" spans="2:8" x14ac:dyDescent="0.35">
      <c r="B1626" t="s">
        <v>5422</v>
      </c>
      <c r="C1626" t="s">
        <v>5423</v>
      </c>
      <c r="D1626" t="s">
        <v>1645</v>
      </c>
      <c r="E1626" t="s">
        <v>1042</v>
      </c>
      <c r="F1626" t="s">
        <v>1478</v>
      </c>
      <c r="G1626" s="6">
        <v>-3.73E-2</v>
      </c>
      <c r="H1626" s="6">
        <v>-1.2699999999999999E-2</v>
      </c>
    </row>
    <row r="1627" spans="2:8" x14ac:dyDescent="0.35">
      <c r="B1627" t="s">
        <v>5424</v>
      </c>
      <c r="C1627" t="s">
        <v>5425</v>
      </c>
      <c r="D1627" t="s">
        <v>2283</v>
      </c>
      <c r="E1627" t="s">
        <v>1248</v>
      </c>
      <c r="F1627" t="s">
        <v>2362</v>
      </c>
      <c r="G1627" s="6">
        <v>-0.17080000000000001</v>
      </c>
      <c r="H1627" s="6">
        <v>6.88E-2</v>
      </c>
    </row>
    <row r="1628" spans="2:8" x14ac:dyDescent="0.35">
      <c r="B1628" t="s">
        <v>5426</v>
      </c>
      <c r="C1628" t="s">
        <v>5427</v>
      </c>
      <c r="D1628" t="s">
        <v>3677</v>
      </c>
      <c r="E1628" t="s">
        <v>1523</v>
      </c>
      <c r="F1628" t="s">
        <v>3585</v>
      </c>
      <c r="G1628" s="6">
        <v>0.36620000000000003</v>
      </c>
      <c r="H1628" s="6">
        <v>5.5199999999999999E-2</v>
      </c>
    </row>
    <row r="1629" spans="2:8" x14ac:dyDescent="0.35">
      <c r="B1629" t="s">
        <v>5428</v>
      </c>
      <c r="C1629" t="s">
        <v>5429</v>
      </c>
      <c r="D1629" t="s">
        <v>1309</v>
      </c>
      <c r="E1629" t="s">
        <v>548</v>
      </c>
      <c r="F1629" t="s">
        <v>1294</v>
      </c>
      <c r="G1629" s="6">
        <v>3.5000000000000001E-3</v>
      </c>
      <c r="H1629" s="6">
        <v>0.15790000000000001</v>
      </c>
    </row>
    <row r="1630" spans="2:8" x14ac:dyDescent="0.35">
      <c r="B1630" t="s">
        <v>5430</v>
      </c>
      <c r="C1630" t="s">
        <v>5431</v>
      </c>
      <c r="D1630" t="s">
        <v>3528</v>
      </c>
      <c r="E1630" t="s">
        <v>1532</v>
      </c>
      <c r="F1630" t="s">
        <v>1309</v>
      </c>
      <c r="G1630" s="6">
        <v>0.19750000000000001</v>
      </c>
      <c r="H1630" s="6">
        <v>0.54890000000000005</v>
      </c>
    </row>
    <row r="1631" spans="2:8" x14ac:dyDescent="0.35">
      <c r="B1631" t="s">
        <v>5432</v>
      </c>
      <c r="C1631" t="s">
        <v>5433</v>
      </c>
      <c r="D1631" t="s">
        <v>571</v>
      </c>
      <c r="E1631" t="s">
        <v>2404</v>
      </c>
      <c r="F1631" t="s">
        <v>1353</v>
      </c>
      <c r="G1631" s="6">
        <v>-6.9199999999999998E-2</v>
      </c>
      <c r="H1631" s="6">
        <v>-0.11509999999999999</v>
      </c>
    </row>
    <row r="1632" spans="2:8" x14ac:dyDescent="0.35">
      <c r="B1632" t="s">
        <v>5434</v>
      </c>
      <c r="C1632" t="s">
        <v>5435</v>
      </c>
      <c r="D1632" t="s">
        <v>1398</v>
      </c>
      <c r="E1632" t="s">
        <v>3423</v>
      </c>
      <c r="F1632" t="s">
        <v>1553</v>
      </c>
      <c r="G1632" s="6">
        <v>5.6000000000000001E-2</v>
      </c>
      <c r="H1632" s="6">
        <v>4.9299999999999997E-2</v>
      </c>
    </row>
    <row r="1633" spans="2:8" x14ac:dyDescent="0.35">
      <c r="B1633" t="s">
        <v>5436</v>
      </c>
      <c r="C1633" t="s">
        <v>5437</v>
      </c>
      <c r="F1633" t="s">
        <v>25</v>
      </c>
      <c r="G1633" s="6"/>
      <c r="H1633" s="6"/>
    </row>
    <row r="1634" spans="2:8" x14ac:dyDescent="0.35">
      <c r="B1634" t="s">
        <v>5438</v>
      </c>
      <c r="C1634" t="s">
        <v>5439</v>
      </c>
      <c r="D1634" t="s">
        <v>5440</v>
      </c>
      <c r="E1634" t="s">
        <v>2164</v>
      </c>
      <c r="F1634" t="s">
        <v>5441</v>
      </c>
      <c r="G1634" s="6">
        <v>-0.02</v>
      </c>
      <c r="H1634" s="6">
        <v>9.0499999999999997E-2</v>
      </c>
    </row>
    <row r="1635" spans="2:8" x14ac:dyDescent="0.35">
      <c r="B1635" t="s">
        <v>5442</v>
      </c>
      <c r="C1635" t="s">
        <v>5443</v>
      </c>
      <c r="D1635" t="s">
        <v>3282</v>
      </c>
      <c r="E1635" t="s">
        <v>740</v>
      </c>
      <c r="F1635" t="s">
        <v>1229</v>
      </c>
      <c r="G1635" s="6">
        <v>-4.1700000000000001E-2</v>
      </c>
      <c r="H1635" s="6">
        <v>9.64E-2</v>
      </c>
    </row>
    <row r="1636" spans="2:8" x14ac:dyDescent="0.35">
      <c r="B1636" t="s">
        <v>5444</v>
      </c>
      <c r="C1636" t="s">
        <v>5445</v>
      </c>
      <c r="D1636" t="s">
        <v>1344</v>
      </c>
      <c r="E1636" t="s">
        <v>1121</v>
      </c>
      <c r="F1636" t="s">
        <v>2087</v>
      </c>
      <c r="G1636" s="6">
        <v>0.1242</v>
      </c>
      <c r="H1636" s="6">
        <v>0.59260000000000002</v>
      </c>
    </row>
    <row r="1637" spans="2:8" x14ac:dyDescent="0.35">
      <c r="B1637" t="s">
        <v>5446</v>
      </c>
      <c r="C1637" t="s">
        <v>5447</v>
      </c>
      <c r="D1637" t="s">
        <v>5448</v>
      </c>
      <c r="E1637" t="s">
        <v>5449</v>
      </c>
      <c r="F1637" t="s">
        <v>5450</v>
      </c>
      <c r="G1637" s="6">
        <v>1.6500000000000001E-2</v>
      </c>
      <c r="H1637" s="6">
        <v>0.13730000000000001</v>
      </c>
    </row>
    <row r="1638" spans="2:8" x14ac:dyDescent="0.35">
      <c r="B1638" t="s">
        <v>5451</v>
      </c>
      <c r="C1638" t="s">
        <v>5452</v>
      </c>
      <c r="D1638" t="s">
        <v>282</v>
      </c>
      <c r="E1638" t="s">
        <v>282</v>
      </c>
      <c r="F1638" t="s">
        <v>2455</v>
      </c>
      <c r="G1638" s="6">
        <v>-7.8700000000000006E-2</v>
      </c>
      <c r="H1638" s="6">
        <v>-7.8700000000000006E-2</v>
      </c>
    </row>
    <row r="1639" spans="2:8" x14ac:dyDescent="0.35">
      <c r="B1639" t="s">
        <v>5453</v>
      </c>
      <c r="C1639" t="s">
        <v>5454</v>
      </c>
      <c r="D1639" t="s">
        <v>2386</v>
      </c>
      <c r="E1639" t="s">
        <v>3295</v>
      </c>
      <c r="F1639" t="s">
        <v>2383</v>
      </c>
      <c r="G1639" s="6">
        <v>4.0899999999999999E-2</v>
      </c>
      <c r="H1639" s="6">
        <v>-4.6100000000000002E-2</v>
      </c>
    </row>
    <row r="1640" spans="2:8" x14ac:dyDescent="0.35">
      <c r="B1640" t="s">
        <v>5455</v>
      </c>
      <c r="C1640" t="s">
        <v>5456</v>
      </c>
      <c r="D1640" t="s">
        <v>1417</v>
      </c>
      <c r="E1640" t="s">
        <v>1785</v>
      </c>
      <c r="F1640" t="s">
        <v>962</v>
      </c>
      <c r="G1640" s="6">
        <v>-6.8699999999999997E-2</v>
      </c>
      <c r="H1640" s="6">
        <v>0.32769999999999999</v>
      </c>
    </row>
    <row r="1641" spans="2:8" x14ac:dyDescent="0.35">
      <c r="B1641" t="s">
        <v>5455</v>
      </c>
      <c r="C1641" t="s">
        <v>5457</v>
      </c>
      <c r="D1641" t="s">
        <v>1016</v>
      </c>
      <c r="E1641" t="s">
        <v>548</v>
      </c>
      <c r="F1641" t="s">
        <v>315</v>
      </c>
      <c r="G1641" s="6">
        <v>-0.318</v>
      </c>
      <c r="H1641" s="6">
        <v>-0.27939999999999998</v>
      </c>
    </row>
    <row r="1642" spans="2:8" x14ac:dyDescent="0.35">
      <c r="B1642" t="s">
        <v>5455</v>
      </c>
      <c r="C1642" t="s">
        <v>5458</v>
      </c>
      <c r="D1642" t="s">
        <v>637</v>
      </c>
      <c r="E1642" t="s">
        <v>5459</v>
      </c>
      <c r="F1642" t="s">
        <v>3967</v>
      </c>
      <c r="G1642" s="6">
        <v>1.6137999999999999</v>
      </c>
      <c r="H1642" s="6">
        <v>0.2293</v>
      </c>
    </row>
    <row r="1643" spans="2:8" x14ac:dyDescent="0.35">
      <c r="B1643" t="s">
        <v>5455</v>
      </c>
      <c r="C1643" t="s">
        <v>5460</v>
      </c>
      <c r="D1643" t="s">
        <v>1196</v>
      </c>
      <c r="G1643" s="6"/>
      <c r="H1643" s="6"/>
    </row>
    <row r="1644" spans="2:8" x14ac:dyDescent="0.35">
      <c r="B1644" t="s">
        <v>5455</v>
      </c>
      <c r="C1644" t="s">
        <v>5461</v>
      </c>
      <c r="D1644" t="s">
        <v>1502</v>
      </c>
      <c r="E1644" t="s">
        <v>1704</v>
      </c>
      <c r="F1644" t="s">
        <v>297</v>
      </c>
      <c r="G1644" s="6">
        <v>3.5000000000000003E-2</v>
      </c>
      <c r="H1644" s="6">
        <v>-0.1913</v>
      </c>
    </row>
    <row r="1645" spans="2:8" x14ac:dyDescent="0.35">
      <c r="B1645" t="s">
        <v>5455</v>
      </c>
      <c r="C1645" t="s">
        <v>5462</v>
      </c>
      <c r="D1645" t="s">
        <v>1947</v>
      </c>
      <c r="E1645" t="s">
        <v>1241</v>
      </c>
      <c r="F1645" t="s">
        <v>619</v>
      </c>
      <c r="G1645" s="6">
        <v>2.1999999999999999E-2</v>
      </c>
      <c r="H1645" s="6">
        <v>0.1847</v>
      </c>
    </row>
    <row r="1646" spans="2:8" x14ac:dyDescent="0.35">
      <c r="B1646" t="s">
        <v>5455</v>
      </c>
      <c r="C1646" t="s">
        <v>5463</v>
      </c>
      <c r="D1646" t="s">
        <v>1502</v>
      </c>
      <c r="E1646" t="s">
        <v>360</v>
      </c>
      <c r="F1646" t="s">
        <v>1814</v>
      </c>
      <c r="G1646" s="6">
        <v>-0.55940000000000001</v>
      </c>
      <c r="H1646" s="6">
        <v>-0.11269999999999999</v>
      </c>
    </row>
    <row r="1647" spans="2:8" x14ac:dyDescent="0.35">
      <c r="B1647" t="s">
        <v>5455</v>
      </c>
      <c r="C1647" t="s">
        <v>5464</v>
      </c>
      <c r="E1647" t="s">
        <v>2904</v>
      </c>
      <c r="F1647" t="s">
        <v>2389</v>
      </c>
      <c r="G1647" s="6"/>
      <c r="H1647" s="6">
        <v>-5.6300000000000003E-2</v>
      </c>
    </row>
    <row r="1648" spans="2:8" x14ac:dyDescent="0.35">
      <c r="B1648" t="s">
        <v>5465</v>
      </c>
      <c r="C1648" t="s">
        <v>5466</v>
      </c>
      <c r="D1648" t="s">
        <v>2010</v>
      </c>
      <c r="E1648" t="s">
        <v>1834</v>
      </c>
      <c r="F1648" t="s">
        <v>1650</v>
      </c>
      <c r="G1648" s="6">
        <v>-0.247</v>
      </c>
      <c r="H1648" s="6">
        <v>-0.17019999999999999</v>
      </c>
    </row>
    <row r="1649" spans="2:8" x14ac:dyDescent="0.35">
      <c r="B1649" t="s">
        <v>5467</v>
      </c>
      <c r="C1649" t="s">
        <v>5468</v>
      </c>
      <c r="D1649" t="s">
        <v>1172</v>
      </c>
      <c r="E1649" t="s">
        <v>576</v>
      </c>
      <c r="F1649" t="s">
        <v>2776</v>
      </c>
      <c r="G1649" s="6">
        <v>6.7100000000000007E-2</v>
      </c>
      <c r="H1649" s="6">
        <v>2.4400000000000002E-2</v>
      </c>
    </row>
    <row r="1650" spans="2:8" x14ac:dyDescent="0.35">
      <c r="B1650" t="s">
        <v>5469</v>
      </c>
      <c r="C1650" t="s">
        <v>5470</v>
      </c>
      <c r="D1650" t="s">
        <v>1789</v>
      </c>
      <c r="E1650" t="s">
        <v>4625</v>
      </c>
      <c r="F1650" t="s">
        <v>1375</v>
      </c>
      <c r="G1650" s="6">
        <v>0.31630000000000003</v>
      </c>
      <c r="H1650" s="6">
        <v>-0.1099</v>
      </c>
    </row>
    <row r="1651" spans="2:8" x14ac:dyDescent="0.35">
      <c r="B1651" t="s">
        <v>5471</v>
      </c>
      <c r="C1651" t="s">
        <v>5472</v>
      </c>
      <c r="D1651" t="s">
        <v>1139</v>
      </c>
      <c r="E1651" t="s">
        <v>2428</v>
      </c>
      <c r="F1651" t="s">
        <v>2383</v>
      </c>
      <c r="G1651" s="6">
        <v>0.25380000000000003</v>
      </c>
      <c r="H1651" s="6">
        <v>-0.17249999999999999</v>
      </c>
    </row>
    <row r="1652" spans="2:8" x14ac:dyDescent="0.35">
      <c r="B1652" t="s">
        <v>5473</v>
      </c>
      <c r="C1652" t="s">
        <v>5474</v>
      </c>
      <c r="D1652" t="s">
        <v>5148</v>
      </c>
      <c r="E1652" t="s">
        <v>2432</v>
      </c>
      <c r="F1652" t="s">
        <v>1478</v>
      </c>
      <c r="G1652" s="6">
        <v>4.0300000000000002E-2</v>
      </c>
      <c r="H1652" s="6">
        <v>-0.1014</v>
      </c>
    </row>
    <row r="1653" spans="2:8" x14ac:dyDescent="0.35">
      <c r="B1653" t="s">
        <v>5475</v>
      </c>
      <c r="C1653" t="s">
        <v>5476</v>
      </c>
      <c r="D1653" t="s">
        <v>734</v>
      </c>
      <c r="E1653" t="s">
        <v>2620</v>
      </c>
      <c r="F1653" t="s">
        <v>1501</v>
      </c>
      <c r="G1653" s="6">
        <v>-0.19350000000000001</v>
      </c>
      <c r="H1653" s="6">
        <v>0.42049999999999998</v>
      </c>
    </row>
    <row r="1654" spans="2:8" x14ac:dyDescent="0.35">
      <c r="B1654" t="s">
        <v>5477</v>
      </c>
      <c r="C1654" t="s">
        <v>5478</v>
      </c>
      <c r="D1654" t="s">
        <v>473</v>
      </c>
      <c r="E1654" t="s">
        <v>2620</v>
      </c>
      <c r="F1654" t="s">
        <v>247</v>
      </c>
      <c r="G1654" s="6">
        <v>0.1628</v>
      </c>
      <c r="H1654" s="6">
        <v>0.13639999999999999</v>
      </c>
    </row>
    <row r="1655" spans="2:8" x14ac:dyDescent="0.35">
      <c r="B1655" t="s">
        <v>5479</v>
      </c>
      <c r="C1655" t="s">
        <v>5480</v>
      </c>
      <c r="D1655" t="s">
        <v>3174</v>
      </c>
      <c r="E1655" t="s">
        <v>3174</v>
      </c>
      <c r="F1655" t="s">
        <v>1439</v>
      </c>
      <c r="G1655" s="6">
        <v>0.16039999999999999</v>
      </c>
      <c r="H1655" s="6">
        <v>0.16039999999999999</v>
      </c>
    </row>
    <row r="1656" spans="2:8" x14ac:dyDescent="0.35">
      <c r="B1656" t="s">
        <v>5481</v>
      </c>
      <c r="C1656" t="s">
        <v>5482</v>
      </c>
      <c r="D1656" t="s">
        <v>961</v>
      </c>
      <c r="E1656" t="s">
        <v>2473</v>
      </c>
      <c r="F1656" t="s">
        <v>1494</v>
      </c>
      <c r="G1656" s="6">
        <v>-0.1699</v>
      </c>
      <c r="H1656" s="6">
        <v>2.7099999999999999E-2</v>
      </c>
    </row>
    <row r="1657" spans="2:8" x14ac:dyDescent="0.35">
      <c r="B1657" t="s">
        <v>5483</v>
      </c>
      <c r="C1657" t="s">
        <v>5484</v>
      </c>
      <c r="D1657" t="s">
        <v>31</v>
      </c>
      <c r="E1657" t="s">
        <v>1607</v>
      </c>
      <c r="F1657" t="s">
        <v>1058</v>
      </c>
      <c r="G1657" s="6">
        <v>-0.21340000000000001</v>
      </c>
      <c r="H1657" s="6">
        <v>-3.85E-2</v>
      </c>
    </row>
    <row r="1658" spans="2:8" x14ac:dyDescent="0.35">
      <c r="B1658" t="s">
        <v>5485</v>
      </c>
      <c r="C1658" t="s">
        <v>5486</v>
      </c>
      <c r="D1658" t="s">
        <v>3929</v>
      </c>
      <c r="E1658" t="s">
        <v>3461</v>
      </c>
      <c r="F1658" t="s">
        <v>1135</v>
      </c>
      <c r="G1658" s="6">
        <v>9.4100000000000003E-2</v>
      </c>
      <c r="H1658" s="6">
        <v>0.2165</v>
      </c>
    </row>
    <row r="1659" spans="2:8" x14ac:dyDescent="0.35">
      <c r="B1659" t="s">
        <v>5487</v>
      </c>
      <c r="C1659" t="s">
        <v>5488</v>
      </c>
      <c r="D1659" t="s">
        <v>5489</v>
      </c>
      <c r="E1659" t="s">
        <v>5490</v>
      </c>
      <c r="F1659" t="s">
        <v>5491</v>
      </c>
      <c r="G1659" s="6">
        <v>-4.4699999999999997E-2</v>
      </c>
      <c r="H1659" s="6">
        <v>0.1133</v>
      </c>
    </row>
    <row r="1660" spans="2:8" x14ac:dyDescent="0.35">
      <c r="B1660" t="s">
        <v>5492</v>
      </c>
      <c r="C1660" t="s">
        <v>5493</v>
      </c>
      <c r="D1660" t="s">
        <v>2087</v>
      </c>
      <c r="E1660" t="s">
        <v>794</v>
      </c>
      <c r="F1660" t="s">
        <v>1017</v>
      </c>
      <c r="G1660" s="6">
        <v>-5.2299999999999999E-2</v>
      </c>
      <c r="H1660" s="6">
        <v>0.4052</v>
      </c>
    </row>
    <row r="1661" spans="2:8" x14ac:dyDescent="0.35">
      <c r="B1661" t="s">
        <v>5494</v>
      </c>
      <c r="C1661" t="s">
        <v>5495</v>
      </c>
      <c r="D1661" t="s">
        <v>2428</v>
      </c>
      <c r="E1661" t="s">
        <v>3736</v>
      </c>
      <c r="F1661" t="s">
        <v>2473</v>
      </c>
      <c r="G1661" s="6">
        <v>-0.26250000000000001</v>
      </c>
      <c r="H1661" s="6">
        <v>6.7999999999999996E-3</v>
      </c>
    </row>
    <row r="1662" spans="2:8" x14ac:dyDescent="0.35">
      <c r="B1662" t="s">
        <v>5496</v>
      </c>
      <c r="C1662" t="s">
        <v>5497</v>
      </c>
      <c r="D1662" t="s">
        <v>1041</v>
      </c>
      <c r="E1662" t="s">
        <v>1911</v>
      </c>
      <c r="F1662" t="s">
        <v>1644</v>
      </c>
      <c r="G1662" s="6">
        <v>-1.3100000000000001E-2</v>
      </c>
      <c r="H1662" s="6">
        <v>0.1231</v>
      </c>
    </row>
    <row r="1663" spans="2:8" x14ac:dyDescent="0.35">
      <c r="B1663" t="s">
        <v>5498</v>
      </c>
      <c r="C1663" t="s">
        <v>5499</v>
      </c>
      <c r="D1663" t="s">
        <v>826</v>
      </c>
      <c r="E1663" t="s">
        <v>827</v>
      </c>
      <c r="F1663" t="s">
        <v>1193</v>
      </c>
      <c r="G1663" s="6">
        <v>-0.22070000000000001</v>
      </c>
      <c r="H1663" s="6">
        <v>-0.23130000000000001</v>
      </c>
    </row>
    <row r="1664" spans="2:8" x14ac:dyDescent="0.35">
      <c r="B1664" t="s">
        <v>5500</v>
      </c>
      <c r="C1664" t="s">
        <v>5501</v>
      </c>
      <c r="D1664" t="s">
        <v>1054</v>
      </c>
      <c r="E1664" t="s">
        <v>942</v>
      </c>
      <c r="F1664" t="s">
        <v>3910</v>
      </c>
      <c r="G1664" s="6">
        <v>-3.2800000000000003E-2</v>
      </c>
      <c r="H1664" s="6">
        <v>0.84379999999999999</v>
      </c>
    </row>
    <row r="1665" spans="2:8" x14ac:dyDescent="0.35">
      <c r="B1665" t="s">
        <v>5502</v>
      </c>
      <c r="C1665" t="s">
        <v>5503</v>
      </c>
      <c r="D1665" t="s">
        <v>1115</v>
      </c>
      <c r="E1665" t="s">
        <v>1281</v>
      </c>
      <c r="F1665" t="s">
        <v>90</v>
      </c>
      <c r="G1665" s="6">
        <v>-9.5200000000000007E-2</v>
      </c>
      <c r="H1665" s="6">
        <v>1.3299999999999999E-2</v>
      </c>
    </row>
    <row r="1666" spans="2:8" x14ac:dyDescent="0.35">
      <c r="B1666" t="s">
        <v>5504</v>
      </c>
      <c r="C1666" t="s">
        <v>5505</v>
      </c>
      <c r="D1666" t="s">
        <v>1135</v>
      </c>
      <c r="E1666" t="s">
        <v>3198</v>
      </c>
      <c r="F1666" t="s">
        <v>2077</v>
      </c>
      <c r="G1666" s="6">
        <v>-0.184</v>
      </c>
      <c r="H1666" s="6">
        <v>-0.17580000000000001</v>
      </c>
    </row>
    <row r="1667" spans="2:8" x14ac:dyDescent="0.35">
      <c r="B1667" t="s">
        <v>5506</v>
      </c>
      <c r="C1667" t="s">
        <v>5507</v>
      </c>
      <c r="D1667" t="s">
        <v>694</v>
      </c>
      <c r="E1667" t="s">
        <v>3083</v>
      </c>
      <c r="F1667" t="s">
        <v>3290</v>
      </c>
      <c r="G1667" s="6">
        <v>-0.22950000000000001</v>
      </c>
      <c r="H1667" s="6">
        <v>0.19950000000000001</v>
      </c>
    </row>
    <row r="1668" spans="2:8" x14ac:dyDescent="0.35">
      <c r="B1668" t="s">
        <v>5508</v>
      </c>
      <c r="C1668" t="s">
        <v>5509</v>
      </c>
      <c r="D1668" t="s">
        <v>5510</v>
      </c>
      <c r="E1668" t="s">
        <v>957</v>
      </c>
      <c r="F1668" t="s">
        <v>3422</v>
      </c>
      <c r="G1668" s="6">
        <v>-0.1547</v>
      </c>
      <c r="H1668" s="6">
        <v>0.1019</v>
      </c>
    </row>
    <row r="1669" spans="2:8" x14ac:dyDescent="0.35">
      <c r="B1669" t="s">
        <v>5511</v>
      </c>
      <c r="C1669" t="s">
        <v>5512</v>
      </c>
      <c r="D1669" t="s">
        <v>2329</v>
      </c>
      <c r="E1669" t="s">
        <v>3863</v>
      </c>
      <c r="F1669" t="s">
        <v>590</v>
      </c>
      <c r="G1669" s="6">
        <v>0.15340000000000001</v>
      </c>
      <c r="H1669" s="6">
        <v>0.11360000000000001</v>
      </c>
    </row>
    <row r="1670" spans="2:8" x14ac:dyDescent="0.35">
      <c r="B1670" t="s">
        <v>5513</v>
      </c>
      <c r="C1670" t="s">
        <v>5514</v>
      </c>
      <c r="D1670" t="s">
        <v>5515</v>
      </c>
      <c r="E1670" t="s">
        <v>1872</v>
      </c>
      <c r="F1670" t="s">
        <v>2755</v>
      </c>
      <c r="G1670" s="6">
        <v>5.8999999999999997E-2</v>
      </c>
      <c r="H1670" s="6">
        <v>3.73E-2</v>
      </c>
    </row>
    <row r="1671" spans="2:8" x14ac:dyDescent="0.35">
      <c r="B1671" t="s">
        <v>5516</v>
      </c>
      <c r="C1671" t="s">
        <v>5517</v>
      </c>
      <c r="D1671" t="s">
        <v>2146</v>
      </c>
      <c r="E1671" t="s">
        <v>5510</v>
      </c>
      <c r="F1671" t="s">
        <v>1004</v>
      </c>
      <c r="G1671" s="6">
        <v>-1.11E-2</v>
      </c>
      <c r="H1671" s="6">
        <v>-9.5999999999999992E-3</v>
      </c>
    </row>
    <row r="1672" spans="2:8" x14ac:dyDescent="0.35">
      <c r="B1672" t="s">
        <v>5518</v>
      </c>
      <c r="C1672" t="s">
        <v>5519</v>
      </c>
      <c r="D1672" t="s">
        <v>2272</v>
      </c>
      <c r="E1672" t="s">
        <v>296</v>
      </c>
      <c r="F1672" t="s">
        <v>261</v>
      </c>
      <c r="G1672" s="6">
        <v>-6.6E-3</v>
      </c>
      <c r="H1672" s="6">
        <v>3.4200000000000001E-2</v>
      </c>
    </row>
    <row r="1673" spans="2:8" x14ac:dyDescent="0.35">
      <c r="B1673" t="s">
        <v>5520</v>
      </c>
      <c r="C1673" t="s">
        <v>5521</v>
      </c>
      <c r="D1673" t="s">
        <v>2147</v>
      </c>
      <c r="E1673" t="s">
        <v>2417</v>
      </c>
      <c r="F1673" t="s">
        <v>3178</v>
      </c>
      <c r="G1673" s="6">
        <v>-7.3499999999999996E-2</v>
      </c>
      <c r="H1673" s="6">
        <v>1.7999999999999999E-2</v>
      </c>
    </row>
    <row r="1674" spans="2:8" x14ac:dyDescent="0.35">
      <c r="B1674" t="s">
        <v>5522</v>
      </c>
      <c r="C1674" t="s">
        <v>5523</v>
      </c>
      <c r="D1674" t="s">
        <v>274</v>
      </c>
      <c r="E1674" t="s">
        <v>1502</v>
      </c>
      <c r="F1674" t="s">
        <v>1066</v>
      </c>
      <c r="G1674" s="6">
        <v>0.16070000000000001</v>
      </c>
      <c r="H1674" s="6">
        <v>0.36359999999999998</v>
      </c>
    </row>
    <row r="1675" spans="2:8" x14ac:dyDescent="0.35">
      <c r="B1675" t="s">
        <v>5524</v>
      </c>
      <c r="C1675" t="s">
        <v>5525</v>
      </c>
      <c r="D1675" t="s">
        <v>2329</v>
      </c>
      <c r="E1675" t="s">
        <v>3177</v>
      </c>
      <c r="F1675" t="s">
        <v>899</v>
      </c>
      <c r="G1675" s="6">
        <v>0.37390000000000001</v>
      </c>
      <c r="H1675" s="6">
        <v>0.32390000000000002</v>
      </c>
    </row>
    <row r="1676" spans="2:8" x14ac:dyDescent="0.35">
      <c r="B1676" t="s">
        <v>5526</v>
      </c>
      <c r="C1676" t="s">
        <v>5527</v>
      </c>
      <c r="D1676" t="s">
        <v>1557</v>
      </c>
      <c r="E1676" t="s">
        <v>2669</v>
      </c>
      <c r="F1676" t="s">
        <v>5528</v>
      </c>
      <c r="G1676" s="6">
        <v>4.8899999999999999E-2</v>
      </c>
      <c r="H1676" s="6">
        <v>5.5899999999999998E-2</v>
      </c>
    </row>
    <row r="1677" spans="2:8" x14ac:dyDescent="0.35">
      <c r="B1677" t="s">
        <v>5529</v>
      </c>
      <c r="C1677" t="s">
        <v>5530</v>
      </c>
      <c r="D1677" t="s">
        <v>548</v>
      </c>
      <c r="E1677" t="s">
        <v>296</v>
      </c>
      <c r="F1677" t="s">
        <v>1943</v>
      </c>
      <c r="G1677" s="6">
        <v>7.2900000000000006E-2</v>
      </c>
      <c r="H1677" s="6">
        <v>0.81510000000000005</v>
      </c>
    </row>
    <row r="1678" spans="2:8" x14ac:dyDescent="0.35">
      <c r="B1678" t="s">
        <v>5531</v>
      </c>
      <c r="C1678" t="s">
        <v>5532</v>
      </c>
      <c r="D1678" t="s">
        <v>1254</v>
      </c>
      <c r="E1678" t="s">
        <v>1052</v>
      </c>
      <c r="F1678" t="s">
        <v>1399</v>
      </c>
      <c r="G1678" s="6">
        <v>0.2145</v>
      </c>
      <c r="H1678" s="6">
        <v>0.2601</v>
      </c>
    </row>
    <row r="1679" spans="2:8" x14ac:dyDescent="0.35">
      <c r="B1679" t="s">
        <v>5533</v>
      </c>
      <c r="C1679" t="s">
        <v>5534</v>
      </c>
      <c r="D1679" t="s">
        <v>5535</v>
      </c>
      <c r="E1679" t="s">
        <v>5536</v>
      </c>
      <c r="F1679" t="s">
        <v>5537</v>
      </c>
      <c r="G1679" s="6">
        <v>0.27389999999999998</v>
      </c>
      <c r="H1679" s="6">
        <v>3.0099999999999998E-2</v>
      </c>
    </row>
    <row r="1680" spans="2:8" x14ac:dyDescent="0.35">
      <c r="B1680" t="s">
        <v>5538</v>
      </c>
      <c r="C1680" t="s">
        <v>5539</v>
      </c>
      <c r="D1680" t="s">
        <v>125</v>
      </c>
      <c r="E1680" t="s">
        <v>3863</v>
      </c>
      <c r="F1680" t="s">
        <v>3779</v>
      </c>
      <c r="G1680" s="6">
        <v>-0.10050000000000001</v>
      </c>
      <c r="H1680" s="6">
        <v>7.0999999999999994E-2</v>
      </c>
    </row>
    <row r="1681" spans="2:8" x14ac:dyDescent="0.35">
      <c r="B1681" t="s">
        <v>5540</v>
      </c>
      <c r="C1681" t="s">
        <v>5541</v>
      </c>
      <c r="D1681" t="s">
        <v>3896</v>
      </c>
      <c r="E1681" t="s">
        <v>1698</v>
      </c>
      <c r="F1681" t="s">
        <v>695</v>
      </c>
      <c r="G1681" s="6">
        <v>8.09E-2</v>
      </c>
      <c r="H1681" s="6">
        <v>0.15110000000000001</v>
      </c>
    </row>
    <row r="1682" spans="2:8" x14ac:dyDescent="0.35">
      <c r="B1682" t="s">
        <v>5542</v>
      </c>
      <c r="C1682" t="s">
        <v>5543</v>
      </c>
      <c r="D1682" t="s">
        <v>283</v>
      </c>
      <c r="E1682" t="s">
        <v>792</v>
      </c>
      <c r="F1682" t="s">
        <v>544</v>
      </c>
      <c r="G1682" s="6">
        <v>-2.6100000000000002E-2</v>
      </c>
      <c r="H1682" s="6">
        <v>1.8200000000000001E-2</v>
      </c>
    </row>
    <row r="1683" spans="2:8" x14ac:dyDescent="0.35">
      <c r="B1683" t="s">
        <v>5544</v>
      </c>
      <c r="C1683" t="s">
        <v>5545</v>
      </c>
      <c r="D1683" t="s">
        <v>3428</v>
      </c>
      <c r="E1683" t="s">
        <v>4002</v>
      </c>
      <c r="F1683" t="s">
        <v>447</v>
      </c>
      <c r="G1683" s="6">
        <v>2.1299999999999999E-2</v>
      </c>
      <c r="H1683" s="6">
        <v>0.1163</v>
      </c>
    </row>
    <row r="1684" spans="2:8" x14ac:dyDescent="0.35">
      <c r="B1684" t="s">
        <v>5546</v>
      </c>
      <c r="C1684" t="s">
        <v>5547</v>
      </c>
      <c r="D1684" t="s">
        <v>945</v>
      </c>
      <c r="E1684" t="s">
        <v>1460</v>
      </c>
      <c r="F1684" t="s">
        <v>2498</v>
      </c>
      <c r="G1684" s="6">
        <v>-0.49059999999999998</v>
      </c>
      <c r="H1684" s="6">
        <v>-0.47060000000000002</v>
      </c>
    </row>
    <row r="1685" spans="2:8" x14ac:dyDescent="0.35">
      <c r="B1685" t="s">
        <v>5548</v>
      </c>
      <c r="C1685" t="s">
        <v>5549</v>
      </c>
      <c r="D1685" t="s">
        <v>1462</v>
      </c>
      <c r="E1685" t="s">
        <v>446</v>
      </c>
      <c r="F1685" t="s">
        <v>850</v>
      </c>
      <c r="G1685" s="6">
        <v>-0.1406</v>
      </c>
      <c r="H1685" s="6">
        <v>0.1</v>
      </c>
    </row>
    <row r="1686" spans="2:8" x14ac:dyDescent="0.35">
      <c r="B1686" t="s">
        <v>5550</v>
      </c>
      <c r="C1686" t="s">
        <v>5551</v>
      </c>
      <c r="D1686" t="s">
        <v>1115</v>
      </c>
      <c r="E1686" t="s">
        <v>1281</v>
      </c>
      <c r="F1686" t="s">
        <v>2319</v>
      </c>
      <c r="G1686" s="6">
        <v>-8.3299999999999999E-2</v>
      </c>
      <c r="H1686" s="6">
        <v>2.6700000000000002E-2</v>
      </c>
    </row>
    <row r="1687" spans="2:8" x14ac:dyDescent="0.35">
      <c r="B1687" t="s">
        <v>5552</v>
      </c>
      <c r="C1687" t="s">
        <v>5553</v>
      </c>
      <c r="D1687" t="s">
        <v>1587</v>
      </c>
      <c r="E1687" t="s">
        <v>1017</v>
      </c>
      <c r="F1687" t="s">
        <v>798</v>
      </c>
      <c r="G1687" s="6">
        <v>5.4199999999999998E-2</v>
      </c>
      <c r="H1687" s="6">
        <v>7.3599999999999999E-2</v>
      </c>
    </row>
    <row r="1688" spans="2:8" x14ac:dyDescent="0.35">
      <c r="B1688" t="s">
        <v>5554</v>
      </c>
      <c r="C1688" t="s">
        <v>5555</v>
      </c>
      <c r="D1688" t="s">
        <v>721</v>
      </c>
      <c r="E1688" t="s">
        <v>1454</v>
      </c>
      <c r="F1688" t="s">
        <v>2132</v>
      </c>
      <c r="G1688" s="6">
        <v>-8.3099999999999993E-2</v>
      </c>
      <c r="H1688" s="6">
        <v>0.18559999999999999</v>
      </c>
    </row>
    <row r="1689" spans="2:8" x14ac:dyDescent="0.35">
      <c r="B1689" t="s">
        <v>5556</v>
      </c>
      <c r="C1689" t="s">
        <v>5557</v>
      </c>
      <c r="D1689" t="s">
        <v>5558</v>
      </c>
      <c r="E1689" t="s">
        <v>5559</v>
      </c>
      <c r="F1689" t="s">
        <v>5560</v>
      </c>
      <c r="G1689" s="6">
        <v>6.1699999999999998E-2</v>
      </c>
      <c r="H1689" s="6">
        <v>7.8399999999999997E-2</v>
      </c>
    </row>
    <row r="1690" spans="2:8" x14ac:dyDescent="0.35">
      <c r="B1690" t="s">
        <v>5561</v>
      </c>
      <c r="C1690" t="s">
        <v>5562</v>
      </c>
      <c r="D1690" t="s">
        <v>2896</v>
      </c>
      <c r="E1690" t="s">
        <v>1436</v>
      </c>
      <c r="F1690" t="s">
        <v>963</v>
      </c>
      <c r="G1690" s="6">
        <v>2.01E-2</v>
      </c>
      <c r="H1690" s="6">
        <v>0.69520000000000004</v>
      </c>
    </row>
    <row r="1691" spans="2:8" x14ac:dyDescent="0.35">
      <c r="B1691" t="s">
        <v>5563</v>
      </c>
      <c r="C1691" t="s">
        <v>5564</v>
      </c>
      <c r="D1691" t="s">
        <v>1143</v>
      </c>
      <c r="E1691" t="s">
        <v>1494</v>
      </c>
      <c r="F1691" t="s">
        <v>2002</v>
      </c>
      <c r="G1691" s="6">
        <v>-0.12809999999999999</v>
      </c>
      <c r="H1691" s="6">
        <v>-7.9200000000000007E-2</v>
      </c>
    </row>
    <row r="1692" spans="2:8" x14ac:dyDescent="0.35">
      <c r="B1692" t="s">
        <v>5565</v>
      </c>
      <c r="C1692" t="s">
        <v>5566</v>
      </c>
      <c r="D1692" t="s">
        <v>1685</v>
      </c>
      <c r="E1692" t="s">
        <v>740</v>
      </c>
      <c r="F1692" t="s">
        <v>5567</v>
      </c>
      <c r="G1692" s="6">
        <v>0.10299999999999999</v>
      </c>
      <c r="H1692" s="6">
        <v>3.2099999999999997E-2</v>
      </c>
    </row>
    <row r="1693" spans="2:8" x14ac:dyDescent="0.35">
      <c r="B1693" t="s">
        <v>5568</v>
      </c>
      <c r="C1693" t="s">
        <v>5569</v>
      </c>
      <c r="D1693" t="s">
        <v>1163</v>
      </c>
      <c r="E1693" t="s">
        <v>3428</v>
      </c>
      <c r="F1693" t="s">
        <v>543</v>
      </c>
      <c r="G1693" s="6">
        <v>-8.77E-2</v>
      </c>
      <c r="H1693" s="6">
        <v>1.2128000000000001</v>
      </c>
    </row>
    <row r="1694" spans="2:8" x14ac:dyDescent="0.35">
      <c r="B1694" t="s">
        <v>5570</v>
      </c>
      <c r="C1694" t="s">
        <v>5571</v>
      </c>
      <c r="D1694" t="s">
        <v>5572</v>
      </c>
      <c r="E1694" t="s">
        <v>1109</v>
      </c>
      <c r="F1694" t="s">
        <v>1008</v>
      </c>
      <c r="G1694" s="6">
        <v>-0.24759999999999999</v>
      </c>
      <c r="H1694" s="6">
        <v>-0.1512</v>
      </c>
    </row>
    <row r="1695" spans="2:8" x14ac:dyDescent="0.35">
      <c r="B1695" t="s">
        <v>5573</v>
      </c>
      <c r="C1695" t="s">
        <v>5574</v>
      </c>
      <c r="D1695" t="s">
        <v>5575</v>
      </c>
      <c r="E1695" t="s">
        <v>2802</v>
      </c>
      <c r="F1695" t="s">
        <v>5576</v>
      </c>
      <c r="G1695" s="6">
        <v>2.7699999999999999E-2</v>
      </c>
      <c r="H1695" s="6">
        <v>0.1265</v>
      </c>
    </row>
    <row r="1696" spans="2:8" x14ac:dyDescent="0.35">
      <c r="B1696" t="s">
        <v>5577</v>
      </c>
      <c r="C1696" t="s">
        <v>5578</v>
      </c>
      <c r="D1696" t="s">
        <v>3896</v>
      </c>
      <c r="E1696" t="s">
        <v>987</v>
      </c>
      <c r="F1696" t="s">
        <v>2232</v>
      </c>
      <c r="G1696" s="6">
        <v>6.93E-2</v>
      </c>
      <c r="H1696" s="6">
        <v>5.1900000000000002E-2</v>
      </c>
    </row>
    <row r="1697" spans="2:8" x14ac:dyDescent="0.35">
      <c r="B1697" t="s">
        <v>5579</v>
      </c>
      <c r="C1697" t="s">
        <v>5580</v>
      </c>
      <c r="D1697" t="s">
        <v>2386</v>
      </c>
      <c r="E1697" t="s">
        <v>975</v>
      </c>
      <c r="F1697" t="s">
        <v>1052</v>
      </c>
      <c r="G1697" s="6">
        <v>0.17299999999999999</v>
      </c>
      <c r="H1697" s="6">
        <v>-0.1265</v>
      </c>
    </row>
    <row r="1698" spans="2:8" x14ac:dyDescent="0.35">
      <c r="B1698" t="s">
        <v>5581</v>
      </c>
      <c r="C1698" t="s">
        <v>5582</v>
      </c>
      <c r="D1698" t="s">
        <v>5583</v>
      </c>
      <c r="E1698" t="s">
        <v>5584</v>
      </c>
      <c r="F1698" t="s">
        <v>5585</v>
      </c>
      <c r="G1698" s="6">
        <v>-4.5499999999999999E-2</v>
      </c>
      <c r="H1698" s="6">
        <v>0.15770000000000001</v>
      </c>
    </row>
    <row r="1699" spans="2:8" x14ac:dyDescent="0.35">
      <c r="B1699" t="s">
        <v>5581</v>
      </c>
      <c r="C1699" t="s">
        <v>5586</v>
      </c>
      <c r="D1699" t="s">
        <v>1073</v>
      </c>
      <c r="E1699" t="s">
        <v>5587</v>
      </c>
      <c r="F1699" t="s">
        <v>5588</v>
      </c>
      <c r="G1699" s="6">
        <v>-0.39579999999999999</v>
      </c>
      <c r="H1699" s="6">
        <v>-0.42509999999999998</v>
      </c>
    </row>
    <row r="1700" spans="2:8" x14ac:dyDescent="0.35">
      <c r="B1700" t="s">
        <v>5589</v>
      </c>
      <c r="C1700" t="s">
        <v>5590</v>
      </c>
      <c r="D1700" t="s">
        <v>1807</v>
      </c>
      <c r="E1700" t="s">
        <v>5591</v>
      </c>
      <c r="F1700" t="s">
        <v>5592</v>
      </c>
      <c r="G1700" s="6">
        <v>-0.3654</v>
      </c>
      <c r="H1700" s="6">
        <v>-0.39079999999999998</v>
      </c>
    </row>
    <row r="1701" spans="2:8" x14ac:dyDescent="0.35">
      <c r="B1701" t="s">
        <v>5593</v>
      </c>
      <c r="C1701" t="s">
        <v>5594</v>
      </c>
      <c r="D1701" t="s">
        <v>2386</v>
      </c>
      <c r="E1701" t="s">
        <v>4229</v>
      </c>
      <c r="F1701" t="s">
        <v>1435</v>
      </c>
      <c r="G1701" s="6">
        <v>-0.33650000000000002</v>
      </c>
      <c r="H1701" s="6">
        <v>-0.38479999999999998</v>
      </c>
    </row>
    <row r="1702" spans="2:8" x14ac:dyDescent="0.35">
      <c r="B1702" t="s">
        <v>5593</v>
      </c>
      <c r="C1702" t="s">
        <v>5595</v>
      </c>
      <c r="D1702" t="s">
        <v>5596</v>
      </c>
      <c r="E1702" t="s">
        <v>5597</v>
      </c>
      <c r="F1702" t="s">
        <v>5598</v>
      </c>
      <c r="G1702" s="6">
        <v>-0.10009999999999999</v>
      </c>
      <c r="H1702" s="6">
        <v>-2.12E-2</v>
      </c>
    </row>
    <row r="1703" spans="2:8" x14ac:dyDescent="0.35">
      <c r="B1703" t="s">
        <v>5599</v>
      </c>
      <c r="C1703" t="s">
        <v>5600</v>
      </c>
      <c r="D1703" t="s">
        <v>5601</v>
      </c>
      <c r="E1703" t="s">
        <v>5602</v>
      </c>
      <c r="F1703" t="s">
        <v>5603</v>
      </c>
      <c r="G1703" s="6">
        <v>9.8500000000000004E-2</v>
      </c>
      <c r="H1703" s="6">
        <v>0.26450000000000001</v>
      </c>
    </row>
    <row r="1704" spans="2:8" x14ac:dyDescent="0.35">
      <c r="B1704" t="s">
        <v>5599</v>
      </c>
      <c r="C1704" t="s">
        <v>5604</v>
      </c>
      <c r="D1704" t="s">
        <v>5605</v>
      </c>
      <c r="E1704" t="s">
        <v>5606</v>
      </c>
      <c r="F1704" t="s">
        <v>5607</v>
      </c>
      <c r="G1704" s="6">
        <v>-8.2500000000000004E-2</v>
      </c>
      <c r="H1704" s="6">
        <v>5.0299999999999997E-2</v>
      </c>
    </row>
    <row r="1705" spans="2:8" x14ac:dyDescent="0.35">
      <c r="B1705" t="s">
        <v>5599</v>
      </c>
      <c r="C1705" t="s">
        <v>5608</v>
      </c>
      <c r="D1705" t="s">
        <v>834</v>
      </c>
      <c r="E1705" t="s">
        <v>2973</v>
      </c>
      <c r="F1705" t="s">
        <v>4661</v>
      </c>
      <c r="G1705" s="6">
        <v>0.67210000000000003</v>
      </c>
      <c r="H1705" s="6">
        <v>0.22500000000000001</v>
      </c>
    </row>
    <row r="1706" spans="2:8" x14ac:dyDescent="0.35">
      <c r="B1706" t="s">
        <v>5599</v>
      </c>
      <c r="C1706" t="s">
        <v>5609</v>
      </c>
      <c r="D1706" t="s">
        <v>2590</v>
      </c>
      <c r="E1706" t="s">
        <v>5610</v>
      </c>
      <c r="F1706" t="s">
        <v>5611</v>
      </c>
      <c r="G1706" s="6">
        <v>-0.18240000000000001</v>
      </c>
      <c r="H1706" s="6">
        <v>-3.0000000000000001E-3</v>
      </c>
    </row>
    <row r="1707" spans="2:8" x14ac:dyDescent="0.35">
      <c r="B1707" t="s">
        <v>5599</v>
      </c>
      <c r="C1707" t="s">
        <v>5612</v>
      </c>
      <c r="D1707" t="s">
        <v>100</v>
      </c>
      <c r="E1707" t="s">
        <v>1031</v>
      </c>
      <c r="F1707" t="s">
        <v>3290</v>
      </c>
      <c r="G1707" s="6">
        <v>-0.19839999999999999</v>
      </c>
      <c r="H1707" s="6">
        <v>-0.22259999999999999</v>
      </c>
    </row>
    <row r="1708" spans="2:8" x14ac:dyDescent="0.35">
      <c r="B1708" t="s">
        <v>5599</v>
      </c>
      <c r="C1708" t="s">
        <v>5613</v>
      </c>
      <c r="D1708" t="s">
        <v>5614</v>
      </c>
      <c r="E1708" t="s">
        <v>5615</v>
      </c>
      <c r="F1708" t="s">
        <v>5616</v>
      </c>
      <c r="G1708" s="6">
        <v>-0.18140000000000001</v>
      </c>
      <c r="H1708" s="6">
        <v>-0.1163</v>
      </c>
    </row>
    <row r="1709" spans="2:8" x14ac:dyDescent="0.35">
      <c r="B1709" t="s">
        <v>5617</v>
      </c>
      <c r="C1709" t="s">
        <v>5618</v>
      </c>
      <c r="D1709" t="s">
        <v>5619</v>
      </c>
      <c r="E1709" t="s">
        <v>5619</v>
      </c>
      <c r="F1709" t="s">
        <v>5620</v>
      </c>
      <c r="G1709" s="6">
        <v>0.1431</v>
      </c>
      <c r="H1709" s="6">
        <v>0.1431</v>
      </c>
    </row>
    <row r="1710" spans="2:8" x14ac:dyDescent="0.35">
      <c r="B1710" t="s">
        <v>5621</v>
      </c>
      <c r="C1710" t="s">
        <v>5622</v>
      </c>
      <c r="D1710" t="s">
        <v>5623</v>
      </c>
      <c r="E1710" t="s">
        <v>5624</v>
      </c>
      <c r="F1710" t="s">
        <v>2886</v>
      </c>
      <c r="G1710" s="6">
        <v>3.8699999999999998E-2</v>
      </c>
      <c r="H1710" s="6">
        <v>-5.2200000000000003E-2</v>
      </c>
    </row>
    <row r="1711" spans="2:8" x14ac:dyDescent="0.35">
      <c r="B1711" t="s">
        <v>5625</v>
      </c>
      <c r="C1711" t="s">
        <v>5626</v>
      </c>
      <c r="D1711" t="s">
        <v>1915</v>
      </c>
      <c r="E1711" t="s">
        <v>1911</v>
      </c>
      <c r="F1711" t="s">
        <v>27</v>
      </c>
      <c r="G1711" s="6">
        <v>-0.123</v>
      </c>
      <c r="H1711" s="6">
        <v>-0.1754</v>
      </c>
    </row>
    <row r="1712" spans="2:8" x14ac:dyDescent="0.35">
      <c r="B1712" t="s">
        <v>5627</v>
      </c>
      <c r="C1712" t="s">
        <v>5628</v>
      </c>
      <c r="D1712" t="s">
        <v>3191</v>
      </c>
      <c r="E1712" t="s">
        <v>2636</v>
      </c>
      <c r="F1712" t="s">
        <v>1218</v>
      </c>
      <c r="G1712" s="6">
        <v>-4.07E-2</v>
      </c>
      <c r="H1712" s="6">
        <v>0.16669999999999999</v>
      </c>
    </row>
    <row r="1713" spans="2:8" x14ac:dyDescent="0.35">
      <c r="B1713" t="s">
        <v>5629</v>
      </c>
      <c r="C1713" t="s">
        <v>5630</v>
      </c>
      <c r="D1713" t="s">
        <v>5631</v>
      </c>
      <c r="E1713" t="s">
        <v>5632</v>
      </c>
      <c r="F1713" t="s">
        <v>3464</v>
      </c>
      <c r="G1713" s="6">
        <v>-0.57089999999999996</v>
      </c>
      <c r="H1713" s="6">
        <v>-0.56040000000000001</v>
      </c>
    </row>
    <row r="1714" spans="2:8" x14ac:dyDescent="0.35">
      <c r="B1714" t="s">
        <v>5633</v>
      </c>
      <c r="C1714" t="s">
        <v>5634</v>
      </c>
      <c r="D1714" t="s">
        <v>4402</v>
      </c>
      <c r="E1714" t="s">
        <v>867</v>
      </c>
      <c r="F1714" t="s">
        <v>3555</v>
      </c>
      <c r="G1714" s="6">
        <v>0.48580000000000001</v>
      </c>
      <c r="H1714" s="6">
        <v>0.31469999999999998</v>
      </c>
    </row>
    <row r="1715" spans="2:8" x14ac:dyDescent="0.35">
      <c r="B1715" t="s">
        <v>5635</v>
      </c>
      <c r="C1715" t="s">
        <v>5636</v>
      </c>
      <c r="D1715" t="s">
        <v>2673</v>
      </c>
      <c r="E1715" t="s">
        <v>5637</v>
      </c>
      <c r="F1715" t="s">
        <v>3303</v>
      </c>
      <c r="G1715" s="6">
        <v>-4.8300000000000003E-2</v>
      </c>
      <c r="H1715" s="6">
        <v>2.9000000000000001E-2</v>
      </c>
    </row>
    <row r="1716" spans="2:8" x14ac:dyDescent="0.35">
      <c r="B1716" t="s">
        <v>5638</v>
      </c>
      <c r="C1716" t="s">
        <v>5639</v>
      </c>
      <c r="D1716" t="s">
        <v>5592</v>
      </c>
      <c r="E1716" t="s">
        <v>3446</v>
      </c>
      <c r="F1716" t="s">
        <v>3669</v>
      </c>
      <c r="G1716" s="6">
        <v>2.35E-2</v>
      </c>
      <c r="H1716" s="6">
        <v>0.1356</v>
      </c>
    </row>
    <row r="1717" spans="2:8" x14ac:dyDescent="0.35">
      <c r="B1717" t="s">
        <v>5640</v>
      </c>
      <c r="C1717" t="s">
        <v>5641</v>
      </c>
      <c r="D1717" t="s">
        <v>4732</v>
      </c>
      <c r="E1717" t="s">
        <v>3076</v>
      </c>
      <c r="F1717" t="s">
        <v>891</v>
      </c>
      <c r="G1717" s="6">
        <v>7.2400000000000006E-2</v>
      </c>
      <c r="H1717" s="6">
        <v>4.9500000000000002E-2</v>
      </c>
    </row>
    <row r="1718" spans="2:8" x14ac:dyDescent="0.35">
      <c r="B1718" t="s">
        <v>5642</v>
      </c>
      <c r="C1718" t="s">
        <v>5643</v>
      </c>
      <c r="D1718" t="s">
        <v>5644</v>
      </c>
      <c r="E1718" t="s">
        <v>5645</v>
      </c>
      <c r="F1718" t="s">
        <v>4085</v>
      </c>
      <c r="G1718" s="6">
        <v>-0.1338</v>
      </c>
      <c r="H1718" s="6">
        <v>7.1099999999999997E-2</v>
      </c>
    </row>
    <row r="1719" spans="2:8" x14ac:dyDescent="0.35">
      <c r="B1719" t="s">
        <v>5646</v>
      </c>
      <c r="C1719" t="s">
        <v>5647</v>
      </c>
      <c r="E1719" t="s">
        <v>46</v>
      </c>
      <c r="F1719" t="s">
        <v>577</v>
      </c>
      <c r="G1719" s="6"/>
      <c r="H1719" s="6">
        <v>0.20849999999999999</v>
      </c>
    </row>
    <row r="1720" spans="2:8" x14ac:dyDescent="0.35">
      <c r="B1720" t="s">
        <v>5648</v>
      </c>
      <c r="C1720" t="s">
        <v>5649</v>
      </c>
      <c r="D1720" t="s">
        <v>262</v>
      </c>
      <c r="E1720" t="s">
        <v>608</v>
      </c>
      <c r="F1720" t="s">
        <v>1532</v>
      </c>
      <c r="G1720" s="6">
        <v>-3.1600000000000003E-2</v>
      </c>
      <c r="H1720" s="6">
        <v>8.2400000000000001E-2</v>
      </c>
    </row>
    <row r="1721" spans="2:8" x14ac:dyDescent="0.35">
      <c r="B1721" t="s">
        <v>5650</v>
      </c>
      <c r="C1721" t="s">
        <v>5651</v>
      </c>
      <c r="D1721" t="s">
        <v>1109</v>
      </c>
      <c r="E1721" t="s">
        <v>1567</v>
      </c>
      <c r="F1721" t="s">
        <v>2292</v>
      </c>
      <c r="G1721" s="6">
        <v>-0.13880000000000001</v>
      </c>
      <c r="H1721" s="6">
        <v>0.33700000000000002</v>
      </c>
    </row>
    <row r="1722" spans="2:8" x14ac:dyDescent="0.35">
      <c r="B1722" t="s">
        <v>5652</v>
      </c>
      <c r="C1722" t="s">
        <v>5653</v>
      </c>
      <c r="D1722" t="s">
        <v>190</v>
      </c>
      <c r="E1722" t="s">
        <v>589</v>
      </c>
      <c r="F1722" t="s">
        <v>1202</v>
      </c>
      <c r="G1722" s="6">
        <v>1.2800000000000001E-2</v>
      </c>
      <c r="H1722" s="6">
        <v>0.1943</v>
      </c>
    </row>
    <row r="1723" spans="2:8" x14ac:dyDescent="0.35">
      <c r="B1723" t="s">
        <v>5654</v>
      </c>
      <c r="C1723" t="s">
        <v>5655</v>
      </c>
      <c r="D1723" t="s">
        <v>2822</v>
      </c>
      <c r="E1723" t="s">
        <v>1282</v>
      </c>
      <c r="F1723" t="s">
        <v>1818</v>
      </c>
      <c r="G1723" s="6">
        <v>0.43180000000000002</v>
      </c>
      <c r="H1723" s="6">
        <v>1.2770999999999999</v>
      </c>
    </row>
    <row r="1724" spans="2:8" x14ac:dyDescent="0.35">
      <c r="B1724" t="s">
        <v>5656</v>
      </c>
      <c r="C1724" t="s">
        <v>5657</v>
      </c>
      <c r="D1724" t="s">
        <v>854</v>
      </c>
      <c r="E1724" t="s">
        <v>2438</v>
      </c>
      <c r="F1724" t="s">
        <v>2617</v>
      </c>
      <c r="G1724" s="6">
        <v>5.4899999999999997E-2</v>
      </c>
      <c r="H1724" s="6">
        <v>0.25359999999999999</v>
      </c>
    </row>
    <row r="1725" spans="2:8" x14ac:dyDescent="0.35">
      <c r="B1725" t="s">
        <v>5658</v>
      </c>
      <c r="C1725" t="s">
        <v>5659</v>
      </c>
      <c r="D1725" t="s">
        <v>3841</v>
      </c>
      <c r="E1725" t="s">
        <v>537</v>
      </c>
      <c r="F1725" t="s">
        <v>966</v>
      </c>
      <c r="G1725" s="6">
        <v>-0.32669999999999999</v>
      </c>
      <c r="H1725" s="6">
        <v>-0.30449999999999999</v>
      </c>
    </row>
    <row r="1726" spans="2:8" x14ac:dyDescent="0.35">
      <c r="B1726" t="s">
        <v>5660</v>
      </c>
      <c r="C1726" t="s">
        <v>5661</v>
      </c>
      <c r="D1726" t="s">
        <v>1462</v>
      </c>
      <c r="E1726" t="s">
        <v>851</v>
      </c>
      <c r="F1726" t="s">
        <v>2299</v>
      </c>
      <c r="G1726" s="6">
        <v>6.25E-2</v>
      </c>
      <c r="H1726" s="6">
        <v>0.1525</v>
      </c>
    </row>
    <row r="1727" spans="2:8" x14ac:dyDescent="0.35">
      <c r="B1727" t="s">
        <v>5662</v>
      </c>
      <c r="C1727" t="s">
        <v>5663</v>
      </c>
      <c r="D1727" t="s">
        <v>2282</v>
      </c>
      <c r="E1727" t="s">
        <v>4210</v>
      </c>
      <c r="F1727" t="s">
        <v>904</v>
      </c>
      <c r="G1727" s="6">
        <v>-0.21179999999999999</v>
      </c>
      <c r="H1727" s="6">
        <v>-0.13689999999999999</v>
      </c>
    </row>
    <row r="1728" spans="2:8" x14ac:dyDescent="0.35">
      <c r="B1728" t="s">
        <v>5664</v>
      </c>
      <c r="C1728" t="s">
        <v>5665</v>
      </c>
      <c r="D1728" t="s">
        <v>566</v>
      </c>
      <c r="E1728" t="s">
        <v>1604</v>
      </c>
      <c r="F1728" t="s">
        <v>2118</v>
      </c>
      <c r="G1728" s="6">
        <v>1.1900000000000001E-2</v>
      </c>
      <c r="H1728" s="6">
        <v>-0.1351</v>
      </c>
    </row>
    <row r="1729" spans="2:8" x14ac:dyDescent="0.35">
      <c r="B1729" t="s">
        <v>5666</v>
      </c>
      <c r="C1729" t="s">
        <v>5667</v>
      </c>
      <c r="D1729" t="s">
        <v>2914</v>
      </c>
      <c r="E1729" t="s">
        <v>5668</v>
      </c>
      <c r="F1729" t="s">
        <v>5669</v>
      </c>
      <c r="G1729" s="6">
        <v>5.4600000000000003E-2</v>
      </c>
      <c r="H1729" s="6">
        <v>4.8399999999999999E-2</v>
      </c>
    </row>
    <row r="1730" spans="2:8" x14ac:dyDescent="0.35">
      <c r="B1730" t="s">
        <v>5670</v>
      </c>
      <c r="C1730" t="s">
        <v>5671</v>
      </c>
      <c r="D1730" t="s">
        <v>1066</v>
      </c>
      <c r="E1730" t="s">
        <v>1164</v>
      </c>
      <c r="F1730" t="s">
        <v>967</v>
      </c>
      <c r="G1730" s="6">
        <v>-0.17949999999999999</v>
      </c>
      <c r="H1730" s="6">
        <v>0.2903</v>
      </c>
    </row>
    <row r="1731" spans="2:8" x14ac:dyDescent="0.35">
      <c r="B1731" t="s">
        <v>5672</v>
      </c>
      <c r="C1731" t="s">
        <v>5673</v>
      </c>
      <c r="D1731" t="s">
        <v>5674</v>
      </c>
      <c r="E1731" t="s">
        <v>5675</v>
      </c>
      <c r="F1731" t="s">
        <v>5676</v>
      </c>
      <c r="G1731" s="6">
        <v>3.5400000000000001E-2</v>
      </c>
      <c r="H1731" s="6">
        <v>0.22700000000000001</v>
      </c>
    </row>
    <row r="1732" spans="2:8" x14ac:dyDescent="0.35">
      <c r="B1732" t="s">
        <v>5677</v>
      </c>
      <c r="C1732" t="s">
        <v>5678</v>
      </c>
      <c r="D1732" t="s">
        <v>5679</v>
      </c>
      <c r="E1732" t="s">
        <v>3450</v>
      </c>
      <c r="F1732" t="s">
        <v>5680</v>
      </c>
      <c r="G1732" s="6">
        <v>-9.5600000000000004E-2</v>
      </c>
      <c r="H1732" s="6">
        <v>0.13700000000000001</v>
      </c>
    </row>
    <row r="1733" spans="2:8" x14ac:dyDescent="0.35">
      <c r="B1733" t="s">
        <v>5681</v>
      </c>
      <c r="C1733" t="s">
        <v>5682</v>
      </c>
      <c r="D1733" t="s">
        <v>5683</v>
      </c>
      <c r="E1733" t="s">
        <v>815</v>
      </c>
      <c r="F1733" t="s">
        <v>4403</v>
      </c>
      <c r="G1733" s="6">
        <v>-0.23499999999999999</v>
      </c>
      <c r="H1733" s="6">
        <v>0.1215</v>
      </c>
    </row>
    <row r="1734" spans="2:8" x14ac:dyDescent="0.35">
      <c r="B1734" t="s">
        <v>5684</v>
      </c>
      <c r="C1734" t="s">
        <v>5685</v>
      </c>
      <c r="E1734" t="s">
        <v>1818</v>
      </c>
      <c r="F1734" t="s">
        <v>797</v>
      </c>
      <c r="G1734" s="6"/>
      <c r="H1734" s="6">
        <v>6.3500000000000001E-2</v>
      </c>
    </row>
    <row r="1735" spans="2:8" x14ac:dyDescent="0.35">
      <c r="B1735" t="s">
        <v>5686</v>
      </c>
      <c r="C1735" t="s">
        <v>5687</v>
      </c>
      <c r="D1735" t="s">
        <v>735</v>
      </c>
      <c r="E1735" t="s">
        <v>1688</v>
      </c>
      <c r="F1735" t="s">
        <v>1388</v>
      </c>
      <c r="G1735" s="6">
        <v>6.6299999999999998E-2</v>
      </c>
      <c r="H1735" s="6">
        <v>0.39329999999999998</v>
      </c>
    </row>
    <row r="1736" spans="2:8" x14ac:dyDescent="0.35">
      <c r="B1736" t="s">
        <v>5688</v>
      </c>
      <c r="C1736" t="s">
        <v>5689</v>
      </c>
      <c r="D1736" t="s">
        <v>2383</v>
      </c>
      <c r="E1736" t="s">
        <v>748</v>
      </c>
      <c r="F1736" t="s">
        <v>1644</v>
      </c>
      <c r="G1736" s="6">
        <v>-9.06E-2</v>
      </c>
      <c r="H1736" s="6">
        <v>0.2974</v>
      </c>
    </row>
    <row r="1737" spans="2:8" x14ac:dyDescent="0.35">
      <c r="B1737" t="s">
        <v>5690</v>
      </c>
      <c r="C1737" t="s">
        <v>5691</v>
      </c>
      <c r="D1737" t="s">
        <v>645</v>
      </c>
      <c r="E1737" t="s">
        <v>2319</v>
      </c>
      <c r="F1737" t="s">
        <v>3428</v>
      </c>
      <c r="G1737" s="6">
        <v>-0.86260000000000003</v>
      </c>
      <c r="H1737" s="6">
        <v>-0.3896</v>
      </c>
    </row>
    <row r="1738" spans="2:8" x14ac:dyDescent="0.35">
      <c r="B1738" t="s">
        <v>5692</v>
      </c>
      <c r="C1738" t="s">
        <v>5693</v>
      </c>
      <c r="D1738" t="s">
        <v>1501</v>
      </c>
      <c r="G1738" s="6"/>
      <c r="H1738" s="6"/>
    </row>
    <row r="1739" spans="2:8" x14ac:dyDescent="0.35">
      <c r="B1739" t="s">
        <v>5694</v>
      </c>
      <c r="C1739" t="s">
        <v>5695</v>
      </c>
      <c r="D1739" t="s">
        <v>2866</v>
      </c>
      <c r="E1739" t="s">
        <v>5696</v>
      </c>
      <c r="F1739" t="s">
        <v>5697</v>
      </c>
      <c r="G1739" s="6">
        <v>7.1999999999999998E-3</v>
      </c>
      <c r="H1739" s="6">
        <v>6.25E-2</v>
      </c>
    </row>
    <row r="1740" spans="2:8" x14ac:dyDescent="0.35">
      <c r="B1740" t="s">
        <v>5698</v>
      </c>
      <c r="C1740" t="s">
        <v>5699</v>
      </c>
      <c r="D1740" t="s">
        <v>1420</v>
      </c>
      <c r="E1740" t="s">
        <v>4090</v>
      </c>
      <c r="F1740" t="s">
        <v>2494</v>
      </c>
      <c r="G1740" s="6">
        <v>6.4199999999999993E-2</v>
      </c>
      <c r="H1740" s="6">
        <v>0.1371</v>
      </c>
    </row>
    <row r="1741" spans="2:8" x14ac:dyDescent="0.35">
      <c r="B1741" t="s">
        <v>5700</v>
      </c>
      <c r="C1741" t="s">
        <v>5701</v>
      </c>
      <c r="D1741" t="s">
        <v>1790</v>
      </c>
      <c r="E1741" t="s">
        <v>4052</v>
      </c>
      <c r="F1741" t="s">
        <v>1211</v>
      </c>
      <c r="G1741" s="6">
        <v>0.15329999999999999</v>
      </c>
      <c r="H1741" s="6">
        <v>3.1199999999999999E-2</v>
      </c>
    </row>
    <row r="1742" spans="2:8" x14ac:dyDescent="0.35">
      <c r="B1742" t="s">
        <v>5702</v>
      </c>
      <c r="C1742" t="s">
        <v>5703</v>
      </c>
      <c r="D1742" t="s">
        <v>1541</v>
      </c>
      <c r="E1742" t="s">
        <v>1147</v>
      </c>
      <c r="F1742" t="s">
        <v>1509</v>
      </c>
      <c r="G1742" s="6">
        <v>-1.72E-2</v>
      </c>
      <c r="H1742" s="6">
        <v>1.7899999999999999E-2</v>
      </c>
    </row>
    <row r="1743" spans="2:8" x14ac:dyDescent="0.35">
      <c r="B1743" t="s">
        <v>5704</v>
      </c>
      <c r="C1743" t="s">
        <v>5705</v>
      </c>
      <c r="D1743" t="s">
        <v>25</v>
      </c>
      <c r="G1743" s="6"/>
      <c r="H1743" s="6"/>
    </row>
    <row r="1744" spans="2:8" x14ac:dyDescent="0.35">
      <c r="B1744" t="s">
        <v>5706</v>
      </c>
      <c r="C1744" t="s">
        <v>5707</v>
      </c>
      <c r="D1744" t="s">
        <v>797</v>
      </c>
      <c r="E1744" t="s">
        <v>1498</v>
      </c>
      <c r="F1744" t="s">
        <v>296</v>
      </c>
      <c r="G1744" s="6">
        <v>-0.27360000000000001</v>
      </c>
      <c r="H1744" s="6">
        <v>-0.19339999999999999</v>
      </c>
    </row>
    <row r="1745" spans="2:8" x14ac:dyDescent="0.35">
      <c r="B1745" t="s">
        <v>5708</v>
      </c>
      <c r="C1745" t="s">
        <v>5709</v>
      </c>
      <c r="D1745" t="s">
        <v>2444</v>
      </c>
      <c r="E1745" t="s">
        <v>3929</v>
      </c>
      <c r="F1745" t="s">
        <v>1142</v>
      </c>
      <c r="G1745" s="6">
        <v>0.23849999999999999</v>
      </c>
      <c r="H1745" s="6">
        <v>-0.1138</v>
      </c>
    </row>
    <row r="1746" spans="2:8" x14ac:dyDescent="0.35">
      <c r="B1746" t="s">
        <v>5710</v>
      </c>
      <c r="C1746" t="s">
        <v>5711</v>
      </c>
      <c r="D1746" t="s">
        <v>4090</v>
      </c>
      <c r="E1746" t="s">
        <v>2383</v>
      </c>
      <c r="F1746" t="s">
        <v>1811</v>
      </c>
      <c r="G1746" s="6">
        <v>9.4299999999999995E-2</v>
      </c>
      <c r="H1746" s="6">
        <v>0.15709999999999999</v>
      </c>
    </row>
    <row r="1747" spans="2:8" x14ac:dyDescent="0.35">
      <c r="B1747" t="s">
        <v>5712</v>
      </c>
      <c r="C1747" t="s">
        <v>5713</v>
      </c>
      <c r="D1747" t="s">
        <v>1718</v>
      </c>
      <c r="E1747" t="s">
        <v>794</v>
      </c>
      <c r="F1747" t="s">
        <v>3752</v>
      </c>
      <c r="G1747" s="6">
        <v>7.4999999999999997E-3</v>
      </c>
      <c r="H1747" s="6">
        <v>0.1638</v>
      </c>
    </row>
    <row r="1748" spans="2:8" x14ac:dyDescent="0.35">
      <c r="B1748" t="s">
        <v>5714</v>
      </c>
      <c r="C1748" t="s">
        <v>5715</v>
      </c>
      <c r="D1748" t="s">
        <v>2282</v>
      </c>
      <c r="E1748" t="s">
        <v>1911</v>
      </c>
      <c r="F1748" t="s">
        <v>664</v>
      </c>
      <c r="G1748" s="6">
        <v>-0.22919999999999999</v>
      </c>
      <c r="H1748" s="6">
        <v>-0.1716</v>
      </c>
    </row>
    <row r="1749" spans="2:8" x14ac:dyDescent="0.35">
      <c r="B1749" t="s">
        <v>5716</v>
      </c>
      <c r="C1749" t="s">
        <v>5717</v>
      </c>
      <c r="D1749" t="s">
        <v>5718</v>
      </c>
      <c r="E1749" t="s">
        <v>1596</v>
      </c>
      <c r="F1749" t="s">
        <v>5719</v>
      </c>
      <c r="G1749" s="6">
        <v>-4.1300000000000003E-2</v>
      </c>
      <c r="H1749" s="6">
        <v>0.1399</v>
      </c>
    </row>
    <row r="1750" spans="2:8" x14ac:dyDescent="0.35">
      <c r="B1750" t="s">
        <v>5720</v>
      </c>
      <c r="C1750" t="s">
        <v>5721</v>
      </c>
      <c r="D1750" t="s">
        <v>289</v>
      </c>
      <c r="E1750" t="s">
        <v>3278</v>
      </c>
      <c r="F1750" t="s">
        <v>290</v>
      </c>
      <c r="G1750" s="6">
        <v>1.77E-2</v>
      </c>
      <c r="H1750" s="6">
        <v>-4.3E-3</v>
      </c>
    </row>
    <row r="1751" spans="2:8" x14ac:dyDescent="0.35">
      <c r="B1751" t="s">
        <v>5722</v>
      </c>
      <c r="C1751" t="s">
        <v>5723</v>
      </c>
      <c r="D1751" t="s">
        <v>1462</v>
      </c>
      <c r="E1751" t="s">
        <v>89</v>
      </c>
      <c r="F1751" t="s">
        <v>2600</v>
      </c>
      <c r="G1751" s="6">
        <v>0.70309999999999995</v>
      </c>
      <c r="H1751" s="6">
        <v>0.36249999999999999</v>
      </c>
    </row>
    <row r="1752" spans="2:8" x14ac:dyDescent="0.35">
      <c r="B1752" t="s">
        <v>5724</v>
      </c>
      <c r="C1752" t="s">
        <v>5725</v>
      </c>
      <c r="D1752" t="s">
        <v>2745</v>
      </c>
      <c r="E1752" t="s">
        <v>3004</v>
      </c>
      <c r="F1752" t="s">
        <v>3313</v>
      </c>
      <c r="G1752" s="6">
        <v>-0.1009</v>
      </c>
      <c r="H1752" s="6">
        <v>1.9800000000000002E-2</v>
      </c>
    </row>
    <row r="1753" spans="2:8" x14ac:dyDescent="0.35">
      <c r="B1753" t="s">
        <v>5726</v>
      </c>
      <c r="C1753" t="s">
        <v>5727</v>
      </c>
      <c r="D1753" t="s">
        <v>1541</v>
      </c>
      <c r="E1753" t="s">
        <v>3428</v>
      </c>
      <c r="F1753" t="s">
        <v>91</v>
      </c>
      <c r="G1753" s="6">
        <v>-6.9000000000000006E-2</v>
      </c>
      <c r="H1753" s="6">
        <v>0.1489</v>
      </c>
    </row>
    <row r="1754" spans="2:8" x14ac:dyDescent="0.35">
      <c r="B1754" t="s">
        <v>5728</v>
      </c>
      <c r="C1754" t="s">
        <v>5729</v>
      </c>
      <c r="D1754" t="s">
        <v>3488</v>
      </c>
      <c r="E1754" t="s">
        <v>4934</v>
      </c>
      <c r="F1754" t="s">
        <v>1171</v>
      </c>
      <c r="G1754" s="6">
        <v>-0.13869999999999999</v>
      </c>
      <c r="H1754" s="6">
        <v>7.8399999999999997E-2</v>
      </c>
    </row>
    <row r="1755" spans="2:8" x14ac:dyDescent="0.35">
      <c r="B1755" t="s">
        <v>5730</v>
      </c>
      <c r="C1755" t="s">
        <v>5731</v>
      </c>
      <c r="D1755" t="s">
        <v>2018</v>
      </c>
      <c r="E1755" t="s">
        <v>582</v>
      </c>
      <c r="F1755" t="s">
        <v>3669</v>
      </c>
      <c r="G1755" s="6">
        <v>-0.1166</v>
      </c>
      <c r="H1755" s="6">
        <v>7.8E-2</v>
      </c>
    </row>
    <row r="1756" spans="2:8" x14ac:dyDescent="0.35">
      <c r="B1756" t="s">
        <v>5732</v>
      </c>
      <c r="C1756" t="s">
        <v>5733</v>
      </c>
      <c r="D1756" t="s">
        <v>1193</v>
      </c>
      <c r="G1756" s="6"/>
      <c r="H1756" s="6"/>
    </row>
    <row r="1757" spans="2:8" x14ac:dyDescent="0.35">
      <c r="B1757" t="s">
        <v>5734</v>
      </c>
      <c r="C1757" t="s">
        <v>5735</v>
      </c>
      <c r="D1757" t="s">
        <v>2075</v>
      </c>
      <c r="E1757" t="s">
        <v>871</v>
      </c>
      <c r="F1757" t="s">
        <v>3171</v>
      </c>
      <c r="G1757" s="6">
        <v>0.10340000000000001</v>
      </c>
      <c r="H1757" s="6">
        <v>0.27879999999999999</v>
      </c>
    </row>
    <row r="1758" spans="2:8" x14ac:dyDescent="0.35">
      <c r="B1758" t="s">
        <v>5736</v>
      </c>
      <c r="C1758" t="s">
        <v>5737</v>
      </c>
      <c r="D1758" t="s">
        <v>3282</v>
      </c>
      <c r="E1758" t="s">
        <v>712</v>
      </c>
      <c r="F1758" t="s">
        <v>5738</v>
      </c>
      <c r="G1758" s="6">
        <v>-5.11E-2</v>
      </c>
      <c r="H1758" s="6">
        <v>4.4999999999999998E-2</v>
      </c>
    </row>
    <row r="1759" spans="2:8" x14ac:dyDescent="0.35">
      <c r="B1759" t="s">
        <v>5739</v>
      </c>
      <c r="C1759" t="s">
        <v>5740</v>
      </c>
      <c r="D1759" t="s">
        <v>798</v>
      </c>
      <c r="E1759" t="s">
        <v>2333</v>
      </c>
      <c r="F1759" t="s">
        <v>2333</v>
      </c>
      <c r="G1759" s="6">
        <v>0.10290000000000001</v>
      </c>
      <c r="H1759" s="6">
        <v>0</v>
      </c>
    </row>
    <row r="1760" spans="2:8" x14ac:dyDescent="0.35">
      <c r="B1760" t="s">
        <v>5741</v>
      </c>
      <c r="C1760" t="s">
        <v>5742</v>
      </c>
      <c r="D1760" t="s">
        <v>2620</v>
      </c>
      <c r="E1760" t="s">
        <v>358</v>
      </c>
      <c r="F1760" t="s">
        <v>2439</v>
      </c>
      <c r="G1760" s="6">
        <v>7.9500000000000001E-2</v>
      </c>
      <c r="H1760" s="6">
        <v>-9.5200000000000007E-2</v>
      </c>
    </row>
    <row r="1761" spans="2:8" x14ac:dyDescent="0.35">
      <c r="B1761" t="s">
        <v>5743</v>
      </c>
      <c r="C1761" t="s">
        <v>5744</v>
      </c>
      <c r="D1761" t="s">
        <v>1344</v>
      </c>
      <c r="E1761" t="s">
        <v>1835</v>
      </c>
      <c r="F1761" t="s">
        <v>1293</v>
      </c>
      <c r="G1761" s="6">
        <v>1.3725000000000001</v>
      </c>
      <c r="H1761" s="6">
        <v>0.12379999999999999</v>
      </c>
    </row>
    <row r="1762" spans="2:8" x14ac:dyDescent="0.35">
      <c r="B1762" t="s">
        <v>5745</v>
      </c>
      <c r="C1762" t="s">
        <v>5746</v>
      </c>
      <c r="D1762" t="s">
        <v>1814</v>
      </c>
      <c r="E1762" t="s">
        <v>4001</v>
      </c>
      <c r="F1762" t="s">
        <v>2365</v>
      </c>
      <c r="G1762" s="6">
        <v>3.1699999999999999E-2</v>
      </c>
      <c r="H1762" s="6">
        <v>0.58540000000000003</v>
      </c>
    </row>
    <row r="1763" spans="2:8" x14ac:dyDescent="0.35">
      <c r="B1763" t="s">
        <v>5747</v>
      </c>
      <c r="C1763" t="s">
        <v>5748</v>
      </c>
      <c r="D1763" t="s">
        <v>246</v>
      </c>
      <c r="E1763" t="s">
        <v>1460</v>
      </c>
      <c r="F1763" t="s">
        <v>2620</v>
      </c>
      <c r="G1763" s="6">
        <v>-4.3499999999999997E-2</v>
      </c>
      <c r="H1763" s="6">
        <v>0.72550000000000003</v>
      </c>
    </row>
    <row r="1764" spans="2:8" x14ac:dyDescent="0.35">
      <c r="B1764" t="s">
        <v>5749</v>
      </c>
      <c r="C1764" t="s">
        <v>5750</v>
      </c>
      <c r="D1764" t="s">
        <v>975</v>
      </c>
      <c r="E1764" t="s">
        <v>3717</v>
      </c>
      <c r="F1764" t="s">
        <v>599</v>
      </c>
      <c r="G1764" s="6">
        <v>-0.23649999999999999</v>
      </c>
      <c r="H1764" s="6">
        <v>-0.13070000000000001</v>
      </c>
    </row>
    <row r="1765" spans="2:8" x14ac:dyDescent="0.35">
      <c r="B1765" t="s">
        <v>5751</v>
      </c>
      <c r="C1765" t="s">
        <v>5752</v>
      </c>
      <c r="D1765" t="s">
        <v>2617</v>
      </c>
      <c r="E1765" t="s">
        <v>2822</v>
      </c>
      <c r="F1765" t="s">
        <v>1818</v>
      </c>
      <c r="G1765" s="6">
        <v>9.2499999999999999E-2</v>
      </c>
      <c r="H1765" s="6">
        <v>0.43180000000000002</v>
      </c>
    </row>
    <row r="1766" spans="2:8" x14ac:dyDescent="0.35">
      <c r="B1766" t="s">
        <v>5753</v>
      </c>
      <c r="C1766" t="s">
        <v>5754</v>
      </c>
      <c r="D1766" t="s">
        <v>1202</v>
      </c>
      <c r="E1766" t="s">
        <v>949</v>
      </c>
      <c r="F1766" t="s">
        <v>1506</v>
      </c>
      <c r="G1766" s="6">
        <v>0.2777</v>
      </c>
      <c r="H1766" s="6">
        <v>0.1056</v>
      </c>
    </row>
    <row r="1767" spans="2:8" x14ac:dyDescent="0.35">
      <c r="B1767" t="s">
        <v>5755</v>
      </c>
      <c r="C1767" t="s">
        <v>5756</v>
      </c>
      <c r="D1767" t="s">
        <v>2283</v>
      </c>
      <c r="E1767" t="s">
        <v>2633</v>
      </c>
      <c r="F1767" t="s">
        <v>4090</v>
      </c>
      <c r="G1767" s="6">
        <v>0.24560000000000001</v>
      </c>
      <c r="H1767" s="6">
        <v>0.72409999999999997</v>
      </c>
    </row>
    <row r="1768" spans="2:8" x14ac:dyDescent="0.35">
      <c r="B1768" t="s">
        <v>5757</v>
      </c>
      <c r="C1768" t="s">
        <v>5758</v>
      </c>
      <c r="D1768" t="s">
        <v>5759</v>
      </c>
      <c r="E1768" t="s">
        <v>5760</v>
      </c>
      <c r="F1768" t="s">
        <v>5761</v>
      </c>
      <c r="G1768" s="6">
        <v>-7.9299999999999995E-2</v>
      </c>
      <c r="H1768" s="6">
        <v>3.8899999999999997E-2</v>
      </c>
    </row>
    <row r="1769" spans="2:8" x14ac:dyDescent="0.35">
      <c r="B1769" t="s">
        <v>5762</v>
      </c>
      <c r="C1769" t="s">
        <v>5763</v>
      </c>
      <c r="D1769" t="s">
        <v>5764</v>
      </c>
      <c r="E1769" t="s">
        <v>5765</v>
      </c>
      <c r="F1769" t="s">
        <v>5766</v>
      </c>
      <c r="G1769" s="6">
        <v>1.7100000000000001E-2</v>
      </c>
      <c r="H1769" s="6">
        <v>4.4999999999999997E-3</v>
      </c>
    </row>
    <row r="1770" spans="2:8" x14ac:dyDescent="0.35">
      <c r="B1770" t="s">
        <v>5767</v>
      </c>
      <c r="C1770" t="s">
        <v>5768</v>
      </c>
      <c r="D1770" t="s">
        <v>5769</v>
      </c>
      <c r="E1770" t="s">
        <v>5770</v>
      </c>
      <c r="F1770" t="s">
        <v>5771</v>
      </c>
      <c r="G1770" s="6">
        <v>2.3199999999999998E-2</v>
      </c>
      <c r="H1770" s="6">
        <v>2.4799999999999999E-2</v>
      </c>
    </row>
    <row r="1771" spans="2:8" x14ac:dyDescent="0.35">
      <c r="B1771" t="s">
        <v>5772</v>
      </c>
      <c r="C1771" t="s">
        <v>5773</v>
      </c>
      <c r="D1771" t="s">
        <v>5774</v>
      </c>
      <c r="E1771" t="s">
        <v>5775</v>
      </c>
      <c r="F1771" t="s">
        <v>5776</v>
      </c>
      <c r="G1771" s="6">
        <v>1.84E-2</v>
      </c>
      <c r="H1771" s="6">
        <v>7.5499999999999998E-2</v>
      </c>
    </row>
    <row r="1772" spans="2:8" x14ac:dyDescent="0.35">
      <c r="B1772" t="s">
        <v>5777</v>
      </c>
      <c r="C1772" t="s">
        <v>5778</v>
      </c>
      <c r="D1772" t="s">
        <v>5779</v>
      </c>
      <c r="E1772" t="s">
        <v>5780</v>
      </c>
      <c r="F1772" t="s">
        <v>5781</v>
      </c>
      <c r="G1772" s="6">
        <v>1.1900000000000001E-2</v>
      </c>
      <c r="H1772" s="6">
        <v>3.1099999999999999E-2</v>
      </c>
    </row>
    <row r="1773" spans="2:8" x14ac:dyDescent="0.35">
      <c r="B1773" t="s">
        <v>5782</v>
      </c>
      <c r="C1773" t="s">
        <v>5783</v>
      </c>
      <c r="D1773" t="s">
        <v>1084</v>
      </c>
      <c r="E1773" t="s">
        <v>1872</v>
      </c>
      <c r="F1773" t="s">
        <v>3691</v>
      </c>
      <c r="G1773" s="6">
        <v>-0.1333</v>
      </c>
      <c r="H1773" s="6">
        <v>1.8100000000000002E-2</v>
      </c>
    </row>
    <row r="1774" spans="2:8" x14ac:dyDescent="0.35">
      <c r="B1774" t="s">
        <v>5784</v>
      </c>
      <c r="C1774" t="s">
        <v>5785</v>
      </c>
      <c r="D1774" t="s">
        <v>4696</v>
      </c>
      <c r="E1774" t="s">
        <v>1850</v>
      </c>
      <c r="F1774" t="s">
        <v>5786</v>
      </c>
      <c r="G1774" s="6">
        <v>5.16E-2</v>
      </c>
      <c r="H1774" s="6">
        <v>-8.0000000000000002E-3</v>
      </c>
    </row>
    <row r="1775" spans="2:8" x14ac:dyDescent="0.35">
      <c r="B1775" t="s">
        <v>5787</v>
      </c>
      <c r="C1775" t="s">
        <v>5788</v>
      </c>
      <c r="D1775" t="s">
        <v>826</v>
      </c>
      <c r="E1775" t="s">
        <v>1164</v>
      </c>
      <c r="F1775" t="s">
        <v>2433</v>
      </c>
      <c r="G1775" s="6">
        <v>-2.07E-2</v>
      </c>
      <c r="H1775" s="6">
        <v>0.1452</v>
      </c>
    </row>
    <row r="1776" spans="2:8" x14ac:dyDescent="0.35">
      <c r="B1776" t="s">
        <v>5789</v>
      </c>
      <c r="C1776" t="s">
        <v>5790</v>
      </c>
      <c r="D1776" t="s">
        <v>5791</v>
      </c>
      <c r="E1776" t="s">
        <v>5792</v>
      </c>
      <c r="F1776" t="s">
        <v>5793</v>
      </c>
      <c r="G1776" s="6">
        <v>-8.5099999999999995E-2</v>
      </c>
      <c r="H1776" s="6">
        <v>0.1132</v>
      </c>
    </row>
    <row r="1777" spans="2:8" x14ac:dyDescent="0.35">
      <c r="B1777" t="s">
        <v>5794</v>
      </c>
      <c r="C1777" t="s">
        <v>5795</v>
      </c>
      <c r="D1777" t="s">
        <v>2494</v>
      </c>
      <c r="E1777" t="s">
        <v>979</v>
      </c>
      <c r="F1777" t="s">
        <v>1911</v>
      </c>
      <c r="G1777" s="6">
        <v>-0.3266</v>
      </c>
      <c r="H1777" s="6">
        <v>-0.21179999999999999</v>
      </c>
    </row>
    <row r="1778" spans="2:8" x14ac:dyDescent="0.35">
      <c r="B1778" t="s">
        <v>5796</v>
      </c>
      <c r="C1778" t="s">
        <v>5797</v>
      </c>
      <c r="D1778" t="s">
        <v>1387</v>
      </c>
      <c r="E1778" t="s">
        <v>3527</v>
      </c>
      <c r="F1778" t="s">
        <v>1947</v>
      </c>
      <c r="G1778" s="6">
        <v>0.13039999999999999</v>
      </c>
      <c r="H1778" s="6">
        <v>-0.17269999999999999</v>
      </c>
    </row>
    <row r="1779" spans="2:8" x14ac:dyDescent="0.35">
      <c r="B1779" t="s">
        <v>5798</v>
      </c>
      <c r="C1779" t="s">
        <v>5799</v>
      </c>
      <c r="D1779" t="s">
        <v>5800</v>
      </c>
      <c r="E1779" t="s">
        <v>5801</v>
      </c>
      <c r="F1779" t="s">
        <v>5802</v>
      </c>
      <c r="G1779" s="6">
        <v>-0.1026</v>
      </c>
      <c r="H1779" s="6">
        <v>5.1000000000000004E-3</v>
      </c>
    </row>
    <row r="1780" spans="2:8" x14ac:dyDescent="0.35">
      <c r="B1780" t="s">
        <v>5803</v>
      </c>
      <c r="C1780" t="s">
        <v>5804</v>
      </c>
      <c r="D1780" t="s">
        <v>3033</v>
      </c>
      <c r="E1780" t="s">
        <v>3290</v>
      </c>
      <c r="F1780" t="s">
        <v>3612</v>
      </c>
      <c r="G1780" s="6">
        <v>-0.14399999999999999</v>
      </c>
      <c r="H1780" s="6">
        <v>-0.19539999999999999</v>
      </c>
    </row>
    <row r="1781" spans="2:8" x14ac:dyDescent="0.35">
      <c r="B1781" t="s">
        <v>5805</v>
      </c>
      <c r="C1781" t="s">
        <v>5806</v>
      </c>
      <c r="D1781" t="s">
        <v>594</v>
      </c>
      <c r="E1781" t="s">
        <v>4528</v>
      </c>
      <c r="F1781" t="s">
        <v>4002</v>
      </c>
      <c r="G1781" s="6">
        <v>0.48280000000000001</v>
      </c>
      <c r="H1781" s="6">
        <v>5.1429</v>
      </c>
    </row>
    <row r="1782" spans="2:8" x14ac:dyDescent="0.35">
      <c r="B1782" t="s">
        <v>5807</v>
      </c>
      <c r="C1782" t="s">
        <v>5808</v>
      </c>
      <c r="D1782" t="s">
        <v>5809</v>
      </c>
      <c r="E1782" t="s">
        <v>5810</v>
      </c>
      <c r="F1782" t="s">
        <v>5811</v>
      </c>
      <c r="G1782" s="6">
        <v>-6.6000000000000003E-2</v>
      </c>
      <c r="H1782" s="6">
        <v>-5.1499999999999997E-2</v>
      </c>
    </row>
    <row r="1783" spans="2:8" x14ac:dyDescent="0.35">
      <c r="B1783" t="s">
        <v>5812</v>
      </c>
      <c r="C1783" t="s">
        <v>5813</v>
      </c>
      <c r="D1783" t="s">
        <v>793</v>
      </c>
      <c r="E1783" t="s">
        <v>1163</v>
      </c>
      <c r="F1783" t="s">
        <v>2160</v>
      </c>
      <c r="G1783" s="6">
        <v>-0.17799999999999999</v>
      </c>
      <c r="H1783" s="6">
        <v>-0.14910000000000001</v>
      </c>
    </row>
    <row r="1784" spans="2:8" x14ac:dyDescent="0.35">
      <c r="B1784" t="s">
        <v>5814</v>
      </c>
      <c r="C1784" t="s">
        <v>5815</v>
      </c>
      <c r="D1784" t="s">
        <v>976</v>
      </c>
      <c r="E1784" t="s">
        <v>2428</v>
      </c>
      <c r="F1784" t="s">
        <v>2077</v>
      </c>
      <c r="G1784" s="6">
        <v>-0.13919999999999999</v>
      </c>
      <c r="H1784" s="6">
        <v>0.02</v>
      </c>
    </row>
    <row r="1785" spans="2:8" x14ac:dyDescent="0.35">
      <c r="B1785" t="s">
        <v>5816</v>
      </c>
      <c r="C1785" t="s">
        <v>5817</v>
      </c>
      <c r="D1785" t="s">
        <v>1704</v>
      </c>
      <c r="E1785" t="s">
        <v>1045</v>
      </c>
      <c r="F1785" t="s">
        <v>316</v>
      </c>
      <c r="G1785" s="6">
        <v>7.6499999999999999E-2</v>
      </c>
      <c r="H1785" s="6">
        <v>0.1193</v>
      </c>
    </row>
    <row r="1786" spans="2:8" x14ac:dyDescent="0.35">
      <c r="B1786" t="s">
        <v>5818</v>
      </c>
      <c r="C1786" t="s">
        <v>5819</v>
      </c>
      <c r="D1786" t="s">
        <v>4528</v>
      </c>
      <c r="G1786" s="6"/>
      <c r="H1786" s="6"/>
    </row>
    <row r="1787" spans="2:8" x14ac:dyDescent="0.35">
      <c r="B1787" t="s">
        <v>5820</v>
      </c>
      <c r="C1787" t="s">
        <v>5821</v>
      </c>
      <c r="D1787" t="s">
        <v>5822</v>
      </c>
      <c r="E1787" t="s">
        <v>5823</v>
      </c>
      <c r="F1787" t="s">
        <v>2090</v>
      </c>
      <c r="G1787" s="6">
        <v>-0.23419999999999999</v>
      </c>
      <c r="H1787" s="6">
        <v>2.3199999999999998E-2</v>
      </c>
    </row>
    <row r="1788" spans="2:8" x14ac:dyDescent="0.35">
      <c r="B1788" t="s">
        <v>5824</v>
      </c>
      <c r="C1788" t="s">
        <v>5825</v>
      </c>
      <c r="D1788" t="s">
        <v>658</v>
      </c>
      <c r="E1788" t="s">
        <v>3313</v>
      </c>
      <c r="F1788" t="s">
        <v>5826</v>
      </c>
      <c r="G1788" s="6">
        <v>0.60519999999999996</v>
      </c>
      <c r="H1788" s="6">
        <v>0.3629</v>
      </c>
    </row>
    <row r="1789" spans="2:8" x14ac:dyDescent="0.35">
      <c r="B1789" t="s">
        <v>5827</v>
      </c>
      <c r="C1789" t="s">
        <v>5828</v>
      </c>
      <c r="D1789" t="s">
        <v>963</v>
      </c>
      <c r="E1789" t="s">
        <v>843</v>
      </c>
      <c r="F1789" t="s">
        <v>2266</v>
      </c>
      <c r="G1789" s="6">
        <v>0.14330000000000001</v>
      </c>
      <c r="H1789" s="6">
        <v>-6.8599999999999994E-2</v>
      </c>
    </row>
    <row r="1790" spans="2:8" x14ac:dyDescent="0.35">
      <c r="B1790" t="s">
        <v>5829</v>
      </c>
      <c r="C1790" t="s">
        <v>5830</v>
      </c>
      <c r="D1790" t="s">
        <v>801</v>
      </c>
      <c r="E1790" t="s">
        <v>1914</v>
      </c>
      <c r="F1790" t="s">
        <v>4711</v>
      </c>
      <c r="G1790" s="6">
        <v>-1.15E-2</v>
      </c>
      <c r="H1790" s="6">
        <v>4.9000000000000002E-2</v>
      </c>
    </row>
    <row r="1791" spans="2:8" x14ac:dyDescent="0.35">
      <c r="B1791" t="s">
        <v>5831</v>
      </c>
      <c r="C1791" t="s">
        <v>5832</v>
      </c>
      <c r="D1791" t="s">
        <v>2299</v>
      </c>
      <c r="E1791" t="s">
        <v>1838</v>
      </c>
      <c r="F1791" t="s">
        <v>1147</v>
      </c>
      <c r="G1791" s="6">
        <v>-0.17649999999999999</v>
      </c>
      <c r="H1791" s="6">
        <v>-0.1515</v>
      </c>
    </row>
    <row r="1792" spans="2:8" x14ac:dyDescent="0.35">
      <c r="B1792" t="s">
        <v>5833</v>
      </c>
      <c r="C1792" t="s">
        <v>5834</v>
      </c>
      <c r="D1792" t="s">
        <v>622</v>
      </c>
      <c r="E1792" t="s">
        <v>3295</v>
      </c>
      <c r="F1792" t="s">
        <v>3460</v>
      </c>
      <c r="G1792" s="6">
        <v>-8.1799999999999998E-2</v>
      </c>
      <c r="H1792" s="6">
        <v>3.4599999999999999E-2</v>
      </c>
    </row>
    <row r="1793" spans="2:8" x14ac:dyDescent="0.35">
      <c r="B1793" t="s">
        <v>5835</v>
      </c>
      <c r="C1793" t="s">
        <v>5836</v>
      </c>
      <c r="E1793" t="s">
        <v>2096</v>
      </c>
      <c r="F1793" t="s">
        <v>5837</v>
      </c>
      <c r="G1793" s="6"/>
      <c r="H1793" s="6">
        <v>0.376</v>
      </c>
    </row>
    <row r="1794" spans="2:8" x14ac:dyDescent="0.35">
      <c r="B1794" t="s">
        <v>5838</v>
      </c>
      <c r="C1794" t="s">
        <v>5839</v>
      </c>
      <c r="D1794" t="s">
        <v>980</v>
      </c>
      <c r="E1794" t="s">
        <v>1914</v>
      </c>
      <c r="F1794" t="s">
        <v>3841</v>
      </c>
      <c r="G1794" s="6">
        <v>6.3600000000000004E-2</v>
      </c>
      <c r="H1794" s="6">
        <v>2.4500000000000001E-2</v>
      </c>
    </row>
    <row r="1795" spans="2:8" x14ac:dyDescent="0.35">
      <c r="B1795" t="s">
        <v>5840</v>
      </c>
      <c r="C1795" t="s">
        <v>5841</v>
      </c>
      <c r="D1795" t="s">
        <v>3333</v>
      </c>
      <c r="E1795" t="s">
        <v>595</v>
      </c>
      <c r="F1795" t="s">
        <v>995</v>
      </c>
      <c r="G1795" s="6">
        <v>6.25E-2</v>
      </c>
      <c r="H1795" s="6">
        <v>9.6799999999999997E-2</v>
      </c>
    </row>
    <row r="1796" spans="2:8" x14ac:dyDescent="0.35">
      <c r="B1796" t="s">
        <v>5842</v>
      </c>
      <c r="C1796" t="s">
        <v>5843</v>
      </c>
      <c r="D1796" t="s">
        <v>1439</v>
      </c>
      <c r="E1796" t="s">
        <v>1641</v>
      </c>
      <c r="F1796" t="s">
        <v>984</v>
      </c>
      <c r="G1796" s="6">
        <v>0.439</v>
      </c>
      <c r="H1796" s="6">
        <v>-0.13239999999999999</v>
      </c>
    </row>
    <row r="1797" spans="2:8" x14ac:dyDescent="0.35">
      <c r="B1797" t="s">
        <v>5844</v>
      </c>
      <c r="C1797" t="s">
        <v>5845</v>
      </c>
      <c r="D1797" t="s">
        <v>5846</v>
      </c>
      <c r="E1797" t="s">
        <v>1580</v>
      </c>
      <c r="F1797" t="s">
        <v>5847</v>
      </c>
      <c r="G1797" s="6">
        <v>8.4500000000000006E-2</v>
      </c>
      <c r="H1797" s="6">
        <v>-7.4999999999999997E-3</v>
      </c>
    </row>
    <row r="1798" spans="2:8" x14ac:dyDescent="0.35">
      <c r="B1798" t="s">
        <v>5848</v>
      </c>
      <c r="C1798" t="s">
        <v>5849</v>
      </c>
      <c r="D1798" t="s">
        <v>809</v>
      </c>
      <c r="E1798" t="s">
        <v>2174</v>
      </c>
      <c r="F1798" t="s">
        <v>553</v>
      </c>
      <c r="G1798" s="6">
        <v>-4.07E-2</v>
      </c>
      <c r="H1798" s="6">
        <v>-0.15740000000000001</v>
      </c>
    </row>
    <row r="1799" spans="2:8" x14ac:dyDescent="0.35">
      <c r="B1799" t="s">
        <v>5850</v>
      </c>
      <c r="C1799" t="s">
        <v>5851</v>
      </c>
      <c r="D1799" t="s">
        <v>5852</v>
      </c>
      <c r="E1799" t="s">
        <v>5853</v>
      </c>
      <c r="F1799" t="s">
        <v>5854</v>
      </c>
      <c r="G1799" s="6">
        <v>0.46410000000000001</v>
      </c>
      <c r="H1799" s="6">
        <v>9.8400000000000001E-2</v>
      </c>
    </row>
    <row r="1800" spans="2:8" x14ac:dyDescent="0.35">
      <c r="B1800" t="s">
        <v>5855</v>
      </c>
      <c r="C1800" t="s">
        <v>5856</v>
      </c>
      <c r="D1800" t="s">
        <v>3691</v>
      </c>
      <c r="E1800" t="s">
        <v>1697</v>
      </c>
      <c r="F1800" t="s">
        <v>5857</v>
      </c>
      <c r="G1800" s="6">
        <v>-4.2599999999999999E-2</v>
      </c>
      <c r="H1800" s="6">
        <v>9.1800000000000007E-2</v>
      </c>
    </row>
    <row r="1801" spans="2:8" x14ac:dyDescent="0.35">
      <c r="B1801" t="s">
        <v>5858</v>
      </c>
      <c r="C1801" t="s">
        <v>5859</v>
      </c>
      <c r="D1801" t="s">
        <v>2185</v>
      </c>
      <c r="E1801" t="s">
        <v>2319</v>
      </c>
      <c r="F1801" t="s">
        <v>474</v>
      </c>
      <c r="G1801" s="6">
        <v>4.9399999999999999E-2</v>
      </c>
      <c r="H1801" s="6">
        <v>0.10390000000000001</v>
      </c>
    </row>
    <row r="1802" spans="2:8" x14ac:dyDescent="0.35">
      <c r="B1802" t="s">
        <v>5860</v>
      </c>
      <c r="C1802" t="s">
        <v>5861</v>
      </c>
      <c r="D1802" t="s">
        <v>880</v>
      </c>
      <c r="E1802" t="s">
        <v>46</v>
      </c>
      <c r="F1802" t="s">
        <v>1052</v>
      </c>
      <c r="G1802" s="6">
        <v>5.4000000000000003E-3</v>
      </c>
      <c r="H1802" s="6">
        <v>5.0700000000000002E-2</v>
      </c>
    </row>
    <row r="1803" spans="2:8" x14ac:dyDescent="0.35">
      <c r="B1803" t="s">
        <v>5862</v>
      </c>
      <c r="C1803" t="s">
        <v>5863</v>
      </c>
      <c r="D1803" t="s">
        <v>1142</v>
      </c>
      <c r="E1803" t="s">
        <v>633</v>
      </c>
      <c r="F1803" t="s">
        <v>2215</v>
      </c>
      <c r="G1803" s="6">
        <v>9.8799999999999999E-2</v>
      </c>
      <c r="H1803" s="6">
        <v>0.1804</v>
      </c>
    </row>
    <row r="1804" spans="2:8" x14ac:dyDescent="0.35">
      <c r="B1804" t="s">
        <v>5864</v>
      </c>
      <c r="C1804" t="s">
        <v>5865</v>
      </c>
      <c r="D1804" t="s">
        <v>5866</v>
      </c>
      <c r="E1804" t="s">
        <v>2982</v>
      </c>
      <c r="F1804" t="s">
        <v>5867</v>
      </c>
      <c r="G1804" s="6">
        <v>-0.1216</v>
      </c>
      <c r="H1804" s="6">
        <v>6.3200000000000006E-2</v>
      </c>
    </row>
    <row r="1805" spans="2:8" x14ac:dyDescent="0.35">
      <c r="B1805" t="s">
        <v>5868</v>
      </c>
      <c r="C1805" t="s">
        <v>5869</v>
      </c>
      <c r="D1805" t="s">
        <v>5870</v>
      </c>
      <c r="E1805" t="s">
        <v>4141</v>
      </c>
      <c r="F1805" t="s">
        <v>5870</v>
      </c>
      <c r="G1805" s="6">
        <v>0</v>
      </c>
      <c r="H1805" s="6">
        <v>-3.4799999999999998E-2</v>
      </c>
    </row>
    <row r="1806" spans="2:8" x14ac:dyDescent="0.35">
      <c r="B1806" t="s">
        <v>5871</v>
      </c>
      <c r="C1806" t="s">
        <v>5872</v>
      </c>
      <c r="D1806" t="s">
        <v>3177</v>
      </c>
      <c r="E1806" t="s">
        <v>1834</v>
      </c>
      <c r="F1806" t="s">
        <v>3489</v>
      </c>
      <c r="G1806" s="6">
        <v>-0.16400000000000001</v>
      </c>
      <c r="H1806" s="6">
        <v>8.1199999999999994E-2</v>
      </c>
    </row>
    <row r="1807" spans="2:8" x14ac:dyDescent="0.35">
      <c r="B1807" t="s">
        <v>5873</v>
      </c>
      <c r="C1807" t="s">
        <v>5874</v>
      </c>
      <c r="D1807" t="s">
        <v>1911</v>
      </c>
      <c r="E1807" t="s">
        <v>1041</v>
      </c>
      <c r="F1807" t="s">
        <v>1584</v>
      </c>
      <c r="G1807" s="6">
        <v>0.1157</v>
      </c>
      <c r="H1807" s="6">
        <v>-1.9699999999999999E-2</v>
      </c>
    </row>
    <row r="1808" spans="2:8" x14ac:dyDescent="0.35">
      <c r="B1808" t="s">
        <v>5875</v>
      </c>
      <c r="C1808" t="s">
        <v>5876</v>
      </c>
      <c r="D1808" t="s">
        <v>850</v>
      </c>
      <c r="E1808" t="s">
        <v>3376</v>
      </c>
      <c r="F1808" t="s">
        <v>756</v>
      </c>
      <c r="G1808" s="6">
        <v>0.21820000000000001</v>
      </c>
      <c r="H1808" s="6">
        <v>0.67500000000000004</v>
      </c>
    </row>
    <row r="1809" spans="2:8" x14ac:dyDescent="0.35">
      <c r="B1809" t="s">
        <v>5877</v>
      </c>
      <c r="C1809" t="s">
        <v>5878</v>
      </c>
      <c r="D1809" t="s">
        <v>2600</v>
      </c>
      <c r="E1809" t="s">
        <v>3752</v>
      </c>
      <c r="F1809" t="s">
        <v>2344</v>
      </c>
      <c r="G1809" s="6">
        <v>0.1651</v>
      </c>
      <c r="H1809" s="6">
        <v>-5.9299999999999999E-2</v>
      </c>
    </row>
    <row r="1810" spans="2:8" x14ac:dyDescent="0.35">
      <c r="B1810" t="s">
        <v>5879</v>
      </c>
      <c r="C1810" t="s">
        <v>5880</v>
      </c>
      <c r="D1810" t="s">
        <v>5881</v>
      </c>
      <c r="E1810" t="s">
        <v>5882</v>
      </c>
      <c r="F1810" t="s">
        <v>5883</v>
      </c>
      <c r="G1810" s="6">
        <v>0.16059999999999999</v>
      </c>
      <c r="H1810" s="6">
        <v>4.1000000000000002E-2</v>
      </c>
    </row>
    <row r="1811" spans="2:8" x14ac:dyDescent="0.35">
      <c r="B1811" t="s">
        <v>5884</v>
      </c>
      <c r="C1811" t="s">
        <v>5885</v>
      </c>
      <c r="D1811" t="s">
        <v>966</v>
      </c>
      <c r="E1811" t="s">
        <v>792</v>
      </c>
      <c r="F1811" t="s">
        <v>1384</v>
      </c>
      <c r="G1811" s="6">
        <v>0.1953</v>
      </c>
      <c r="H1811" s="6">
        <v>0.83640000000000003</v>
      </c>
    </row>
    <row r="1812" spans="2:8" x14ac:dyDescent="0.35">
      <c r="B1812" t="s">
        <v>5886</v>
      </c>
      <c r="C1812" t="s">
        <v>5887</v>
      </c>
      <c r="D1812" t="s">
        <v>3489</v>
      </c>
      <c r="E1812" t="s">
        <v>870</v>
      </c>
      <c r="F1812" t="s">
        <v>1053</v>
      </c>
      <c r="G1812" s="6">
        <v>-0.1961</v>
      </c>
      <c r="H1812" s="6">
        <v>-9.7799999999999998E-2</v>
      </c>
    </row>
    <row r="1813" spans="2:8" x14ac:dyDescent="0.35">
      <c r="B1813" t="s">
        <v>5888</v>
      </c>
      <c r="C1813" t="s">
        <v>5889</v>
      </c>
      <c r="D1813" t="s">
        <v>1978</v>
      </c>
      <c r="E1813" t="s">
        <v>831</v>
      </c>
      <c r="F1813" t="s">
        <v>1834</v>
      </c>
      <c r="G1813" s="6">
        <v>0.14369999999999999</v>
      </c>
      <c r="H1813" s="6">
        <v>-6.6000000000000003E-2</v>
      </c>
    </row>
    <row r="1814" spans="2:8" x14ac:dyDescent="0.35">
      <c r="B1814" t="s">
        <v>5890</v>
      </c>
      <c r="C1814" t="s">
        <v>5891</v>
      </c>
      <c r="D1814" t="s">
        <v>30</v>
      </c>
      <c r="E1814" t="s">
        <v>957</v>
      </c>
      <c r="F1814" t="s">
        <v>1008</v>
      </c>
      <c r="G1814" s="6">
        <v>-0.12479999999999999</v>
      </c>
      <c r="H1814" s="6">
        <v>-8.3000000000000001E-3</v>
      </c>
    </row>
    <row r="1815" spans="2:8" x14ac:dyDescent="0.35">
      <c r="B1815" t="s">
        <v>5892</v>
      </c>
      <c r="C1815" t="s">
        <v>5893</v>
      </c>
      <c r="D1815" t="s">
        <v>4143</v>
      </c>
      <c r="E1815" t="s">
        <v>3248</v>
      </c>
      <c r="F1815" t="s">
        <v>5894</v>
      </c>
      <c r="G1815" s="6">
        <v>2.5499999999999998E-2</v>
      </c>
      <c r="H1815" s="6">
        <v>5.67E-2</v>
      </c>
    </row>
    <row r="1816" spans="2:8" x14ac:dyDescent="0.35">
      <c r="B1816" t="s">
        <v>5895</v>
      </c>
      <c r="C1816" t="s">
        <v>5896</v>
      </c>
      <c r="D1816" t="s">
        <v>1863</v>
      </c>
      <c r="E1816" t="s">
        <v>3237</v>
      </c>
      <c r="F1816" t="s">
        <v>2076</v>
      </c>
      <c r="G1816" s="6">
        <v>-0.2626</v>
      </c>
      <c r="H1816" s="6">
        <v>4.53E-2</v>
      </c>
    </row>
    <row r="1817" spans="2:8" x14ac:dyDescent="0.35">
      <c r="B1817" t="s">
        <v>5897</v>
      </c>
      <c r="C1817" t="s">
        <v>5898</v>
      </c>
      <c r="D1817" t="s">
        <v>4056</v>
      </c>
      <c r="E1817" t="s">
        <v>5899</v>
      </c>
      <c r="F1817" t="s">
        <v>5900</v>
      </c>
      <c r="G1817" s="6">
        <v>-7.6200000000000004E-2</v>
      </c>
      <c r="H1817" s="6">
        <v>-1.11E-2</v>
      </c>
    </row>
    <row r="1818" spans="2:8" x14ac:dyDescent="0.35">
      <c r="B1818" t="s">
        <v>5901</v>
      </c>
      <c r="C1818" t="s">
        <v>5902</v>
      </c>
      <c r="D1818" t="s">
        <v>5903</v>
      </c>
      <c r="E1818" t="s">
        <v>5904</v>
      </c>
      <c r="F1818" t="s">
        <v>613</v>
      </c>
      <c r="G1818" s="6">
        <v>-7.1900000000000006E-2</v>
      </c>
      <c r="H1818" s="6">
        <v>-0.17430000000000001</v>
      </c>
    </row>
    <row r="1819" spans="2:8" x14ac:dyDescent="0.35">
      <c r="B1819" t="s">
        <v>5905</v>
      </c>
      <c r="C1819" t="s">
        <v>5906</v>
      </c>
      <c r="D1819" t="s">
        <v>1052</v>
      </c>
      <c r="E1819" t="s">
        <v>2389</v>
      </c>
      <c r="F1819" t="s">
        <v>2292</v>
      </c>
      <c r="G1819" s="6">
        <v>0.29759999999999998</v>
      </c>
      <c r="H1819" s="6">
        <v>0.1101</v>
      </c>
    </row>
    <row r="1820" spans="2:8" x14ac:dyDescent="0.35">
      <c r="B1820" t="s">
        <v>5907</v>
      </c>
      <c r="C1820" t="s">
        <v>5908</v>
      </c>
      <c r="D1820" t="s">
        <v>2495</v>
      </c>
      <c r="E1820" t="s">
        <v>2302</v>
      </c>
      <c r="F1820" t="s">
        <v>1142</v>
      </c>
      <c r="G1820" s="6">
        <v>-2.1700000000000001E-2</v>
      </c>
      <c r="H1820" s="6">
        <v>-4.0300000000000002E-2</v>
      </c>
    </row>
    <row r="1821" spans="2:8" x14ac:dyDescent="0.35">
      <c r="B1821" t="s">
        <v>5909</v>
      </c>
      <c r="C1821" t="s">
        <v>5910</v>
      </c>
      <c r="D1821" t="s">
        <v>2723</v>
      </c>
      <c r="E1821" t="s">
        <v>2182</v>
      </c>
      <c r="F1821" t="s">
        <v>4531</v>
      </c>
      <c r="G1821" s="6">
        <v>-0.14000000000000001</v>
      </c>
      <c r="H1821" s="6">
        <v>0.1149</v>
      </c>
    </row>
    <row r="1822" spans="2:8" x14ac:dyDescent="0.35">
      <c r="B1822" t="s">
        <v>5911</v>
      </c>
      <c r="C1822" t="s">
        <v>5912</v>
      </c>
      <c r="D1822" t="s">
        <v>3993</v>
      </c>
      <c r="E1822" t="s">
        <v>5913</v>
      </c>
      <c r="F1822" t="s">
        <v>5914</v>
      </c>
      <c r="G1822" s="6">
        <v>0.2465</v>
      </c>
      <c r="H1822" s="6">
        <v>5.9900000000000002E-2</v>
      </c>
    </row>
    <row r="1823" spans="2:8" x14ac:dyDescent="0.35">
      <c r="B1823" t="s">
        <v>5915</v>
      </c>
      <c r="C1823" t="s">
        <v>5916</v>
      </c>
      <c r="D1823" t="s">
        <v>2705</v>
      </c>
      <c r="E1823" t="s">
        <v>1387</v>
      </c>
      <c r="F1823" t="s">
        <v>3527</v>
      </c>
      <c r="G1823" s="6">
        <v>0.26440000000000002</v>
      </c>
      <c r="H1823" s="6">
        <v>0.36649999999999999</v>
      </c>
    </row>
    <row r="1824" spans="2:8" x14ac:dyDescent="0.35">
      <c r="B1824" t="s">
        <v>5917</v>
      </c>
      <c r="C1824" t="s">
        <v>5918</v>
      </c>
      <c r="D1824" t="s">
        <v>2504</v>
      </c>
      <c r="E1824" t="s">
        <v>2428</v>
      </c>
      <c r="F1824" t="s">
        <v>590</v>
      </c>
      <c r="G1824" s="6">
        <v>1.4800000000000001E-2</v>
      </c>
      <c r="H1824" s="6">
        <v>0.3725</v>
      </c>
    </row>
    <row r="1825" spans="2:8" x14ac:dyDescent="0.35">
      <c r="B1825" t="s">
        <v>5919</v>
      </c>
      <c r="C1825" t="s">
        <v>5920</v>
      </c>
      <c r="D1825" t="s">
        <v>5921</v>
      </c>
      <c r="E1825" t="s">
        <v>786</v>
      </c>
      <c r="F1825" t="s">
        <v>5922</v>
      </c>
      <c r="G1825" s="6">
        <v>7.5700000000000003E-2</v>
      </c>
      <c r="H1825" s="6">
        <v>9.5000000000000001E-2</v>
      </c>
    </row>
    <row r="1826" spans="2:8" x14ac:dyDescent="0.35">
      <c r="B1826" t="s">
        <v>5923</v>
      </c>
      <c r="C1826" t="s">
        <v>5924</v>
      </c>
      <c r="D1826" t="s">
        <v>283</v>
      </c>
      <c r="E1826" t="s">
        <v>914</v>
      </c>
      <c r="F1826" t="s">
        <v>2439</v>
      </c>
      <c r="G1826" s="6">
        <v>-0.1739</v>
      </c>
      <c r="H1826" s="6">
        <v>-1.04E-2</v>
      </c>
    </row>
    <row r="1827" spans="2:8" x14ac:dyDescent="0.35">
      <c r="B1827" t="s">
        <v>5925</v>
      </c>
      <c r="C1827" t="s">
        <v>5926</v>
      </c>
      <c r="D1827" t="s">
        <v>4111</v>
      </c>
      <c r="E1827" t="s">
        <v>2498</v>
      </c>
      <c r="F1827" t="s">
        <v>594</v>
      </c>
      <c r="G1827" s="6">
        <v>-0.23680000000000001</v>
      </c>
      <c r="H1827" s="6">
        <v>7.4099999999999999E-2</v>
      </c>
    </row>
    <row r="1828" spans="2:8" x14ac:dyDescent="0.35">
      <c r="B1828" t="s">
        <v>5927</v>
      </c>
      <c r="C1828" t="s">
        <v>5928</v>
      </c>
      <c r="D1828" t="s">
        <v>2788</v>
      </c>
      <c r="E1828" t="s">
        <v>2429</v>
      </c>
      <c r="F1828" t="s">
        <v>576</v>
      </c>
      <c r="G1828" s="6">
        <v>-2.2000000000000001E-3</v>
      </c>
      <c r="H1828" s="6">
        <v>1.35E-2</v>
      </c>
    </row>
    <row r="1829" spans="2:8" x14ac:dyDescent="0.35">
      <c r="B1829" t="s">
        <v>5929</v>
      </c>
      <c r="C1829" t="s">
        <v>5930</v>
      </c>
      <c r="D1829" t="s">
        <v>5931</v>
      </c>
      <c r="E1829" t="s">
        <v>2336</v>
      </c>
      <c r="F1829" t="s">
        <v>4136</v>
      </c>
      <c r="G1829" s="6">
        <v>-0.1711</v>
      </c>
      <c r="H1829" s="6">
        <v>0.2722</v>
      </c>
    </row>
    <row r="1830" spans="2:8" x14ac:dyDescent="0.35">
      <c r="B1830" t="s">
        <v>5932</v>
      </c>
      <c r="C1830" t="s">
        <v>5933</v>
      </c>
      <c r="D1830" t="s">
        <v>1502</v>
      </c>
      <c r="E1830" t="s">
        <v>282</v>
      </c>
      <c r="F1830" t="s">
        <v>4247</v>
      </c>
      <c r="G1830" s="6">
        <v>-0.37059999999999998</v>
      </c>
      <c r="H1830" s="6">
        <v>1.12E-2</v>
      </c>
    </row>
    <row r="1831" spans="2:8" x14ac:dyDescent="0.35">
      <c r="B1831" t="s">
        <v>5934</v>
      </c>
      <c r="C1831" t="s">
        <v>5935</v>
      </c>
      <c r="D1831" t="s">
        <v>2503</v>
      </c>
      <c r="E1831" t="s">
        <v>2222</v>
      </c>
      <c r="F1831" t="s">
        <v>3919</v>
      </c>
      <c r="G1831" s="6">
        <v>-3.2099999999999997E-2</v>
      </c>
      <c r="H1831" s="6">
        <v>0.18870000000000001</v>
      </c>
    </row>
    <row r="1832" spans="2:8" x14ac:dyDescent="0.35">
      <c r="B1832" t="s">
        <v>5936</v>
      </c>
      <c r="C1832" t="s">
        <v>5937</v>
      </c>
      <c r="D1832" t="s">
        <v>2880</v>
      </c>
      <c r="E1832" t="s">
        <v>5938</v>
      </c>
      <c r="F1832" t="s">
        <v>5939</v>
      </c>
      <c r="G1832" s="6">
        <v>1.3899999999999999E-2</v>
      </c>
      <c r="H1832" s="6">
        <v>5.1900000000000002E-2</v>
      </c>
    </row>
    <row r="1833" spans="2:8" x14ac:dyDescent="0.35">
      <c r="B1833" t="s">
        <v>5940</v>
      </c>
      <c r="C1833" t="s">
        <v>5941</v>
      </c>
      <c r="D1833" t="s">
        <v>2287</v>
      </c>
      <c r="E1833" t="s">
        <v>4336</v>
      </c>
      <c r="F1833" t="s">
        <v>3760</v>
      </c>
      <c r="G1833" s="6">
        <v>-0.3846</v>
      </c>
      <c r="H1833" s="6">
        <v>-0.1111</v>
      </c>
    </row>
    <row r="1834" spans="2:8" x14ac:dyDescent="0.35">
      <c r="B1834" t="s">
        <v>5942</v>
      </c>
      <c r="C1834" t="s">
        <v>5943</v>
      </c>
      <c r="D1834" t="s">
        <v>5944</v>
      </c>
      <c r="E1834" t="s">
        <v>5945</v>
      </c>
      <c r="F1834" t="s">
        <v>5946</v>
      </c>
      <c r="G1834" s="6">
        <v>7.1199999999999999E-2</v>
      </c>
      <c r="H1834" s="6">
        <v>-3.5700000000000003E-2</v>
      </c>
    </row>
    <row r="1835" spans="2:8" x14ac:dyDescent="0.35">
      <c r="B1835" t="s">
        <v>5947</v>
      </c>
      <c r="C1835" t="s">
        <v>5948</v>
      </c>
      <c r="D1835" t="s">
        <v>608</v>
      </c>
      <c r="E1835" t="s">
        <v>2571</v>
      </c>
      <c r="F1835" t="s">
        <v>984</v>
      </c>
      <c r="G1835" s="6">
        <v>4.1200000000000001E-2</v>
      </c>
      <c r="H1835" s="6">
        <v>0.22919999999999999</v>
      </c>
    </row>
    <row r="1836" spans="2:8" x14ac:dyDescent="0.35">
      <c r="B1836" t="s">
        <v>5949</v>
      </c>
      <c r="C1836" t="s">
        <v>5950</v>
      </c>
      <c r="D1836" t="s">
        <v>5951</v>
      </c>
      <c r="E1836" t="s">
        <v>5952</v>
      </c>
      <c r="F1836" t="s">
        <v>690</v>
      </c>
      <c r="G1836" s="6">
        <v>9.3700000000000006E-2</v>
      </c>
      <c r="H1836" s="6">
        <v>0.2092</v>
      </c>
    </row>
    <row r="1837" spans="2:8" x14ac:dyDescent="0.35">
      <c r="B1837" t="s">
        <v>5953</v>
      </c>
      <c r="C1837" t="s">
        <v>5954</v>
      </c>
      <c r="D1837" t="s">
        <v>45</v>
      </c>
      <c r="E1837" t="s">
        <v>963</v>
      </c>
      <c r="F1837" t="s">
        <v>2167</v>
      </c>
      <c r="G1837" s="6">
        <v>-8.2799999999999999E-2</v>
      </c>
      <c r="H1837" s="6">
        <v>-0.22189999999999999</v>
      </c>
    </row>
    <row r="1838" spans="2:8" x14ac:dyDescent="0.35">
      <c r="B1838" t="s">
        <v>5955</v>
      </c>
      <c r="C1838" t="s">
        <v>5956</v>
      </c>
      <c r="D1838" t="s">
        <v>563</v>
      </c>
      <c r="E1838" t="s">
        <v>5957</v>
      </c>
      <c r="F1838" t="s">
        <v>5958</v>
      </c>
      <c r="G1838" s="6">
        <v>-5.8799999999999998E-2</v>
      </c>
      <c r="H1838" s="6">
        <v>3.5099999999999999E-2</v>
      </c>
    </row>
    <row r="1839" spans="2:8" x14ac:dyDescent="0.35">
      <c r="B1839" t="s">
        <v>5959</v>
      </c>
      <c r="C1839" t="s">
        <v>5960</v>
      </c>
      <c r="D1839" t="s">
        <v>1084</v>
      </c>
      <c r="E1839" t="s">
        <v>2208</v>
      </c>
      <c r="F1839" t="s">
        <v>5528</v>
      </c>
      <c r="G1839" s="6">
        <v>-3.1800000000000002E-2</v>
      </c>
      <c r="H1839" s="6">
        <v>0.1583</v>
      </c>
    </row>
    <row r="1840" spans="2:8" x14ac:dyDescent="0.35">
      <c r="B1840" t="s">
        <v>5961</v>
      </c>
      <c r="C1840" t="s">
        <v>5962</v>
      </c>
      <c r="D1840" t="s">
        <v>5963</v>
      </c>
      <c r="E1840" t="s">
        <v>5964</v>
      </c>
      <c r="F1840" t="s">
        <v>5965</v>
      </c>
      <c r="G1840" s="6">
        <v>-5.0999999999999997E-2</v>
      </c>
      <c r="H1840" s="6">
        <v>8.8499999999999995E-2</v>
      </c>
    </row>
    <row r="1841" spans="2:8" x14ac:dyDescent="0.35">
      <c r="B1841" t="s">
        <v>5966</v>
      </c>
      <c r="C1841" t="s">
        <v>5967</v>
      </c>
      <c r="D1841" t="s">
        <v>1977</v>
      </c>
      <c r="E1841" t="s">
        <v>290</v>
      </c>
      <c r="F1841" t="s">
        <v>1497</v>
      </c>
      <c r="G1841" s="6">
        <v>4.4400000000000002E-2</v>
      </c>
      <c r="H1841" s="6">
        <v>0.12609999999999999</v>
      </c>
    </row>
    <row r="1842" spans="2:8" x14ac:dyDescent="0.35">
      <c r="B1842" t="s">
        <v>5968</v>
      </c>
      <c r="C1842" t="s">
        <v>5969</v>
      </c>
      <c r="D1842" t="s">
        <v>1645</v>
      </c>
      <c r="E1842" t="s">
        <v>2383</v>
      </c>
      <c r="F1842" t="s">
        <v>2473</v>
      </c>
      <c r="G1842" s="6">
        <v>-8.3900000000000002E-2</v>
      </c>
      <c r="H1842" s="6">
        <v>-0.10879999999999999</v>
      </c>
    </row>
    <row r="1843" spans="2:8" x14ac:dyDescent="0.35">
      <c r="B1843" t="s">
        <v>5970</v>
      </c>
      <c r="C1843" t="s">
        <v>5971</v>
      </c>
      <c r="D1843" t="s">
        <v>567</v>
      </c>
      <c r="E1843" t="s">
        <v>1182</v>
      </c>
      <c r="F1843" t="s">
        <v>1138</v>
      </c>
      <c r="G1843" s="6">
        <v>-8.8300000000000003E-2</v>
      </c>
      <c r="H1843" s="6">
        <v>1.5699999999999999E-2</v>
      </c>
    </row>
    <row r="1844" spans="2:8" x14ac:dyDescent="0.35">
      <c r="B1844" t="s">
        <v>5972</v>
      </c>
      <c r="C1844" t="s">
        <v>5973</v>
      </c>
      <c r="D1844" t="s">
        <v>5368</v>
      </c>
      <c r="E1844" t="s">
        <v>1627</v>
      </c>
      <c r="F1844" t="s">
        <v>5974</v>
      </c>
      <c r="G1844" s="6">
        <v>-3.3000000000000002E-2</v>
      </c>
      <c r="H1844" s="6">
        <v>0.109</v>
      </c>
    </row>
    <row r="1845" spans="2:8" x14ac:dyDescent="0.35">
      <c r="B1845" t="s">
        <v>5975</v>
      </c>
      <c r="C1845" t="s">
        <v>5976</v>
      </c>
      <c r="D1845" t="s">
        <v>2680</v>
      </c>
      <c r="E1845" t="s">
        <v>274</v>
      </c>
      <c r="F1845" t="s">
        <v>4371</v>
      </c>
      <c r="G1845" s="6">
        <v>-5.7000000000000002E-2</v>
      </c>
      <c r="H1845" s="6">
        <v>-0.11310000000000001</v>
      </c>
    </row>
    <row r="1846" spans="2:8" x14ac:dyDescent="0.35">
      <c r="B1846" t="s">
        <v>5977</v>
      </c>
      <c r="C1846" t="s">
        <v>5978</v>
      </c>
      <c r="D1846" t="s">
        <v>1498</v>
      </c>
      <c r="E1846" t="s">
        <v>1113</v>
      </c>
      <c r="F1846" t="s">
        <v>3752</v>
      </c>
      <c r="G1846" s="6">
        <v>-0.25409999999999999</v>
      </c>
      <c r="H1846" s="6">
        <v>-0.18179999999999999</v>
      </c>
    </row>
    <row r="1847" spans="2:8" x14ac:dyDescent="0.35">
      <c r="B1847" t="s">
        <v>5979</v>
      </c>
      <c r="C1847" t="s">
        <v>5980</v>
      </c>
      <c r="D1847" t="s">
        <v>135</v>
      </c>
      <c r="E1847" t="s">
        <v>5981</v>
      </c>
      <c r="F1847" t="s">
        <v>5982</v>
      </c>
      <c r="G1847" s="6">
        <v>1.4500000000000001E-2</v>
      </c>
      <c r="H1847" s="6">
        <v>-1.8200000000000001E-2</v>
      </c>
    </row>
    <row r="1848" spans="2:8" x14ac:dyDescent="0.35">
      <c r="B1848" t="s">
        <v>5983</v>
      </c>
      <c r="C1848" t="s">
        <v>5984</v>
      </c>
      <c r="D1848" t="s">
        <v>810</v>
      </c>
      <c r="E1848" t="s">
        <v>1780</v>
      </c>
      <c r="F1848" t="s">
        <v>1479</v>
      </c>
      <c r="G1848" s="6">
        <v>-0.30470000000000003</v>
      </c>
      <c r="H1848" s="6">
        <v>-4.1399999999999999E-2</v>
      </c>
    </row>
    <row r="1849" spans="2:8" x14ac:dyDescent="0.35">
      <c r="B1849" t="s">
        <v>5985</v>
      </c>
      <c r="C1849" t="s">
        <v>5986</v>
      </c>
      <c r="D1849" t="s">
        <v>1587</v>
      </c>
      <c r="E1849" t="s">
        <v>90</v>
      </c>
      <c r="F1849" t="s">
        <v>359</v>
      </c>
      <c r="G1849" s="6">
        <v>-0.55420000000000003</v>
      </c>
      <c r="H1849" s="6">
        <v>-2.63E-2</v>
      </c>
    </row>
    <row r="1850" spans="2:8" x14ac:dyDescent="0.35">
      <c r="B1850" t="s">
        <v>5987</v>
      </c>
      <c r="C1850" t="s">
        <v>5988</v>
      </c>
      <c r="D1850" t="s">
        <v>2404</v>
      </c>
      <c r="E1850" t="s">
        <v>2644</v>
      </c>
      <c r="F1850" t="s">
        <v>539</v>
      </c>
      <c r="G1850" s="6">
        <v>-4.6100000000000002E-2</v>
      </c>
      <c r="H1850" s="6">
        <v>5.45E-2</v>
      </c>
    </row>
    <row r="1851" spans="2:8" x14ac:dyDescent="0.35">
      <c r="B1851" t="s">
        <v>5989</v>
      </c>
      <c r="C1851" t="s">
        <v>5990</v>
      </c>
      <c r="D1851" t="s">
        <v>983</v>
      </c>
      <c r="E1851" t="s">
        <v>1210</v>
      </c>
      <c r="F1851" t="s">
        <v>5572</v>
      </c>
      <c r="G1851" s="6">
        <v>3.7669000000000001</v>
      </c>
      <c r="H1851" s="6">
        <v>0.20760000000000001</v>
      </c>
    </row>
    <row r="1852" spans="2:8" x14ac:dyDescent="0.35">
      <c r="B1852" t="s">
        <v>5991</v>
      </c>
      <c r="C1852" t="s">
        <v>5992</v>
      </c>
      <c r="D1852" t="s">
        <v>1383</v>
      </c>
      <c r="E1852" t="s">
        <v>1846</v>
      </c>
      <c r="F1852" t="s">
        <v>976</v>
      </c>
      <c r="G1852" s="6">
        <v>8.9700000000000002E-2</v>
      </c>
      <c r="H1852" s="6">
        <v>0.39</v>
      </c>
    </row>
    <row r="1853" spans="2:8" x14ac:dyDescent="0.35">
      <c r="B1853" t="s">
        <v>5993</v>
      </c>
      <c r="C1853" t="s">
        <v>5994</v>
      </c>
      <c r="D1853" t="s">
        <v>1182</v>
      </c>
      <c r="E1853" t="s">
        <v>801</v>
      </c>
      <c r="F1853" t="s">
        <v>274</v>
      </c>
      <c r="G1853" s="6">
        <v>-0.33860000000000001</v>
      </c>
      <c r="H1853" s="6">
        <v>-0.3538</v>
      </c>
    </row>
    <row r="1854" spans="2:8" x14ac:dyDescent="0.35">
      <c r="B1854" t="s">
        <v>5995</v>
      </c>
      <c r="C1854" t="s">
        <v>5996</v>
      </c>
      <c r="D1854" t="s">
        <v>5997</v>
      </c>
      <c r="E1854" t="s">
        <v>5998</v>
      </c>
      <c r="F1854" t="s">
        <v>5999</v>
      </c>
      <c r="G1854" s="6">
        <v>-3.1300000000000001E-2</v>
      </c>
      <c r="H1854" s="6">
        <v>1.38E-2</v>
      </c>
    </row>
    <row r="1855" spans="2:8" x14ac:dyDescent="0.35">
      <c r="B1855" t="s">
        <v>6000</v>
      </c>
      <c r="C1855" t="s">
        <v>6001</v>
      </c>
      <c r="D1855" t="s">
        <v>2277</v>
      </c>
      <c r="E1855" t="s">
        <v>3958</v>
      </c>
      <c r="F1855" t="s">
        <v>6002</v>
      </c>
      <c r="G1855" s="6">
        <v>0.20180000000000001</v>
      </c>
      <c r="H1855" s="6">
        <v>0.1019</v>
      </c>
    </row>
    <row r="1856" spans="2:8" x14ac:dyDescent="0.35">
      <c r="B1856" t="s">
        <v>6003</v>
      </c>
      <c r="C1856" t="s">
        <v>6004</v>
      </c>
      <c r="D1856" t="s">
        <v>29</v>
      </c>
      <c r="E1856" t="s">
        <v>591</v>
      </c>
      <c r="F1856" t="s">
        <v>5330</v>
      </c>
      <c r="G1856" s="6">
        <v>3.8999999999999998E-3</v>
      </c>
      <c r="H1856" s="6">
        <v>0.15579999999999999</v>
      </c>
    </row>
    <row r="1857" spans="2:8" x14ac:dyDescent="0.35">
      <c r="B1857" t="s">
        <v>6005</v>
      </c>
      <c r="C1857" t="s">
        <v>6006</v>
      </c>
      <c r="D1857" t="s">
        <v>2594</v>
      </c>
      <c r="E1857" t="s">
        <v>6007</v>
      </c>
      <c r="F1857" t="s">
        <v>6008</v>
      </c>
      <c r="G1857" s="6">
        <v>4.2000000000000003E-2</v>
      </c>
      <c r="H1857" s="6">
        <v>0.1215</v>
      </c>
    </row>
    <row r="1858" spans="2:8" x14ac:dyDescent="0.35">
      <c r="B1858" t="s">
        <v>6009</v>
      </c>
      <c r="C1858" t="s">
        <v>6010</v>
      </c>
      <c r="D1858" t="s">
        <v>1387</v>
      </c>
      <c r="E1858" t="s">
        <v>2160</v>
      </c>
      <c r="F1858" t="s">
        <v>542</v>
      </c>
      <c r="G1858" s="6">
        <v>-0.1988</v>
      </c>
      <c r="H1858" s="6">
        <v>0.32990000000000003</v>
      </c>
    </row>
    <row r="1859" spans="2:8" x14ac:dyDescent="0.35">
      <c r="B1859" t="s">
        <v>6011</v>
      </c>
      <c r="C1859" t="s">
        <v>6012</v>
      </c>
      <c r="D1859" t="s">
        <v>6013</v>
      </c>
      <c r="E1859" t="s">
        <v>6014</v>
      </c>
      <c r="F1859" t="s">
        <v>6015</v>
      </c>
      <c r="G1859" s="6">
        <v>-5.5500000000000001E-2</v>
      </c>
      <c r="H1859" s="6">
        <v>3.8600000000000002E-2</v>
      </c>
    </row>
    <row r="1860" spans="2:8" x14ac:dyDescent="0.35">
      <c r="B1860" t="s">
        <v>6016</v>
      </c>
      <c r="C1860" t="s">
        <v>6017</v>
      </c>
      <c r="D1860" t="s">
        <v>1285</v>
      </c>
      <c r="E1860" t="s">
        <v>1115</v>
      </c>
      <c r="F1860" t="s">
        <v>2421</v>
      </c>
      <c r="G1860" s="6">
        <v>-0.52170000000000005</v>
      </c>
      <c r="H1860" s="6">
        <v>0.17860000000000001</v>
      </c>
    </row>
    <row r="1861" spans="2:8" x14ac:dyDescent="0.35">
      <c r="B1861" t="s">
        <v>6018</v>
      </c>
      <c r="C1861" t="s">
        <v>6019</v>
      </c>
      <c r="D1861" t="s">
        <v>3242</v>
      </c>
      <c r="E1861" t="s">
        <v>304</v>
      </c>
      <c r="F1861" t="s">
        <v>2623</v>
      </c>
      <c r="G1861" s="6">
        <v>-3.1099999999999999E-2</v>
      </c>
      <c r="H1861" s="6">
        <v>-8.5000000000000006E-3</v>
      </c>
    </row>
    <row r="1862" spans="2:8" x14ac:dyDescent="0.35">
      <c r="B1862" t="s">
        <v>6020</v>
      </c>
      <c r="C1862" t="s">
        <v>6021</v>
      </c>
      <c r="D1862" t="s">
        <v>1211</v>
      </c>
      <c r="E1862" t="s">
        <v>1982</v>
      </c>
      <c r="F1862" t="s">
        <v>2389</v>
      </c>
      <c r="G1862" s="6">
        <v>-0.34139999999999998</v>
      </c>
      <c r="H1862" s="6">
        <v>-4.3900000000000002E-2</v>
      </c>
    </row>
    <row r="1863" spans="2:8" x14ac:dyDescent="0.35">
      <c r="B1863" t="s">
        <v>6022</v>
      </c>
      <c r="C1863" t="s">
        <v>6023</v>
      </c>
      <c r="D1863" t="s">
        <v>2160</v>
      </c>
      <c r="E1863" t="s">
        <v>282</v>
      </c>
      <c r="F1863" t="s">
        <v>2439</v>
      </c>
      <c r="G1863" s="6">
        <v>-2.06E-2</v>
      </c>
      <c r="H1863" s="6">
        <v>6.7400000000000002E-2</v>
      </c>
    </row>
    <row r="1864" spans="2:8" x14ac:dyDescent="0.35">
      <c r="B1864" t="s">
        <v>6024</v>
      </c>
      <c r="C1864" t="s">
        <v>6025</v>
      </c>
      <c r="D1864" t="s">
        <v>6026</v>
      </c>
      <c r="E1864" t="s">
        <v>1176</v>
      </c>
      <c r="F1864" t="s">
        <v>3307</v>
      </c>
      <c r="G1864" s="6">
        <v>-0.1744</v>
      </c>
      <c r="H1864" s="6">
        <v>9.4500000000000001E-2</v>
      </c>
    </row>
    <row r="1865" spans="2:8" x14ac:dyDescent="0.35">
      <c r="B1865" t="s">
        <v>6027</v>
      </c>
      <c r="C1865" t="s">
        <v>6028</v>
      </c>
      <c r="D1865" t="s">
        <v>6029</v>
      </c>
      <c r="E1865" t="s">
        <v>6030</v>
      </c>
      <c r="F1865" t="s">
        <v>6031</v>
      </c>
      <c r="G1865" s="6">
        <v>5.33E-2</v>
      </c>
      <c r="H1865" s="6">
        <v>0.1028</v>
      </c>
    </row>
    <row r="1866" spans="2:8" x14ac:dyDescent="0.35">
      <c r="B1866" t="s">
        <v>6032</v>
      </c>
      <c r="C1866" t="s">
        <v>6033</v>
      </c>
      <c r="D1866" t="s">
        <v>2623</v>
      </c>
      <c r="E1866" t="s">
        <v>2348</v>
      </c>
      <c r="F1866" t="s">
        <v>1727</v>
      </c>
      <c r="G1866" s="6">
        <v>-0.1389</v>
      </c>
      <c r="H1866" s="6">
        <v>2.0299999999999999E-2</v>
      </c>
    </row>
    <row r="1867" spans="2:8" x14ac:dyDescent="0.35">
      <c r="B1867" t="s">
        <v>6034</v>
      </c>
      <c r="C1867" t="s">
        <v>6035</v>
      </c>
      <c r="D1867" t="s">
        <v>2746</v>
      </c>
      <c r="E1867" t="s">
        <v>1093</v>
      </c>
      <c r="F1867" t="s">
        <v>6036</v>
      </c>
      <c r="G1867" s="6">
        <v>-9.1999999999999998E-3</v>
      </c>
      <c r="H1867" s="6">
        <v>0.10009999999999999</v>
      </c>
    </row>
    <row r="1868" spans="2:8" x14ac:dyDescent="0.35">
      <c r="B1868" t="s">
        <v>6037</v>
      </c>
      <c r="C1868" t="s">
        <v>6038</v>
      </c>
      <c r="D1868" t="s">
        <v>1678</v>
      </c>
      <c r="E1868" t="s">
        <v>6039</v>
      </c>
      <c r="F1868" t="s">
        <v>2818</v>
      </c>
      <c r="G1868" s="6">
        <v>0.97729999999999995</v>
      </c>
      <c r="H1868" s="6">
        <v>0.18410000000000001</v>
      </c>
    </row>
    <row r="1869" spans="2:8" x14ac:dyDescent="0.35">
      <c r="B1869" t="s">
        <v>6040</v>
      </c>
      <c r="C1869" t="s">
        <v>6041</v>
      </c>
      <c r="D1869" t="s">
        <v>6042</v>
      </c>
      <c r="E1869" t="s">
        <v>1735</v>
      </c>
      <c r="F1869" t="s">
        <v>1000</v>
      </c>
      <c r="G1869" s="6">
        <v>0.21540000000000001</v>
      </c>
      <c r="H1869" s="6">
        <v>0.43869999999999998</v>
      </c>
    </row>
    <row r="1870" spans="2:8" x14ac:dyDescent="0.35">
      <c r="B1870" t="s">
        <v>6043</v>
      </c>
      <c r="C1870" t="s">
        <v>6044</v>
      </c>
      <c r="D1870" t="s">
        <v>3295</v>
      </c>
      <c r="E1870" t="s">
        <v>1054</v>
      </c>
      <c r="F1870" t="s">
        <v>1255</v>
      </c>
      <c r="G1870" s="6">
        <v>7.1999999999999995E-2</v>
      </c>
      <c r="H1870" s="6">
        <v>1.6400000000000001E-2</v>
      </c>
    </row>
    <row r="1871" spans="2:8" x14ac:dyDescent="0.35">
      <c r="B1871" t="s">
        <v>6045</v>
      </c>
      <c r="C1871" t="s">
        <v>6046</v>
      </c>
      <c r="D1871" t="s">
        <v>6047</v>
      </c>
      <c r="E1871" t="s">
        <v>2200</v>
      </c>
      <c r="F1871" t="s">
        <v>3784</v>
      </c>
      <c r="G1871" s="6">
        <v>-4.1099999999999998E-2</v>
      </c>
      <c r="H1871" s="6">
        <v>-3.5799999999999998E-2</v>
      </c>
    </row>
    <row r="1872" spans="2:8" x14ac:dyDescent="0.35">
      <c r="B1872" t="s">
        <v>6048</v>
      </c>
      <c r="C1872" t="s">
        <v>6049</v>
      </c>
      <c r="D1872" t="s">
        <v>6050</v>
      </c>
      <c r="E1872" t="s">
        <v>6051</v>
      </c>
      <c r="F1872" t="s">
        <v>6052</v>
      </c>
      <c r="G1872" s="6">
        <v>3.27E-2</v>
      </c>
      <c r="H1872" s="6">
        <v>0.1065</v>
      </c>
    </row>
    <row r="1873" spans="2:8" x14ac:dyDescent="0.35">
      <c r="B1873" t="s">
        <v>6053</v>
      </c>
      <c r="C1873" t="s">
        <v>6054</v>
      </c>
      <c r="D1873" t="s">
        <v>1615</v>
      </c>
      <c r="E1873" t="s">
        <v>1455</v>
      </c>
      <c r="F1873" t="s">
        <v>1558</v>
      </c>
      <c r="G1873" s="6">
        <v>0.19389999999999999</v>
      </c>
      <c r="H1873" s="6">
        <v>9.0899999999999995E-2</v>
      </c>
    </row>
    <row r="1874" spans="2:8" x14ac:dyDescent="0.35">
      <c r="B1874" t="s">
        <v>6055</v>
      </c>
      <c r="C1874" t="s">
        <v>6056</v>
      </c>
      <c r="D1874" t="s">
        <v>1276</v>
      </c>
      <c r="E1874" t="s">
        <v>810</v>
      </c>
      <c r="F1874" t="s">
        <v>3790</v>
      </c>
      <c r="G1874" s="6">
        <v>-2.87E-2</v>
      </c>
      <c r="H1874" s="6">
        <v>-0.1288</v>
      </c>
    </row>
    <row r="1875" spans="2:8" x14ac:dyDescent="0.35">
      <c r="B1875" t="s">
        <v>6057</v>
      </c>
      <c r="C1875" t="s">
        <v>6058</v>
      </c>
      <c r="D1875" t="s">
        <v>3907</v>
      </c>
      <c r="E1875" t="s">
        <v>1545</v>
      </c>
      <c r="F1875" t="s">
        <v>3269</v>
      </c>
      <c r="G1875" s="6">
        <v>5.5599999999999997E-2</v>
      </c>
      <c r="H1875" s="6">
        <v>0.1226</v>
      </c>
    </row>
    <row r="1876" spans="2:8" x14ac:dyDescent="0.35">
      <c r="B1876" t="s">
        <v>6059</v>
      </c>
      <c r="C1876" t="s">
        <v>6060</v>
      </c>
      <c r="D1876" t="s">
        <v>835</v>
      </c>
      <c r="E1876" t="s">
        <v>1172</v>
      </c>
      <c r="F1876" t="s">
        <v>1013</v>
      </c>
      <c r="G1876" s="6">
        <v>4.4999999999999997E-3</v>
      </c>
      <c r="H1876" s="6">
        <v>3.6999999999999998E-2</v>
      </c>
    </row>
    <row r="1877" spans="2:8" x14ac:dyDescent="0.35">
      <c r="B1877" t="s">
        <v>6061</v>
      </c>
      <c r="C1877" t="s">
        <v>6062</v>
      </c>
      <c r="D1877" t="s">
        <v>6063</v>
      </c>
      <c r="E1877" t="s">
        <v>6064</v>
      </c>
      <c r="F1877" t="s">
        <v>6065</v>
      </c>
      <c r="G1877" s="6">
        <v>6.6199999999999995E-2</v>
      </c>
      <c r="H1877" s="6">
        <v>1.26E-2</v>
      </c>
    </row>
    <row r="1878" spans="2:8" x14ac:dyDescent="0.35">
      <c r="B1878" t="s">
        <v>6066</v>
      </c>
      <c r="C1878" t="s">
        <v>6067</v>
      </c>
      <c r="D1878" t="s">
        <v>1108</v>
      </c>
      <c r="E1878" t="s">
        <v>841</v>
      </c>
      <c r="F1878" t="s">
        <v>1128</v>
      </c>
      <c r="G1878" s="6">
        <v>-8.4400000000000003E-2</v>
      </c>
      <c r="H1878" s="6">
        <v>8.9200000000000002E-2</v>
      </c>
    </row>
    <row r="1879" spans="2:8" x14ac:dyDescent="0.35">
      <c r="B1879" t="s">
        <v>6068</v>
      </c>
      <c r="C1879" t="s">
        <v>6069</v>
      </c>
      <c r="D1879" t="s">
        <v>6070</v>
      </c>
      <c r="E1879" t="s">
        <v>6071</v>
      </c>
      <c r="F1879" t="s">
        <v>1581</v>
      </c>
      <c r="G1879" s="6">
        <v>5.0000000000000001E-4</v>
      </c>
      <c r="H1879" s="6">
        <v>7.5999999999999998E-2</v>
      </c>
    </row>
    <row r="1880" spans="2:8" x14ac:dyDescent="0.35">
      <c r="B1880" t="s">
        <v>6072</v>
      </c>
      <c r="C1880" t="s">
        <v>6073</v>
      </c>
      <c r="D1880" t="s">
        <v>6074</v>
      </c>
      <c r="E1880" t="s">
        <v>6075</v>
      </c>
      <c r="F1880" t="s">
        <v>6076</v>
      </c>
      <c r="G1880" s="6">
        <v>-6.3299999999999995E-2</v>
      </c>
      <c r="H1880" s="6">
        <v>4.7500000000000001E-2</v>
      </c>
    </row>
    <row r="1881" spans="2:8" x14ac:dyDescent="0.35">
      <c r="B1881" t="s">
        <v>6077</v>
      </c>
      <c r="C1881" t="s">
        <v>6078</v>
      </c>
      <c r="D1881" t="s">
        <v>4900</v>
      </c>
      <c r="E1881" t="s">
        <v>3883</v>
      </c>
      <c r="F1881" t="s">
        <v>1846</v>
      </c>
      <c r="G1881" s="6">
        <v>-0.1166</v>
      </c>
      <c r="H1881" s="6">
        <v>4.9200000000000001E-2</v>
      </c>
    </row>
    <row r="1882" spans="2:8" x14ac:dyDescent="0.35">
      <c r="B1882" t="s">
        <v>6079</v>
      </c>
      <c r="C1882" t="s">
        <v>6080</v>
      </c>
      <c r="D1882" t="s">
        <v>1497</v>
      </c>
      <c r="E1882" t="s">
        <v>980</v>
      </c>
      <c r="F1882" t="s">
        <v>2633</v>
      </c>
      <c r="G1882" s="6">
        <v>-0.2162</v>
      </c>
      <c r="H1882" s="6">
        <v>-0.13980000000000001</v>
      </c>
    </row>
    <row r="1883" spans="2:8" x14ac:dyDescent="0.35">
      <c r="B1883" t="s">
        <v>6081</v>
      </c>
      <c r="C1883" t="s">
        <v>6082</v>
      </c>
      <c r="D1883" t="s">
        <v>4085</v>
      </c>
      <c r="E1883" t="s">
        <v>465</v>
      </c>
      <c r="F1883" t="s">
        <v>2142</v>
      </c>
      <c r="G1883" s="6">
        <v>0.68069999999999997</v>
      </c>
      <c r="H1883" s="6">
        <v>0.1181</v>
      </c>
    </row>
    <row r="1884" spans="2:8" x14ac:dyDescent="0.35">
      <c r="B1884" t="s">
        <v>6083</v>
      </c>
      <c r="C1884" t="s">
        <v>6084</v>
      </c>
      <c r="D1884" t="s">
        <v>3161</v>
      </c>
      <c r="E1884" t="s">
        <v>840</v>
      </c>
      <c r="F1884" t="s">
        <v>6085</v>
      </c>
      <c r="G1884" s="6">
        <v>1.95E-2</v>
      </c>
      <c r="H1884" s="6">
        <v>0.17230000000000001</v>
      </c>
    </row>
    <row r="1885" spans="2:8" x14ac:dyDescent="0.35">
      <c r="B1885" t="s">
        <v>6086</v>
      </c>
      <c r="C1885" t="s">
        <v>6087</v>
      </c>
      <c r="D1885" t="s">
        <v>2087</v>
      </c>
      <c r="E1885" t="s">
        <v>1441</v>
      </c>
      <c r="F1885" t="s">
        <v>2680</v>
      </c>
      <c r="G1885" s="6">
        <v>-8.14E-2</v>
      </c>
      <c r="H1885" s="6">
        <v>0.15329999999999999</v>
      </c>
    </row>
    <row r="1886" spans="2:8" x14ac:dyDescent="0.35">
      <c r="B1886" t="s">
        <v>6088</v>
      </c>
      <c r="C1886" t="s">
        <v>6089</v>
      </c>
      <c r="D1886" t="s">
        <v>1592</v>
      </c>
      <c r="E1886" t="s">
        <v>3050</v>
      </c>
      <c r="F1886" t="s">
        <v>1084</v>
      </c>
      <c r="G1886" s="6">
        <v>7.1400000000000005E-2</v>
      </c>
      <c r="H1886" s="6">
        <v>5.1799999999999999E-2</v>
      </c>
    </row>
    <row r="1887" spans="2:8" x14ac:dyDescent="0.35">
      <c r="B1887" t="s">
        <v>6090</v>
      </c>
      <c r="C1887" t="s">
        <v>6091</v>
      </c>
      <c r="D1887" t="s">
        <v>6092</v>
      </c>
      <c r="E1887" t="s">
        <v>6093</v>
      </c>
      <c r="F1887" t="s">
        <v>6094</v>
      </c>
      <c r="G1887" s="6">
        <v>-6.9699999999999998E-2</v>
      </c>
      <c r="H1887" s="6">
        <v>9.0899999999999995E-2</v>
      </c>
    </row>
    <row r="1888" spans="2:8" x14ac:dyDescent="0.35">
      <c r="B1888" t="s">
        <v>6095</v>
      </c>
      <c r="C1888" t="s">
        <v>6096</v>
      </c>
      <c r="D1888" t="s">
        <v>6097</v>
      </c>
      <c r="E1888" t="s">
        <v>6098</v>
      </c>
      <c r="F1888" t="s">
        <v>6099</v>
      </c>
      <c r="G1888" s="6">
        <v>0.1227</v>
      </c>
      <c r="H1888" s="6">
        <v>5.6899999999999999E-2</v>
      </c>
    </row>
    <row r="1889" spans="2:8" x14ac:dyDescent="0.35">
      <c r="B1889" t="s">
        <v>6100</v>
      </c>
      <c r="C1889" t="s">
        <v>6101</v>
      </c>
      <c r="D1889" t="s">
        <v>6102</v>
      </c>
      <c r="E1889" t="s">
        <v>6103</v>
      </c>
      <c r="F1889" t="s">
        <v>6104</v>
      </c>
      <c r="G1889" s="6">
        <v>-1.3100000000000001E-2</v>
      </c>
      <c r="H1889" s="6">
        <v>3.1600000000000003E-2</v>
      </c>
    </row>
    <row r="1890" spans="2:8" x14ac:dyDescent="0.35">
      <c r="B1890" t="s">
        <v>6105</v>
      </c>
      <c r="C1890" t="s">
        <v>6106</v>
      </c>
      <c r="D1890" t="s">
        <v>6107</v>
      </c>
      <c r="E1890" t="s">
        <v>2927</v>
      </c>
      <c r="F1890" t="s">
        <v>767</v>
      </c>
      <c r="G1890" s="6">
        <v>4.8999999999999998E-3</v>
      </c>
      <c r="H1890" s="6">
        <v>2.7900000000000001E-2</v>
      </c>
    </row>
    <row r="1891" spans="2:8" x14ac:dyDescent="0.35">
      <c r="B1891" t="s">
        <v>6108</v>
      </c>
      <c r="C1891" t="s">
        <v>6109</v>
      </c>
      <c r="D1891" t="s">
        <v>6110</v>
      </c>
      <c r="E1891" t="s">
        <v>2842</v>
      </c>
      <c r="F1891" t="s">
        <v>6111</v>
      </c>
      <c r="G1891" s="6">
        <v>7.5600000000000001E-2</v>
      </c>
      <c r="H1891" s="6">
        <v>0.48</v>
      </c>
    </row>
    <row r="1892" spans="2:8" x14ac:dyDescent="0.35">
      <c r="B1892" t="s">
        <v>6112</v>
      </c>
      <c r="C1892" t="s">
        <v>6113</v>
      </c>
      <c r="D1892" t="s">
        <v>6114</v>
      </c>
      <c r="E1892" t="s">
        <v>6115</v>
      </c>
      <c r="F1892" t="s">
        <v>6116</v>
      </c>
      <c r="G1892" s="6">
        <v>1.9699999999999999E-2</v>
      </c>
      <c r="H1892" s="6">
        <v>-4.87E-2</v>
      </c>
    </row>
    <row r="1893" spans="2:8" x14ac:dyDescent="0.35">
      <c r="B1893" t="s">
        <v>6117</v>
      </c>
      <c r="C1893" t="s">
        <v>6118</v>
      </c>
      <c r="D1893" t="s">
        <v>6119</v>
      </c>
      <c r="E1893" t="s">
        <v>6120</v>
      </c>
      <c r="F1893" t="s">
        <v>6121</v>
      </c>
      <c r="G1893" s="6">
        <v>-0.26469999999999999</v>
      </c>
      <c r="H1893" s="6">
        <v>-0.11650000000000001</v>
      </c>
    </row>
    <row r="1894" spans="2:8" x14ac:dyDescent="0.35">
      <c r="B1894" t="s">
        <v>6122</v>
      </c>
      <c r="C1894" t="s">
        <v>6123</v>
      </c>
      <c r="D1894" t="s">
        <v>6124</v>
      </c>
      <c r="E1894" t="s">
        <v>6125</v>
      </c>
      <c r="F1894" t="s">
        <v>6126</v>
      </c>
      <c r="G1894" s="6">
        <v>-5.3699999999999998E-2</v>
      </c>
      <c r="H1894" s="6">
        <v>0.27850000000000003</v>
      </c>
    </row>
    <row r="1895" spans="2:8" x14ac:dyDescent="0.35">
      <c r="B1895" t="s">
        <v>6127</v>
      </c>
      <c r="C1895" t="s">
        <v>6128</v>
      </c>
      <c r="D1895" t="s">
        <v>6129</v>
      </c>
      <c r="E1895" t="s">
        <v>6130</v>
      </c>
      <c r="F1895" t="s">
        <v>6131</v>
      </c>
      <c r="G1895" s="6">
        <v>3.1899999999999998E-2</v>
      </c>
      <c r="H1895" s="6">
        <v>3.8999999999999998E-3</v>
      </c>
    </row>
    <row r="1896" spans="2:8" x14ac:dyDescent="0.35">
      <c r="B1896" t="s">
        <v>6132</v>
      </c>
      <c r="C1896" t="s">
        <v>6133</v>
      </c>
      <c r="D1896" t="s">
        <v>6134</v>
      </c>
      <c r="E1896" t="s">
        <v>6135</v>
      </c>
      <c r="F1896" t="s">
        <v>6136</v>
      </c>
      <c r="G1896" s="6">
        <v>-5.3400000000000003E-2</v>
      </c>
      <c r="H1896" s="6">
        <v>9.5200000000000007E-2</v>
      </c>
    </row>
    <row r="1897" spans="2:8" x14ac:dyDescent="0.35">
      <c r="B1897" t="s">
        <v>6137</v>
      </c>
      <c r="C1897" t="s">
        <v>6138</v>
      </c>
      <c r="D1897" t="s">
        <v>1439</v>
      </c>
      <c r="E1897" t="s">
        <v>1968</v>
      </c>
      <c r="F1897" t="s">
        <v>1147</v>
      </c>
      <c r="G1897" s="6">
        <v>-0.54469999999999996</v>
      </c>
      <c r="H1897" s="6">
        <v>-0.2329</v>
      </c>
    </row>
    <row r="1898" spans="2:8" x14ac:dyDescent="0.35">
      <c r="B1898" t="s">
        <v>6139</v>
      </c>
      <c r="C1898" t="s">
        <v>6140</v>
      </c>
      <c r="D1898" t="s">
        <v>2794</v>
      </c>
      <c r="E1898" t="s">
        <v>2028</v>
      </c>
      <c r="F1898" t="s">
        <v>4043</v>
      </c>
      <c r="G1898" s="6">
        <v>0.28060000000000002</v>
      </c>
      <c r="H1898" s="6">
        <v>0.14249999999999999</v>
      </c>
    </row>
    <row r="1899" spans="2:8" x14ac:dyDescent="0.35">
      <c r="B1899" t="s">
        <v>6141</v>
      </c>
      <c r="C1899" t="s">
        <v>6142</v>
      </c>
      <c r="D1899" t="s">
        <v>6143</v>
      </c>
      <c r="E1899" t="s">
        <v>6144</v>
      </c>
      <c r="F1899" t="s">
        <v>6145</v>
      </c>
      <c r="G1899" s="6">
        <v>3.7000000000000002E-3</v>
      </c>
      <c r="H1899" s="6">
        <v>0.16589999999999999</v>
      </c>
    </row>
    <row r="1900" spans="2:8" x14ac:dyDescent="0.35">
      <c r="B1900" t="s">
        <v>6146</v>
      </c>
      <c r="C1900" t="s">
        <v>6147</v>
      </c>
      <c r="D1900" t="s">
        <v>2018</v>
      </c>
      <c r="E1900" t="s">
        <v>2648</v>
      </c>
      <c r="F1900" t="s">
        <v>1244</v>
      </c>
      <c r="G1900" s="6">
        <v>-0.16839999999999999</v>
      </c>
      <c r="H1900" s="6">
        <v>-9.7000000000000003E-3</v>
      </c>
    </row>
    <row r="1901" spans="2:8" x14ac:dyDescent="0.35">
      <c r="B1901" t="s">
        <v>6148</v>
      </c>
      <c r="C1901" t="s">
        <v>6149</v>
      </c>
      <c r="D1901" t="s">
        <v>798</v>
      </c>
      <c r="E1901" t="s">
        <v>1113</v>
      </c>
      <c r="F1901" t="s">
        <v>853</v>
      </c>
      <c r="G1901" s="6">
        <v>-0.12</v>
      </c>
      <c r="H1901" s="6">
        <v>-6.6699999999999995E-2</v>
      </c>
    </row>
    <row r="1902" spans="2:8" x14ac:dyDescent="0.35">
      <c r="B1902" t="s">
        <v>6150</v>
      </c>
      <c r="C1902" t="s">
        <v>6151</v>
      </c>
      <c r="D1902" t="s">
        <v>2185</v>
      </c>
      <c r="E1902" t="s">
        <v>4247</v>
      </c>
      <c r="F1902" t="s">
        <v>2365</v>
      </c>
      <c r="G1902" s="6">
        <v>-0.19750000000000001</v>
      </c>
      <c r="H1902" s="6">
        <v>-0.27779999999999999</v>
      </c>
    </row>
    <row r="1903" spans="2:8" x14ac:dyDescent="0.35">
      <c r="B1903" t="s">
        <v>6152</v>
      </c>
      <c r="C1903" t="s">
        <v>6153</v>
      </c>
      <c r="D1903" t="s">
        <v>2822</v>
      </c>
      <c r="E1903" t="s">
        <v>2259</v>
      </c>
      <c r="F1903" t="s">
        <v>913</v>
      </c>
      <c r="G1903" s="6">
        <v>-9.0899999999999995E-2</v>
      </c>
      <c r="H1903" s="6">
        <v>-0.42309999999999998</v>
      </c>
    </row>
    <row r="1904" spans="2:8" x14ac:dyDescent="0.35">
      <c r="B1904" t="s">
        <v>6154</v>
      </c>
      <c r="C1904" t="s">
        <v>6155</v>
      </c>
      <c r="D1904" t="s">
        <v>1789</v>
      </c>
      <c r="E1904" t="s">
        <v>2254</v>
      </c>
      <c r="F1904" t="s">
        <v>3780</v>
      </c>
      <c r="G1904" s="6">
        <v>-3.1800000000000002E-2</v>
      </c>
      <c r="H1904" s="6">
        <v>-3.8600000000000002E-2</v>
      </c>
    </row>
    <row r="1905" spans="2:8" x14ac:dyDescent="0.35">
      <c r="B1905" t="s">
        <v>6156</v>
      </c>
      <c r="C1905" t="s">
        <v>6157</v>
      </c>
      <c r="D1905" t="s">
        <v>862</v>
      </c>
      <c r="E1905" t="s">
        <v>1449</v>
      </c>
      <c r="F1905" t="s">
        <v>1993</v>
      </c>
      <c r="G1905" s="6">
        <v>7.6899999999999996E-2</v>
      </c>
      <c r="H1905" s="6">
        <v>-3.9199999999999999E-2</v>
      </c>
    </row>
    <row r="1906" spans="2:8" x14ac:dyDescent="0.35">
      <c r="B1906" t="s">
        <v>6158</v>
      </c>
      <c r="C1906" t="s">
        <v>6159</v>
      </c>
      <c r="D1906" t="s">
        <v>6160</v>
      </c>
      <c r="E1906" t="s">
        <v>6161</v>
      </c>
      <c r="F1906" t="s">
        <v>6162</v>
      </c>
      <c r="G1906" s="6">
        <v>-3.5000000000000003E-2</v>
      </c>
      <c r="H1906" s="6">
        <v>-1.52E-2</v>
      </c>
    </row>
    <row r="1907" spans="2:8" x14ac:dyDescent="0.35">
      <c r="B1907" t="s">
        <v>6163</v>
      </c>
      <c r="C1907" t="s">
        <v>6164</v>
      </c>
      <c r="D1907" t="s">
        <v>4934</v>
      </c>
      <c r="E1907" t="s">
        <v>623</v>
      </c>
      <c r="F1907" t="s">
        <v>3790</v>
      </c>
      <c r="G1907" s="6">
        <v>0.13730000000000001</v>
      </c>
      <c r="H1907" s="6">
        <v>4.6399999999999997E-2</v>
      </c>
    </row>
    <row r="1908" spans="2:8" x14ac:dyDescent="0.35">
      <c r="B1908" t="s">
        <v>6165</v>
      </c>
      <c r="C1908" t="s">
        <v>6166</v>
      </c>
      <c r="D1908" t="s">
        <v>6167</v>
      </c>
      <c r="E1908" t="s">
        <v>1079</v>
      </c>
      <c r="F1908" t="s">
        <v>3311</v>
      </c>
      <c r="G1908" s="6">
        <v>3.0499999999999999E-2</v>
      </c>
      <c r="H1908" s="6">
        <v>5.96E-2</v>
      </c>
    </row>
    <row r="1909" spans="2:8" x14ac:dyDescent="0.35">
      <c r="B1909" t="s">
        <v>6168</v>
      </c>
      <c r="C1909" t="s">
        <v>6169</v>
      </c>
      <c r="D1909" t="s">
        <v>6170</v>
      </c>
      <c r="E1909" t="s">
        <v>3652</v>
      </c>
      <c r="F1909" t="s">
        <v>6171</v>
      </c>
      <c r="G1909" s="6">
        <v>-1.55E-2</v>
      </c>
      <c r="H1909" s="6">
        <v>0.17519999999999999</v>
      </c>
    </row>
    <row r="1910" spans="2:8" x14ac:dyDescent="0.35">
      <c r="B1910" t="s">
        <v>6172</v>
      </c>
      <c r="C1910" t="s">
        <v>6173</v>
      </c>
      <c r="D1910" t="s">
        <v>3528</v>
      </c>
      <c r="E1910" t="s">
        <v>1785</v>
      </c>
      <c r="F1910" t="s">
        <v>3528</v>
      </c>
      <c r="G1910" s="6">
        <v>0</v>
      </c>
      <c r="H1910" s="6">
        <v>1.2800000000000001E-2</v>
      </c>
    </row>
    <row r="1911" spans="2:8" x14ac:dyDescent="0.35">
      <c r="B1911" t="s">
        <v>6174</v>
      </c>
      <c r="C1911" t="s">
        <v>6175</v>
      </c>
      <c r="D1911" t="s">
        <v>482</v>
      </c>
      <c r="F1911" t="s">
        <v>1814</v>
      </c>
      <c r="G1911" s="6">
        <v>1.4231</v>
      </c>
      <c r="H1911" s="6"/>
    </row>
    <row r="1912" spans="2:8" x14ac:dyDescent="0.35">
      <c r="B1912" t="s">
        <v>6176</v>
      </c>
      <c r="C1912" t="s">
        <v>6177</v>
      </c>
      <c r="D1912" t="s">
        <v>1147</v>
      </c>
      <c r="E1912" t="s">
        <v>851</v>
      </c>
      <c r="F1912" t="s">
        <v>1510</v>
      </c>
      <c r="G1912" s="6">
        <v>8.9300000000000004E-2</v>
      </c>
      <c r="H1912" s="6">
        <v>3.39E-2</v>
      </c>
    </row>
    <row r="1913" spans="2:8" x14ac:dyDescent="0.35">
      <c r="B1913" t="s">
        <v>6178</v>
      </c>
      <c r="C1913" t="s">
        <v>6179</v>
      </c>
      <c r="D1913" t="s">
        <v>2504</v>
      </c>
      <c r="E1913" t="s">
        <v>809</v>
      </c>
      <c r="F1913" t="s">
        <v>1268</v>
      </c>
      <c r="G1913" s="6">
        <v>-6.0999999999999999E-2</v>
      </c>
      <c r="H1913" s="6">
        <v>3.4599999999999999E-2</v>
      </c>
    </row>
    <row r="1914" spans="2:8" x14ac:dyDescent="0.35">
      <c r="B1914" t="s">
        <v>6180</v>
      </c>
      <c r="C1914" t="s">
        <v>6181</v>
      </c>
      <c r="D1914" t="s">
        <v>6182</v>
      </c>
      <c r="E1914" t="s">
        <v>6183</v>
      </c>
      <c r="F1914" t="s">
        <v>6184</v>
      </c>
      <c r="G1914" s="6">
        <v>0.1875</v>
      </c>
      <c r="H1914" s="6">
        <v>0.111</v>
      </c>
    </row>
    <row r="1915" spans="2:8" x14ac:dyDescent="0.35">
      <c r="B1915" t="s">
        <v>6185</v>
      </c>
      <c r="C1915" t="s">
        <v>6186</v>
      </c>
      <c r="D1915" t="s">
        <v>6187</v>
      </c>
      <c r="E1915" t="s">
        <v>6188</v>
      </c>
      <c r="F1915" t="s">
        <v>6189</v>
      </c>
      <c r="G1915" s="6">
        <v>9.6100000000000005E-2</v>
      </c>
      <c r="H1915" s="6">
        <v>-9.0200000000000002E-2</v>
      </c>
    </row>
    <row r="1916" spans="2:8" x14ac:dyDescent="0.35">
      <c r="B1916" t="s">
        <v>6190</v>
      </c>
      <c r="C1916" t="s">
        <v>6191</v>
      </c>
      <c r="D1916" t="s">
        <v>1148</v>
      </c>
      <c r="E1916" t="s">
        <v>1121</v>
      </c>
      <c r="F1916" t="s">
        <v>1164</v>
      </c>
      <c r="G1916" s="6">
        <v>1</v>
      </c>
      <c r="H1916" s="6">
        <v>0.14810000000000001</v>
      </c>
    </row>
    <row r="1917" spans="2:8" x14ac:dyDescent="0.35">
      <c r="B1917" t="s">
        <v>6192</v>
      </c>
      <c r="C1917" t="s">
        <v>6193</v>
      </c>
      <c r="E1917" t="s">
        <v>3863</v>
      </c>
      <c r="F1917" t="s">
        <v>1100</v>
      </c>
      <c r="G1917" s="6"/>
      <c r="H1917" s="6">
        <v>-6.1000000000000004E-3</v>
      </c>
    </row>
    <row r="1918" spans="2:8" x14ac:dyDescent="0.35">
      <c r="B1918" t="s">
        <v>6194</v>
      </c>
      <c r="C1918" t="s">
        <v>6195</v>
      </c>
      <c r="D1918" t="s">
        <v>6196</v>
      </c>
      <c r="E1918" t="s">
        <v>6197</v>
      </c>
      <c r="F1918" t="s">
        <v>6198</v>
      </c>
      <c r="G1918" s="6">
        <v>-3.7900000000000003E-2</v>
      </c>
      <c r="H1918" s="6">
        <v>0.11799999999999999</v>
      </c>
    </row>
    <row r="1919" spans="2:8" x14ac:dyDescent="0.35">
      <c r="B1919" t="s">
        <v>6199</v>
      </c>
      <c r="C1919" t="s">
        <v>6200</v>
      </c>
      <c r="D1919" t="s">
        <v>990</v>
      </c>
      <c r="G1919" s="6"/>
      <c r="H1919" s="6"/>
    </row>
    <row r="1920" spans="2:8" x14ac:dyDescent="0.35">
      <c r="B1920" t="s">
        <v>6201</v>
      </c>
      <c r="C1920" t="s">
        <v>6202</v>
      </c>
      <c r="D1920" t="s">
        <v>3577</v>
      </c>
      <c r="E1920" t="s">
        <v>297</v>
      </c>
      <c r="F1920" t="s">
        <v>734</v>
      </c>
      <c r="G1920" s="6">
        <v>3.1892</v>
      </c>
      <c r="H1920" s="6">
        <v>4.7300000000000002E-2</v>
      </c>
    </row>
    <row r="1921" spans="2:8" x14ac:dyDescent="0.35">
      <c r="B1921" t="s">
        <v>6203</v>
      </c>
      <c r="C1921" t="s">
        <v>6204</v>
      </c>
      <c r="D1921" t="s">
        <v>2065</v>
      </c>
      <c r="E1921" t="s">
        <v>6205</v>
      </c>
      <c r="F1921" t="s">
        <v>1382</v>
      </c>
      <c r="G1921" s="6">
        <v>-2.6800000000000001E-2</v>
      </c>
      <c r="H1921" s="6">
        <v>-4.3200000000000002E-2</v>
      </c>
    </row>
    <row r="1922" spans="2:8" x14ac:dyDescent="0.35">
      <c r="B1922" t="s">
        <v>6206</v>
      </c>
      <c r="C1922" t="s">
        <v>6207</v>
      </c>
      <c r="D1922" t="s">
        <v>1410</v>
      </c>
      <c r="E1922" t="s">
        <v>1005</v>
      </c>
      <c r="F1922" t="s">
        <v>1214</v>
      </c>
      <c r="G1922" s="6">
        <v>0.24829999999999999</v>
      </c>
      <c r="H1922" s="6">
        <v>7.3099999999999998E-2</v>
      </c>
    </row>
    <row r="1923" spans="2:8" x14ac:dyDescent="0.35">
      <c r="B1923" t="s">
        <v>6208</v>
      </c>
      <c r="C1923" t="s">
        <v>6209</v>
      </c>
      <c r="D1923" t="s">
        <v>1781</v>
      </c>
      <c r="E1923" t="s">
        <v>5148</v>
      </c>
      <c r="F1923" t="s">
        <v>1650</v>
      </c>
      <c r="G1923" s="6">
        <v>3.2000000000000002E-3</v>
      </c>
      <c r="H1923" s="6">
        <v>6.3799999999999996E-2</v>
      </c>
    </row>
    <row r="1924" spans="2:8" x14ac:dyDescent="0.35">
      <c r="B1924" t="s">
        <v>6210</v>
      </c>
      <c r="C1924" t="s">
        <v>6211</v>
      </c>
      <c r="D1924" t="s">
        <v>359</v>
      </c>
      <c r="E1924" t="s">
        <v>1097</v>
      </c>
      <c r="F1924" t="s">
        <v>246</v>
      </c>
      <c r="G1924" s="6">
        <v>0.2432</v>
      </c>
      <c r="H1924" s="6">
        <v>0.31430000000000002</v>
      </c>
    </row>
    <row r="1925" spans="2:8" x14ac:dyDescent="0.35">
      <c r="B1925" t="s">
        <v>6212</v>
      </c>
      <c r="C1925" t="s">
        <v>6213</v>
      </c>
      <c r="D1925" t="s">
        <v>3799</v>
      </c>
      <c r="E1925" t="s">
        <v>834</v>
      </c>
      <c r="F1925" t="s">
        <v>1142</v>
      </c>
      <c r="G1925" s="6">
        <v>-0.46639999999999998</v>
      </c>
      <c r="H1925" s="6">
        <v>-6.4699999999999994E-2</v>
      </c>
    </row>
    <row r="1926" spans="2:8" x14ac:dyDescent="0.35">
      <c r="B1926" t="s">
        <v>6214</v>
      </c>
      <c r="C1926" t="s">
        <v>6215</v>
      </c>
      <c r="D1926" t="s">
        <v>1557</v>
      </c>
      <c r="E1926" t="s">
        <v>6216</v>
      </c>
      <c r="F1926" t="s">
        <v>3668</v>
      </c>
      <c r="G1926" s="6">
        <v>-0.15440000000000001</v>
      </c>
      <c r="H1926" s="6">
        <v>-0.10150000000000001</v>
      </c>
    </row>
    <row r="1927" spans="2:8" x14ac:dyDescent="0.35">
      <c r="B1927" t="s">
        <v>6217</v>
      </c>
      <c r="C1927" t="s">
        <v>6218</v>
      </c>
      <c r="D1927" t="s">
        <v>6219</v>
      </c>
      <c r="E1927" t="s">
        <v>6220</v>
      </c>
      <c r="F1927" t="s">
        <v>6221</v>
      </c>
      <c r="G1927" s="6">
        <v>-4.4299999999999999E-2</v>
      </c>
      <c r="H1927" s="6">
        <v>6.8099999999999994E-2</v>
      </c>
    </row>
    <row r="1928" spans="2:8" x14ac:dyDescent="0.35">
      <c r="B1928" t="s">
        <v>6222</v>
      </c>
      <c r="C1928" t="s">
        <v>6223</v>
      </c>
      <c r="D1928" t="s">
        <v>6224</v>
      </c>
      <c r="E1928" t="s">
        <v>6225</v>
      </c>
      <c r="F1928" t="s">
        <v>6226</v>
      </c>
      <c r="G1928" s="6">
        <v>0.22969999999999999</v>
      </c>
      <c r="H1928" s="6">
        <v>9.1499999999999998E-2</v>
      </c>
    </row>
    <row r="1929" spans="2:8" x14ac:dyDescent="0.35">
      <c r="B1929" t="s">
        <v>6227</v>
      </c>
      <c r="C1929" t="s">
        <v>6228</v>
      </c>
      <c r="D1929" t="s">
        <v>5515</v>
      </c>
      <c r="E1929" t="s">
        <v>6229</v>
      </c>
      <c r="F1929" t="s">
        <v>2105</v>
      </c>
      <c r="G1929" s="6">
        <v>-6.8900000000000003E-2</v>
      </c>
      <c r="H1929" s="6">
        <v>0.17549999999999999</v>
      </c>
    </row>
    <row r="1930" spans="2:8" x14ac:dyDescent="0.35">
      <c r="B1930" t="s">
        <v>6230</v>
      </c>
      <c r="C1930" t="s">
        <v>6231</v>
      </c>
      <c r="D1930" t="s">
        <v>6232</v>
      </c>
      <c r="E1930" t="s">
        <v>6233</v>
      </c>
      <c r="F1930" t="s">
        <v>6234</v>
      </c>
      <c r="G1930" s="6">
        <v>1.6000000000000001E-3</v>
      </c>
      <c r="H1930" s="6">
        <v>-3.9199999999999999E-2</v>
      </c>
    </row>
    <row r="1931" spans="2:8" x14ac:dyDescent="0.35">
      <c r="B1931" t="s">
        <v>6235</v>
      </c>
      <c r="C1931" t="s">
        <v>6236</v>
      </c>
      <c r="D1931" t="s">
        <v>6237</v>
      </c>
      <c r="E1931" t="s">
        <v>6238</v>
      </c>
      <c r="F1931" t="s">
        <v>6239</v>
      </c>
      <c r="G1931" s="6">
        <v>-2.64E-2</v>
      </c>
      <c r="H1931" s="6">
        <v>8.7499999999999994E-2</v>
      </c>
    </row>
    <row r="1932" spans="2:8" x14ac:dyDescent="0.35">
      <c r="B1932" t="s">
        <v>6240</v>
      </c>
      <c r="C1932" t="s">
        <v>6241</v>
      </c>
      <c r="D1932" t="s">
        <v>6242</v>
      </c>
      <c r="E1932" t="s">
        <v>6243</v>
      </c>
      <c r="F1932" t="s">
        <v>6244</v>
      </c>
      <c r="G1932" s="6">
        <v>4.9200000000000001E-2</v>
      </c>
      <c r="H1932" s="6">
        <v>4.65E-2</v>
      </c>
    </row>
    <row r="1933" spans="2:8" x14ac:dyDescent="0.35">
      <c r="B1933" t="s">
        <v>6245</v>
      </c>
      <c r="C1933" t="s">
        <v>6246</v>
      </c>
      <c r="D1933" t="s">
        <v>6247</v>
      </c>
      <c r="E1933" t="s">
        <v>6248</v>
      </c>
      <c r="F1933" t="s">
        <v>6249</v>
      </c>
      <c r="G1933" s="6">
        <v>-9.9199999999999997E-2</v>
      </c>
      <c r="H1933" s="6">
        <v>6.8999999999999999E-3</v>
      </c>
    </row>
    <row r="1934" spans="2:8" x14ac:dyDescent="0.35">
      <c r="B1934" t="s">
        <v>6250</v>
      </c>
      <c r="C1934" t="s">
        <v>6251</v>
      </c>
      <c r="D1934" t="s">
        <v>6252</v>
      </c>
      <c r="E1934" t="s">
        <v>6253</v>
      </c>
      <c r="F1934" t="s">
        <v>6254</v>
      </c>
      <c r="G1934" s="6">
        <v>-5.3199999999999997E-2</v>
      </c>
      <c r="H1934" s="6">
        <v>1.38E-2</v>
      </c>
    </row>
    <row r="1935" spans="2:8" x14ac:dyDescent="0.35">
      <c r="B1935" t="s">
        <v>6255</v>
      </c>
      <c r="C1935" t="s">
        <v>6256</v>
      </c>
      <c r="D1935" t="s">
        <v>6257</v>
      </c>
      <c r="E1935" t="s">
        <v>6258</v>
      </c>
      <c r="F1935" t="s">
        <v>6259</v>
      </c>
      <c r="G1935" s="6">
        <v>0.15620000000000001</v>
      </c>
      <c r="H1935" s="6">
        <v>0.1512</v>
      </c>
    </row>
    <row r="1936" spans="2:8" x14ac:dyDescent="0.35">
      <c r="B1936" t="s">
        <v>6260</v>
      </c>
      <c r="C1936" t="s">
        <v>6261</v>
      </c>
      <c r="D1936" t="s">
        <v>470</v>
      </c>
      <c r="E1936" t="s">
        <v>47</v>
      </c>
      <c r="F1936" t="s">
        <v>2203</v>
      </c>
      <c r="G1936" s="6">
        <v>4.07E-2</v>
      </c>
      <c r="H1936" s="6">
        <v>0.21049999999999999</v>
      </c>
    </row>
    <row r="1937" spans="2:8" x14ac:dyDescent="0.35">
      <c r="B1937" t="s">
        <v>6262</v>
      </c>
      <c r="C1937" t="s">
        <v>6263</v>
      </c>
      <c r="D1937" t="s">
        <v>261</v>
      </c>
      <c r="E1937" t="s">
        <v>609</v>
      </c>
      <c r="F1937" t="s">
        <v>2344</v>
      </c>
      <c r="G1937" s="6">
        <v>-0.15890000000000001</v>
      </c>
      <c r="H1937" s="6">
        <v>-0.32090000000000002</v>
      </c>
    </row>
    <row r="1938" spans="2:8" x14ac:dyDescent="0.35">
      <c r="B1938" t="s">
        <v>6264</v>
      </c>
      <c r="C1938" t="s">
        <v>6265</v>
      </c>
      <c r="D1938" t="s">
        <v>2195</v>
      </c>
      <c r="E1938" t="s">
        <v>1730</v>
      </c>
      <c r="F1938" t="s">
        <v>2179</v>
      </c>
      <c r="G1938" s="6">
        <v>-0.23400000000000001</v>
      </c>
      <c r="H1938" s="6">
        <v>0.6</v>
      </c>
    </row>
    <row r="1939" spans="2:8" x14ac:dyDescent="0.35">
      <c r="B1939" t="s">
        <v>6266</v>
      </c>
      <c r="C1939" t="s">
        <v>6267</v>
      </c>
      <c r="D1939" t="s">
        <v>984</v>
      </c>
      <c r="E1939" t="s">
        <v>1587</v>
      </c>
      <c r="F1939" t="s">
        <v>2645</v>
      </c>
      <c r="G1939" s="6">
        <v>0.22600000000000001</v>
      </c>
      <c r="H1939" s="6">
        <v>0.30719999999999997</v>
      </c>
    </row>
    <row r="1940" spans="2:8" x14ac:dyDescent="0.35">
      <c r="B1940" t="s">
        <v>6268</v>
      </c>
      <c r="C1940" t="s">
        <v>6269</v>
      </c>
      <c r="D1940" t="s">
        <v>6270</v>
      </c>
      <c r="E1940" t="s">
        <v>562</v>
      </c>
      <c r="F1940" t="s">
        <v>6271</v>
      </c>
      <c r="G1940" s="6">
        <v>0.1525</v>
      </c>
      <c r="H1940" s="6">
        <v>8.2799999999999999E-2</v>
      </c>
    </row>
    <row r="1941" spans="2:8" x14ac:dyDescent="0.35">
      <c r="B1941" t="s">
        <v>6272</v>
      </c>
      <c r="C1941" t="s">
        <v>6273</v>
      </c>
      <c r="D1941" t="s">
        <v>1388</v>
      </c>
      <c r="E1941" t="s">
        <v>1718</v>
      </c>
      <c r="F1941" t="s">
        <v>273</v>
      </c>
      <c r="G1941" s="6">
        <v>-4.7800000000000002E-2</v>
      </c>
      <c r="H1941" s="6">
        <v>0.48509999999999998</v>
      </c>
    </row>
    <row r="1942" spans="2:8" x14ac:dyDescent="0.35">
      <c r="B1942" t="s">
        <v>6274</v>
      </c>
      <c r="C1942" t="s">
        <v>6275</v>
      </c>
      <c r="D1942" t="s">
        <v>2788</v>
      </c>
      <c r="G1942" s="6"/>
      <c r="H1942" s="6"/>
    </row>
    <row r="1943" spans="2:8" x14ac:dyDescent="0.35">
      <c r="B1943" t="s">
        <v>6276</v>
      </c>
      <c r="C1943" t="s">
        <v>6277</v>
      </c>
      <c r="D1943" t="s">
        <v>618</v>
      </c>
      <c r="E1943" t="s">
        <v>1449</v>
      </c>
      <c r="F1943" t="s">
        <v>618</v>
      </c>
      <c r="G1943" s="6">
        <v>0</v>
      </c>
      <c r="H1943" s="6">
        <v>-9.7999999999999997E-3</v>
      </c>
    </row>
    <row r="1944" spans="2:8" x14ac:dyDescent="0.35">
      <c r="B1944" t="s">
        <v>6278</v>
      </c>
      <c r="C1944" t="s">
        <v>6279</v>
      </c>
      <c r="D1944" t="s">
        <v>2015</v>
      </c>
      <c r="E1944" t="s">
        <v>1882</v>
      </c>
      <c r="F1944" t="s">
        <v>3492</v>
      </c>
      <c r="G1944" s="6">
        <v>-0.2737</v>
      </c>
      <c r="H1944" s="6">
        <v>-0.42080000000000001</v>
      </c>
    </row>
    <row r="1945" spans="2:8" x14ac:dyDescent="0.35">
      <c r="B1945" t="s">
        <v>6280</v>
      </c>
      <c r="C1945" t="s">
        <v>6281</v>
      </c>
      <c r="D1945" t="s">
        <v>1066</v>
      </c>
      <c r="G1945" s="6"/>
      <c r="H1945" s="6"/>
    </row>
    <row r="1946" spans="2:8" x14ac:dyDescent="0.35">
      <c r="B1946" t="s">
        <v>6282</v>
      </c>
      <c r="C1946" t="s">
        <v>6283</v>
      </c>
      <c r="D1946" t="s">
        <v>4141</v>
      </c>
      <c r="E1946" t="s">
        <v>6284</v>
      </c>
      <c r="F1946" t="s">
        <v>2480</v>
      </c>
      <c r="G1946" s="6">
        <v>-9.0499999999999997E-2</v>
      </c>
      <c r="H1946" s="6">
        <v>5.7700000000000001E-2</v>
      </c>
    </row>
    <row r="1947" spans="2:8" x14ac:dyDescent="0.35">
      <c r="B1947" t="s">
        <v>6285</v>
      </c>
      <c r="C1947" t="s">
        <v>6286</v>
      </c>
      <c r="D1947" t="s">
        <v>2799</v>
      </c>
      <c r="E1947" t="s">
        <v>1030</v>
      </c>
      <c r="F1947" t="s">
        <v>2323</v>
      </c>
      <c r="G1947" s="6">
        <v>8.7800000000000003E-2</v>
      </c>
      <c r="H1947" s="6">
        <v>0.23680000000000001</v>
      </c>
    </row>
    <row r="1948" spans="2:8" x14ac:dyDescent="0.35">
      <c r="B1948" t="s">
        <v>6287</v>
      </c>
      <c r="C1948" t="s">
        <v>6288</v>
      </c>
      <c r="D1948" t="s">
        <v>1923</v>
      </c>
      <c r="E1948" t="s">
        <v>3465</v>
      </c>
      <c r="F1948" t="s">
        <v>124</v>
      </c>
      <c r="G1948" s="6">
        <v>-8.5500000000000007E-2</v>
      </c>
      <c r="H1948" s="6">
        <v>-0.1027</v>
      </c>
    </row>
    <row r="1949" spans="2:8" x14ac:dyDescent="0.35">
      <c r="B1949" t="s">
        <v>6289</v>
      </c>
      <c r="C1949" t="s">
        <v>6290</v>
      </c>
      <c r="D1949" t="s">
        <v>1251</v>
      </c>
      <c r="E1949" t="s">
        <v>273</v>
      </c>
      <c r="F1949" t="s">
        <v>406</v>
      </c>
      <c r="G1949" s="6">
        <v>-0.50670000000000004</v>
      </c>
      <c r="H1949" s="6">
        <v>-0.44219999999999998</v>
      </c>
    </row>
    <row r="1950" spans="2:8" x14ac:dyDescent="0.35">
      <c r="B1950" t="s">
        <v>6291</v>
      </c>
      <c r="C1950" t="s">
        <v>6292</v>
      </c>
      <c r="D1950" t="s">
        <v>3004</v>
      </c>
      <c r="E1950" t="s">
        <v>125</v>
      </c>
      <c r="F1950" t="s">
        <v>6293</v>
      </c>
      <c r="G1950" s="6">
        <v>4.5199999999999997E-2</v>
      </c>
      <c r="H1950" s="6">
        <v>0.2606</v>
      </c>
    </row>
    <row r="1951" spans="2:8" x14ac:dyDescent="0.35">
      <c r="B1951" t="s">
        <v>6294</v>
      </c>
      <c r="C1951" t="s">
        <v>6295</v>
      </c>
      <c r="D1951" t="s">
        <v>2259</v>
      </c>
      <c r="E1951" t="s">
        <v>967</v>
      </c>
      <c r="F1951" t="s">
        <v>315</v>
      </c>
      <c r="G1951" s="6">
        <v>-0.14419999999999999</v>
      </c>
      <c r="H1951" s="6">
        <v>0.1125</v>
      </c>
    </row>
    <row r="1952" spans="2:8" x14ac:dyDescent="0.35">
      <c r="B1952" t="s">
        <v>6296</v>
      </c>
      <c r="C1952" t="s">
        <v>6297</v>
      </c>
      <c r="D1952" t="s">
        <v>1192</v>
      </c>
      <c r="E1952" t="s">
        <v>285</v>
      </c>
      <c r="F1952" t="s">
        <v>913</v>
      </c>
      <c r="G1952" s="6">
        <v>-0.1176</v>
      </c>
      <c r="H1952" s="6">
        <v>1.3077000000000001</v>
      </c>
    </row>
    <row r="1953" spans="2:8" x14ac:dyDescent="0.35">
      <c r="B1953" t="s">
        <v>6298</v>
      </c>
      <c r="C1953" t="s">
        <v>6299</v>
      </c>
      <c r="D1953" t="s">
        <v>1688</v>
      </c>
      <c r="E1953" t="s">
        <v>1502</v>
      </c>
      <c r="F1953" t="s">
        <v>2822</v>
      </c>
      <c r="G1953" s="6">
        <v>-0.12</v>
      </c>
      <c r="H1953" s="6">
        <v>-7.6899999999999996E-2</v>
      </c>
    </row>
    <row r="1954" spans="2:8" x14ac:dyDescent="0.35">
      <c r="B1954" t="s">
        <v>6300</v>
      </c>
      <c r="C1954" t="s">
        <v>6301</v>
      </c>
      <c r="D1954" t="s">
        <v>3066</v>
      </c>
      <c r="E1954" t="s">
        <v>6302</v>
      </c>
      <c r="F1954" t="s">
        <v>1131</v>
      </c>
      <c r="G1954" s="6">
        <v>-5.3199999999999997E-2</v>
      </c>
      <c r="H1954" s="6">
        <v>9.1999999999999998E-3</v>
      </c>
    </row>
    <row r="1955" spans="2:8" x14ac:dyDescent="0.35">
      <c r="B1955" t="s">
        <v>6303</v>
      </c>
      <c r="C1955" t="s">
        <v>6304</v>
      </c>
      <c r="D1955" t="s">
        <v>2195</v>
      </c>
      <c r="E1955" t="s">
        <v>1281</v>
      </c>
      <c r="F1955" t="s">
        <v>756</v>
      </c>
      <c r="G1955" s="6">
        <v>-0.28720000000000001</v>
      </c>
      <c r="H1955" s="6">
        <v>-0.1067</v>
      </c>
    </row>
    <row r="1956" spans="2:8" x14ac:dyDescent="0.35">
      <c r="B1956" t="s">
        <v>6305</v>
      </c>
      <c r="C1956" t="s">
        <v>6306</v>
      </c>
      <c r="D1956" t="s">
        <v>2283</v>
      </c>
      <c r="E1956" t="s">
        <v>1911</v>
      </c>
      <c r="F1956" t="s">
        <v>1977</v>
      </c>
      <c r="G1956" s="6">
        <v>-0.1174</v>
      </c>
      <c r="H1956" s="6">
        <v>-7.46E-2</v>
      </c>
    </row>
    <row r="1957" spans="2:8" x14ac:dyDescent="0.35">
      <c r="B1957" t="s">
        <v>6307</v>
      </c>
      <c r="C1957" t="s">
        <v>6308</v>
      </c>
      <c r="D1957" t="s">
        <v>93</v>
      </c>
      <c r="E1957" t="s">
        <v>296</v>
      </c>
      <c r="F1957" t="s">
        <v>1440</v>
      </c>
      <c r="G1957" s="6">
        <v>-0.12959999999999999</v>
      </c>
      <c r="H1957" s="6">
        <v>-3.4200000000000001E-2</v>
      </c>
    </row>
    <row r="1958" spans="2:8" x14ac:dyDescent="0.35">
      <c r="B1958" t="s">
        <v>6309</v>
      </c>
      <c r="C1958" t="s">
        <v>6310</v>
      </c>
      <c r="D1958" t="s">
        <v>1384</v>
      </c>
      <c r="E1958" t="s">
        <v>2312</v>
      </c>
      <c r="F1958" t="s">
        <v>798</v>
      </c>
      <c r="G1958" s="6">
        <v>-0.13370000000000001</v>
      </c>
      <c r="H1958" s="6">
        <v>-8.3799999999999999E-2</v>
      </c>
    </row>
    <row r="1959" spans="2:8" x14ac:dyDescent="0.35">
      <c r="B1959" t="s">
        <v>6311</v>
      </c>
      <c r="C1959" t="s">
        <v>6312</v>
      </c>
      <c r="D1959" t="s">
        <v>2444</v>
      </c>
      <c r="E1959" t="s">
        <v>645</v>
      </c>
      <c r="F1959" t="s">
        <v>47</v>
      </c>
      <c r="G1959" s="6">
        <v>0.16209999999999999</v>
      </c>
      <c r="H1959" s="6">
        <v>0.1111</v>
      </c>
    </row>
    <row r="1960" spans="2:8" x14ac:dyDescent="0.35">
      <c r="B1960" t="s">
        <v>6313</v>
      </c>
      <c r="C1960" t="s">
        <v>6314</v>
      </c>
      <c r="D1960" t="s">
        <v>2503</v>
      </c>
      <c r="E1960" t="s">
        <v>553</v>
      </c>
      <c r="F1960" t="s">
        <v>4786</v>
      </c>
      <c r="G1960" s="6">
        <v>-0.13550000000000001</v>
      </c>
      <c r="H1960" s="6">
        <v>0.31419999999999998</v>
      </c>
    </row>
    <row r="1961" spans="2:8" x14ac:dyDescent="0.35">
      <c r="B1961" t="s">
        <v>6315</v>
      </c>
      <c r="C1961" t="s">
        <v>6316</v>
      </c>
      <c r="D1961" t="s">
        <v>1482</v>
      </c>
      <c r="E1961" t="s">
        <v>4268</v>
      </c>
      <c r="F1961" t="s">
        <v>290</v>
      </c>
      <c r="G1961" s="6">
        <v>-6.5000000000000002E-2</v>
      </c>
      <c r="H1961" s="6">
        <v>6.9800000000000001E-2</v>
      </c>
    </row>
    <row r="1962" spans="2:8" x14ac:dyDescent="0.35">
      <c r="B1962" t="s">
        <v>6317</v>
      </c>
      <c r="C1962" t="s">
        <v>6318</v>
      </c>
      <c r="D1962" t="s">
        <v>1718</v>
      </c>
      <c r="E1962" t="s">
        <v>2455</v>
      </c>
      <c r="F1962" t="s">
        <v>6319</v>
      </c>
      <c r="G1962" s="6">
        <v>0.18659999999999999</v>
      </c>
      <c r="H1962" s="6">
        <v>0.93899999999999995</v>
      </c>
    </row>
    <row r="1963" spans="2:8" x14ac:dyDescent="0.35">
      <c r="B1963" t="s">
        <v>6320</v>
      </c>
      <c r="C1963" t="s">
        <v>6321</v>
      </c>
      <c r="D1963" t="s">
        <v>3242</v>
      </c>
      <c r="E1963" t="s">
        <v>2010</v>
      </c>
      <c r="F1963" t="s">
        <v>2329</v>
      </c>
      <c r="G1963" s="6">
        <v>-1.4500000000000001E-2</v>
      </c>
      <c r="H1963" s="6">
        <v>0.13059999999999999</v>
      </c>
    </row>
    <row r="1964" spans="2:8" x14ac:dyDescent="0.35">
      <c r="B1964" t="s">
        <v>6322</v>
      </c>
      <c r="C1964" t="s">
        <v>6323</v>
      </c>
      <c r="D1964" t="s">
        <v>2362</v>
      </c>
      <c r="E1964" t="s">
        <v>1641</v>
      </c>
      <c r="F1964" t="s">
        <v>904</v>
      </c>
      <c r="G1964" s="6">
        <v>-2.58E-2</v>
      </c>
      <c r="H1964" s="6">
        <v>0.11269999999999999</v>
      </c>
    </row>
    <row r="1965" spans="2:8" x14ac:dyDescent="0.35">
      <c r="B1965" t="s">
        <v>6324</v>
      </c>
      <c r="C1965" t="s">
        <v>6325</v>
      </c>
      <c r="D1965" t="s">
        <v>1110</v>
      </c>
      <c r="E1965" t="s">
        <v>813</v>
      </c>
      <c r="F1965" t="s">
        <v>1210</v>
      </c>
      <c r="G1965" s="6">
        <v>-0.19600000000000001</v>
      </c>
      <c r="H1965" s="6">
        <v>-0.1573</v>
      </c>
    </row>
    <row r="1966" spans="2:8" x14ac:dyDescent="0.35">
      <c r="B1966" t="s">
        <v>6326</v>
      </c>
      <c r="C1966" t="s">
        <v>6327</v>
      </c>
      <c r="D1966" t="s">
        <v>2633</v>
      </c>
      <c r="E1966" t="s">
        <v>3841</v>
      </c>
      <c r="F1966" t="s">
        <v>1372</v>
      </c>
      <c r="G1966" s="6">
        <v>-1.4800000000000001E-2</v>
      </c>
      <c r="H1966" s="6">
        <v>-0.20319999999999999</v>
      </c>
    </row>
    <row r="1967" spans="2:8" x14ac:dyDescent="0.35">
      <c r="B1967" t="s">
        <v>6328</v>
      </c>
      <c r="C1967" t="s">
        <v>6329</v>
      </c>
      <c r="D1967" t="s">
        <v>1339</v>
      </c>
      <c r="E1967" t="s">
        <v>1074</v>
      </c>
      <c r="F1967" t="s">
        <v>1341</v>
      </c>
      <c r="G1967" s="6">
        <v>-1.8800000000000001E-2</v>
      </c>
      <c r="H1967" s="6">
        <v>-6.3E-3</v>
      </c>
    </row>
    <row r="1968" spans="2:8" x14ac:dyDescent="0.35">
      <c r="B1968" t="s">
        <v>6330</v>
      </c>
      <c r="C1968" t="s">
        <v>6331</v>
      </c>
      <c r="D1968" t="s">
        <v>5330</v>
      </c>
      <c r="E1968" t="s">
        <v>3687</v>
      </c>
      <c r="F1968" t="s">
        <v>680</v>
      </c>
      <c r="G1968" s="6">
        <v>1.95E-2</v>
      </c>
      <c r="H1968" s="6">
        <v>3.8E-3</v>
      </c>
    </row>
    <row r="1969" spans="2:8" x14ac:dyDescent="0.35">
      <c r="B1969" t="s">
        <v>6332</v>
      </c>
      <c r="C1969" t="s">
        <v>6333</v>
      </c>
      <c r="D1969" t="s">
        <v>2795</v>
      </c>
      <c r="E1969" t="s">
        <v>2504</v>
      </c>
      <c r="F1969" t="s">
        <v>990</v>
      </c>
      <c r="G1969" s="6">
        <v>-4.7000000000000002E-3</v>
      </c>
      <c r="H1969" s="6">
        <v>0.16450000000000001</v>
      </c>
    </row>
    <row r="1970" spans="2:8" x14ac:dyDescent="0.35">
      <c r="B1970" t="s">
        <v>6334</v>
      </c>
      <c r="C1970" t="s">
        <v>6335</v>
      </c>
      <c r="D1970" t="s">
        <v>474</v>
      </c>
      <c r="E1970" t="s">
        <v>1667</v>
      </c>
      <c r="F1970" t="s">
        <v>2185</v>
      </c>
      <c r="G1970" s="6">
        <v>-4.7100000000000003E-2</v>
      </c>
      <c r="H1970" s="6">
        <v>0.35</v>
      </c>
    </row>
    <row r="1971" spans="2:8" x14ac:dyDescent="0.35">
      <c r="B1971" t="s">
        <v>6336</v>
      </c>
      <c r="C1971" t="s">
        <v>6337</v>
      </c>
      <c r="D1971" t="s">
        <v>942</v>
      </c>
      <c r="E1971" t="s">
        <v>1046</v>
      </c>
      <c r="F1971" t="s">
        <v>316</v>
      </c>
      <c r="G1971" s="6">
        <v>2.5999999999999999E-2</v>
      </c>
      <c r="H1971" s="6">
        <v>-7.0800000000000002E-2</v>
      </c>
    </row>
    <row r="1972" spans="2:8" x14ac:dyDescent="0.35">
      <c r="B1972" t="s">
        <v>6338</v>
      </c>
      <c r="C1972" t="s">
        <v>6339</v>
      </c>
      <c r="D1972" t="s">
        <v>6340</v>
      </c>
      <c r="E1972" t="s">
        <v>6341</v>
      </c>
      <c r="F1972" t="s">
        <v>6342</v>
      </c>
      <c r="G1972" s="6">
        <v>-3.5299999999999998E-2</v>
      </c>
      <c r="H1972" s="6">
        <v>5.1700000000000003E-2</v>
      </c>
    </row>
    <row r="1973" spans="2:8" x14ac:dyDescent="0.35">
      <c r="B1973" t="s">
        <v>6343</v>
      </c>
      <c r="C1973" t="s">
        <v>6344</v>
      </c>
      <c r="D1973" t="s">
        <v>1277</v>
      </c>
      <c r="E1973" t="s">
        <v>1911</v>
      </c>
      <c r="F1973" t="s">
        <v>566</v>
      </c>
      <c r="G1973" s="6">
        <v>-0.25369999999999998</v>
      </c>
      <c r="H1973" s="6">
        <v>-5.6000000000000001E-2</v>
      </c>
    </row>
    <row r="1974" spans="2:8" x14ac:dyDescent="0.35">
      <c r="B1974" t="s">
        <v>6345</v>
      </c>
      <c r="C1974" t="s">
        <v>6346</v>
      </c>
      <c r="D1974" t="s">
        <v>577</v>
      </c>
      <c r="E1974" t="s">
        <v>961</v>
      </c>
      <c r="F1974" t="s">
        <v>3612</v>
      </c>
      <c r="G1974" s="6">
        <v>-3.0300000000000001E-2</v>
      </c>
      <c r="H1974" s="6">
        <v>0.13969999999999999</v>
      </c>
    </row>
    <row r="1975" spans="2:8" x14ac:dyDescent="0.35">
      <c r="B1975" t="s">
        <v>6347</v>
      </c>
      <c r="C1975" t="s">
        <v>6348</v>
      </c>
      <c r="D1975" t="s">
        <v>6216</v>
      </c>
      <c r="E1975" t="s">
        <v>191</v>
      </c>
      <c r="F1975" t="s">
        <v>866</v>
      </c>
      <c r="G1975" s="6">
        <v>-2.3599999999999999E-2</v>
      </c>
      <c r="H1975" s="6">
        <v>0.18479999999999999</v>
      </c>
    </row>
    <row r="1976" spans="2:8" x14ac:dyDescent="0.35">
      <c r="B1976" t="s">
        <v>6349</v>
      </c>
      <c r="C1976" t="s">
        <v>6350</v>
      </c>
      <c r="D1976" t="s">
        <v>953</v>
      </c>
      <c r="E1976" t="s">
        <v>623</v>
      </c>
      <c r="F1976" t="s">
        <v>623</v>
      </c>
      <c r="G1976" s="6">
        <v>0.73209999999999997</v>
      </c>
      <c r="H1976" s="6">
        <v>0</v>
      </c>
    </row>
    <row r="1977" spans="2:8" x14ac:dyDescent="0.35">
      <c r="B1977" t="s">
        <v>6351</v>
      </c>
      <c r="C1977" t="s">
        <v>6352</v>
      </c>
      <c r="D1977" t="s">
        <v>623</v>
      </c>
      <c r="E1977" t="s">
        <v>870</v>
      </c>
      <c r="F1977" t="s">
        <v>2904</v>
      </c>
      <c r="G1977" s="6">
        <v>0.19070000000000001</v>
      </c>
      <c r="H1977" s="6">
        <v>0.25540000000000002</v>
      </c>
    </row>
    <row r="1978" spans="2:8" x14ac:dyDescent="0.35">
      <c r="B1978" t="s">
        <v>6353</v>
      </c>
      <c r="C1978" t="s">
        <v>6354</v>
      </c>
      <c r="D1978" t="s">
        <v>2909</v>
      </c>
      <c r="E1978" t="s">
        <v>660</v>
      </c>
      <c r="F1978" t="s">
        <v>2010</v>
      </c>
      <c r="G1978" s="6">
        <v>-0.26269999999999999</v>
      </c>
      <c r="H1978" s="6">
        <v>-4.1000000000000002E-2</v>
      </c>
    </row>
    <row r="1979" spans="2:8" x14ac:dyDescent="0.35">
      <c r="B1979" t="s">
        <v>6355</v>
      </c>
      <c r="C1979" t="s">
        <v>6356</v>
      </c>
      <c r="D1979" t="s">
        <v>2670</v>
      </c>
      <c r="E1979" t="s">
        <v>6042</v>
      </c>
      <c r="F1979" t="s">
        <v>4044</v>
      </c>
      <c r="G1979" s="6">
        <v>-1.9199999999999998E-2</v>
      </c>
      <c r="H1979" s="6">
        <v>4.5699999999999998E-2</v>
      </c>
    </row>
    <row r="1980" spans="2:8" x14ac:dyDescent="0.35">
      <c r="B1980" t="s">
        <v>6357</v>
      </c>
      <c r="C1980" t="s">
        <v>6358</v>
      </c>
      <c r="D1980" t="s">
        <v>3075</v>
      </c>
      <c r="E1980" t="s">
        <v>3075</v>
      </c>
      <c r="F1980" t="s">
        <v>3670</v>
      </c>
      <c r="G1980" s="6">
        <v>9.1200000000000003E-2</v>
      </c>
      <c r="H1980" s="6">
        <v>9.1200000000000003E-2</v>
      </c>
    </row>
    <row r="1981" spans="2:8" x14ac:dyDescent="0.35">
      <c r="B1981" t="s">
        <v>6359</v>
      </c>
      <c r="C1981" t="s">
        <v>6360</v>
      </c>
      <c r="D1981" t="s">
        <v>1655</v>
      </c>
      <c r="E1981" t="s">
        <v>664</v>
      </c>
      <c r="F1981" t="s">
        <v>1911</v>
      </c>
      <c r="G1981" s="6">
        <v>0.20180000000000001</v>
      </c>
      <c r="H1981" s="6">
        <v>0.2072</v>
      </c>
    </row>
    <row r="1982" spans="2:8" x14ac:dyDescent="0.35">
      <c r="B1982" t="s">
        <v>6361</v>
      </c>
      <c r="C1982" t="s">
        <v>6362</v>
      </c>
      <c r="D1982" t="s">
        <v>3488</v>
      </c>
      <c r="E1982" t="s">
        <v>3033</v>
      </c>
      <c r="F1982" t="s">
        <v>305</v>
      </c>
      <c r="G1982" s="6">
        <v>7.1599999999999997E-2</v>
      </c>
      <c r="H1982" s="6">
        <v>-1.44E-2</v>
      </c>
    </row>
    <row r="1983" spans="2:8" x14ac:dyDescent="0.35">
      <c r="B1983" t="s">
        <v>6363</v>
      </c>
      <c r="C1983" t="s">
        <v>6364</v>
      </c>
      <c r="D1983" t="s">
        <v>6365</v>
      </c>
      <c r="E1983" t="s">
        <v>6366</v>
      </c>
      <c r="F1983" t="s">
        <v>6367</v>
      </c>
      <c r="G1983" s="6">
        <v>3.5099999999999999E-2</v>
      </c>
      <c r="H1983" s="6">
        <v>1.46E-2</v>
      </c>
    </row>
    <row r="1984" spans="2:8" x14ac:dyDescent="0.35">
      <c r="B1984" t="s">
        <v>6368</v>
      </c>
      <c r="C1984" t="s">
        <v>6369</v>
      </c>
      <c r="D1984" t="s">
        <v>1031</v>
      </c>
      <c r="E1984" t="s">
        <v>818</v>
      </c>
      <c r="F1984" t="s">
        <v>575</v>
      </c>
      <c r="G1984" s="6">
        <v>-0.26469999999999999</v>
      </c>
      <c r="H1984" s="6">
        <v>-0.32640000000000002</v>
      </c>
    </row>
    <row r="1985" spans="2:8" x14ac:dyDescent="0.35">
      <c r="B1985" t="s">
        <v>6370</v>
      </c>
      <c r="C1985" t="s">
        <v>6371</v>
      </c>
      <c r="D1985" t="s">
        <v>2203</v>
      </c>
      <c r="E1985" t="s">
        <v>6372</v>
      </c>
      <c r="F1985" t="s">
        <v>1399</v>
      </c>
      <c r="G1985" s="6">
        <v>2.1700000000000001E-2</v>
      </c>
      <c r="H1985" s="6">
        <v>0.29120000000000001</v>
      </c>
    </row>
    <row r="1986" spans="2:8" x14ac:dyDescent="0.35">
      <c r="B1986" t="s">
        <v>6373</v>
      </c>
      <c r="C1986" t="s">
        <v>6374</v>
      </c>
      <c r="D1986" t="s">
        <v>1650</v>
      </c>
      <c r="E1986" t="s">
        <v>3278</v>
      </c>
      <c r="F1986" t="s">
        <v>2167</v>
      </c>
      <c r="G1986" s="6">
        <v>-0.12620000000000001</v>
      </c>
      <c r="H1986" s="6">
        <v>0.1991</v>
      </c>
    </row>
    <row r="1987" spans="2:8" x14ac:dyDescent="0.35">
      <c r="B1987" t="s">
        <v>6375</v>
      </c>
      <c r="C1987" t="s">
        <v>6376</v>
      </c>
      <c r="D1987" t="s">
        <v>1470</v>
      </c>
      <c r="E1987" t="s">
        <v>1713</v>
      </c>
      <c r="F1987" t="s">
        <v>1277</v>
      </c>
      <c r="G1987" s="6">
        <v>-0.1055</v>
      </c>
      <c r="H1987" s="6">
        <v>-3.9699999999999999E-2</v>
      </c>
    </row>
    <row r="1988" spans="2:8" x14ac:dyDescent="0.35">
      <c r="B1988" t="s">
        <v>6377</v>
      </c>
      <c r="C1988" t="s">
        <v>6378</v>
      </c>
      <c r="D1988" t="s">
        <v>6379</v>
      </c>
      <c r="E1988" t="s">
        <v>6380</v>
      </c>
      <c r="F1988" t="s">
        <v>6381</v>
      </c>
      <c r="G1988" s="6">
        <v>-2.6700000000000002E-2</v>
      </c>
      <c r="H1988" s="6">
        <v>0.1062</v>
      </c>
    </row>
    <row r="1989" spans="2:8" x14ac:dyDescent="0.35">
      <c r="B1989" t="s">
        <v>6382</v>
      </c>
      <c r="C1989" t="s">
        <v>6383</v>
      </c>
      <c r="D1989" t="s">
        <v>6384</v>
      </c>
      <c r="E1989" t="s">
        <v>6385</v>
      </c>
      <c r="F1989" t="s">
        <v>6386</v>
      </c>
      <c r="G1989" s="6">
        <v>-9.4100000000000003E-2</v>
      </c>
      <c r="H1989" s="6">
        <v>0.1328</v>
      </c>
    </row>
    <row r="1990" spans="2:8" x14ac:dyDescent="0.35">
      <c r="B1990" t="s">
        <v>6387</v>
      </c>
      <c r="C1990" t="s">
        <v>6388</v>
      </c>
      <c r="D1990" t="s">
        <v>1780</v>
      </c>
      <c r="E1990" t="s">
        <v>31</v>
      </c>
      <c r="F1990" t="s">
        <v>2791</v>
      </c>
      <c r="G1990" s="6">
        <v>0.6391</v>
      </c>
      <c r="H1990" s="6">
        <v>2.7799999999999998E-2</v>
      </c>
    </row>
    <row r="1991" spans="2:8" x14ac:dyDescent="0.35">
      <c r="B1991" t="s">
        <v>6389</v>
      </c>
      <c r="C1991" t="s">
        <v>6390</v>
      </c>
      <c r="D1991" t="s">
        <v>5216</v>
      </c>
      <c r="E1991" t="s">
        <v>5559</v>
      </c>
      <c r="F1991" t="s">
        <v>3996</v>
      </c>
      <c r="G1991" s="6">
        <v>0.1007</v>
      </c>
      <c r="H1991" s="6">
        <v>0.25219999999999998</v>
      </c>
    </row>
    <row r="1992" spans="2:8" x14ac:dyDescent="0.35">
      <c r="B1992" t="s">
        <v>6391</v>
      </c>
      <c r="C1992" t="s">
        <v>6392</v>
      </c>
      <c r="D1992" t="s">
        <v>1644</v>
      </c>
      <c r="E1992" t="s">
        <v>1327</v>
      </c>
      <c r="F1992" t="s">
        <v>2002</v>
      </c>
      <c r="G1992" s="6">
        <v>-7.3099999999999998E-2</v>
      </c>
      <c r="H1992" s="6">
        <v>-8.8200000000000001E-2</v>
      </c>
    </row>
    <row r="1993" spans="2:8" x14ac:dyDescent="0.35">
      <c r="B1993" t="s">
        <v>6393</v>
      </c>
      <c r="C1993" t="s">
        <v>6394</v>
      </c>
      <c r="D1993" t="s">
        <v>1863</v>
      </c>
      <c r="E1993" t="s">
        <v>1654</v>
      </c>
      <c r="F1993" t="s">
        <v>2222</v>
      </c>
      <c r="G1993" s="6">
        <v>-1.8499999999999999E-2</v>
      </c>
      <c r="H1993" s="6">
        <v>1.1355</v>
      </c>
    </row>
    <row r="1994" spans="2:8" x14ac:dyDescent="0.35">
      <c r="B1994" t="s">
        <v>6395</v>
      </c>
      <c r="C1994" t="s">
        <v>6396</v>
      </c>
      <c r="D1994" t="s">
        <v>123</v>
      </c>
      <c r="E1994" t="s">
        <v>2458</v>
      </c>
      <c r="F1994" t="s">
        <v>927</v>
      </c>
      <c r="G1994" s="6">
        <v>-6.6199999999999995E-2</v>
      </c>
      <c r="H1994" s="6">
        <v>4.9599999999999998E-2</v>
      </c>
    </row>
    <row r="1995" spans="2:8" x14ac:dyDescent="0.35">
      <c r="B1995" t="s">
        <v>6397</v>
      </c>
      <c r="C1995" t="s">
        <v>6398</v>
      </c>
      <c r="D1995" t="s">
        <v>1607</v>
      </c>
      <c r="E1995" t="s">
        <v>3731</v>
      </c>
      <c r="F1995" t="s">
        <v>2825</v>
      </c>
      <c r="G1995" s="6">
        <v>-0.1111</v>
      </c>
      <c r="H1995" s="6">
        <v>0.11360000000000001</v>
      </c>
    </row>
    <row r="1996" spans="2:8" x14ac:dyDescent="0.35">
      <c r="B1996" t="s">
        <v>6399</v>
      </c>
      <c r="C1996" t="s">
        <v>6400</v>
      </c>
      <c r="D1996" t="s">
        <v>886</v>
      </c>
      <c r="E1996" t="s">
        <v>6401</v>
      </c>
      <c r="F1996" t="s">
        <v>1849</v>
      </c>
      <c r="G1996" s="6">
        <v>-6.7000000000000002E-3</v>
      </c>
      <c r="H1996" s="6">
        <v>0.13980000000000001</v>
      </c>
    </row>
    <row r="1997" spans="2:8" x14ac:dyDescent="0.35">
      <c r="B1997" t="s">
        <v>6402</v>
      </c>
      <c r="C1997" t="s">
        <v>6403</v>
      </c>
      <c r="D1997" t="s">
        <v>2276</v>
      </c>
      <c r="E1997" t="s">
        <v>3161</v>
      </c>
      <c r="F1997" t="s">
        <v>841</v>
      </c>
      <c r="G1997" s="6">
        <v>-0.11799999999999999</v>
      </c>
      <c r="H1997" s="6">
        <v>-0.12379999999999999</v>
      </c>
    </row>
    <row r="1998" spans="2:8" x14ac:dyDescent="0.35">
      <c r="B1998" t="s">
        <v>6404</v>
      </c>
      <c r="C1998" t="s">
        <v>6405</v>
      </c>
      <c r="D1998" t="s">
        <v>820</v>
      </c>
      <c r="E1998" t="s">
        <v>101</v>
      </c>
      <c r="F1998" t="s">
        <v>3131</v>
      </c>
      <c r="G1998" s="6">
        <v>1.3899999999999999E-2</v>
      </c>
      <c r="H1998" s="6">
        <v>0.27100000000000002</v>
      </c>
    </row>
    <row r="1999" spans="2:8" x14ac:dyDescent="0.35">
      <c r="B1999" t="s">
        <v>6406</v>
      </c>
      <c r="C1999" t="s">
        <v>6407</v>
      </c>
      <c r="D1999" t="s">
        <v>3465</v>
      </c>
      <c r="E1999" t="s">
        <v>845</v>
      </c>
      <c r="F1999" t="s">
        <v>1863</v>
      </c>
      <c r="G1999" s="6">
        <v>1.7100000000000001E-2</v>
      </c>
      <c r="H1999" s="6">
        <v>0.18329999999999999</v>
      </c>
    </row>
    <row r="2000" spans="2:8" x14ac:dyDescent="0.35">
      <c r="B2000" t="s">
        <v>6408</v>
      </c>
      <c r="C2000" t="s">
        <v>6409</v>
      </c>
      <c r="D2000" t="s">
        <v>1655</v>
      </c>
      <c r="E2000" t="s">
        <v>1641</v>
      </c>
      <c r="F2000" t="s">
        <v>1907</v>
      </c>
      <c r="G2000" s="6">
        <v>4.9299999999999997E-2</v>
      </c>
      <c r="H2000" s="6">
        <v>0.14710000000000001</v>
      </c>
    </row>
    <row r="2001" spans="2:8" x14ac:dyDescent="0.35">
      <c r="B2001" t="s">
        <v>6410</v>
      </c>
      <c r="C2001" t="s">
        <v>6411</v>
      </c>
      <c r="D2001" t="s">
        <v>2788</v>
      </c>
      <c r="E2001" t="s">
        <v>3295</v>
      </c>
      <c r="F2001" t="s">
        <v>2412</v>
      </c>
      <c r="G2001" s="6">
        <v>-0.1353</v>
      </c>
      <c r="H2001" s="6">
        <v>0.1239</v>
      </c>
    </row>
    <row r="2002" spans="2:8" x14ac:dyDescent="0.35">
      <c r="B2002" t="s">
        <v>6412</v>
      </c>
      <c r="C2002" t="s">
        <v>6413</v>
      </c>
      <c r="D2002" t="s">
        <v>1026</v>
      </c>
      <c r="E2002" t="s">
        <v>468</v>
      </c>
      <c r="F2002" t="s">
        <v>589</v>
      </c>
      <c r="G2002" s="6">
        <v>-4.02E-2</v>
      </c>
      <c r="H2002" s="6">
        <v>9.74E-2</v>
      </c>
    </row>
    <row r="2003" spans="2:8" x14ac:dyDescent="0.35">
      <c r="B2003" t="s">
        <v>6414</v>
      </c>
      <c r="C2003" t="s">
        <v>6415</v>
      </c>
      <c r="D2003" t="s">
        <v>3130</v>
      </c>
      <c r="E2003" t="s">
        <v>5515</v>
      </c>
      <c r="F2003" t="s">
        <v>6002</v>
      </c>
      <c r="G2003" s="6">
        <v>-2.8400000000000002E-2</v>
      </c>
      <c r="H2003" s="6">
        <v>1.11E-2</v>
      </c>
    </row>
    <row r="2004" spans="2:8" x14ac:dyDescent="0.35">
      <c r="B2004" t="s">
        <v>6416</v>
      </c>
      <c r="C2004" t="s">
        <v>6417</v>
      </c>
      <c r="D2004" t="s">
        <v>3531</v>
      </c>
      <c r="E2004" t="s">
        <v>664</v>
      </c>
      <c r="F2004" t="s">
        <v>1907</v>
      </c>
      <c r="G2004" s="6">
        <v>-0.31979999999999997</v>
      </c>
      <c r="H2004" s="6">
        <v>5.4100000000000002E-2</v>
      </c>
    </row>
    <row r="2005" spans="2:8" x14ac:dyDescent="0.35">
      <c r="B2005" t="s">
        <v>6418</v>
      </c>
      <c r="C2005" t="s">
        <v>6419</v>
      </c>
      <c r="D2005" t="s">
        <v>2532</v>
      </c>
      <c r="E2005" t="s">
        <v>798</v>
      </c>
      <c r="F2005" t="s">
        <v>1354</v>
      </c>
      <c r="G2005" s="6">
        <v>-7.1000000000000004E-3</v>
      </c>
      <c r="H2005" s="6">
        <v>0.58860000000000001</v>
      </c>
    </row>
    <row r="2006" spans="2:8" x14ac:dyDescent="0.35">
      <c r="B2006" t="s">
        <v>6420</v>
      </c>
      <c r="C2006" t="s">
        <v>6421</v>
      </c>
      <c r="D2006" t="s">
        <v>1276</v>
      </c>
      <c r="G2006" s="6"/>
      <c r="H2006" s="6"/>
    </row>
    <row r="2007" spans="2:8" x14ac:dyDescent="0.35">
      <c r="B2007" t="s">
        <v>6422</v>
      </c>
      <c r="C2007" t="s">
        <v>6423</v>
      </c>
      <c r="D2007" t="s">
        <v>3364</v>
      </c>
      <c r="E2007" t="s">
        <v>3015</v>
      </c>
      <c r="F2007" t="s">
        <v>6424</v>
      </c>
      <c r="G2007" s="6">
        <v>3.9E-2</v>
      </c>
      <c r="H2007" s="6">
        <v>8.7400000000000005E-2</v>
      </c>
    </row>
    <row r="2008" spans="2:8" x14ac:dyDescent="0.35">
      <c r="B2008" t="s">
        <v>6425</v>
      </c>
      <c r="C2008" t="s">
        <v>6426</v>
      </c>
      <c r="D2008" t="s">
        <v>1054</v>
      </c>
      <c r="E2008" t="s">
        <v>1054</v>
      </c>
      <c r="F2008" t="s">
        <v>1042</v>
      </c>
      <c r="G2008" s="6">
        <v>-0.1421</v>
      </c>
      <c r="H2008" s="6">
        <v>-0.1421</v>
      </c>
    </row>
    <row r="2009" spans="2:8" x14ac:dyDescent="0.35">
      <c r="B2009" t="s">
        <v>6427</v>
      </c>
      <c r="C2009" t="s">
        <v>6428</v>
      </c>
      <c r="D2009" t="s">
        <v>1522</v>
      </c>
      <c r="E2009" t="s">
        <v>6429</v>
      </c>
      <c r="F2009" t="s">
        <v>3259</v>
      </c>
      <c r="G2009" s="6">
        <v>-2.0500000000000001E-2</v>
      </c>
      <c r="H2009" s="6">
        <v>0.40289999999999998</v>
      </c>
    </row>
    <row r="2010" spans="2:8" x14ac:dyDescent="0.35">
      <c r="B2010" t="s">
        <v>6430</v>
      </c>
      <c r="C2010" t="s">
        <v>6431</v>
      </c>
      <c r="D2010" t="s">
        <v>659</v>
      </c>
      <c r="E2010" t="s">
        <v>1313</v>
      </c>
      <c r="F2010" t="s">
        <v>726</v>
      </c>
      <c r="G2010" s="6">
        <v>-4.19E-2</v>
      </c>
      <c r="H2010" s="6">
        <v>-0.1489</v>
      </c>
    </row>
    <row r="2011" spans="2:8" x14ac:dyDescent="0.35">
      <c r="B2011" t="s">
        <v>6432</v>
      </c>
      <c r="C2011" t="s">
        <v>6433</v>
      </c>
      <c r="D2011" t="s">
        <v>1636</v>
      </c>
      <c r="E2011" t="s">
        <v>1079</v>
      </c>
      <c r="F2011" t="s">
        <v>634</v>
      </c>
      <c r="G2011" s="6">
        <v>-5.1799999999999999E-2</v>
      </c>
      <c r="H2011" s="6">
        <v>-0.16769999999999999</v>
      </c>
    </row>
    <row r="2012" spans="2:8" x14ac:dyDescent="0.35">
      <c r="B2012" t="s">
        <v>6434</v>
      </c>
      <c r="C2012" t="s">
        <v>6435</v>
      </c>
      <c r="D2012" t="s">
        <v>6436</v>
      </c>
      <c r="E2012" t="s">
        <v>2223</v>
      </c>
      <c r="F2012" t="s">
        <v>6437</v>
      </c>
      <c r="G2012" s="6">
        <v>-2.23E-2</v>
      </c>
      <c r="H2012" s="6">
        <v>1.2650999999999999</v>
      </c>
    </row>
    <row r="2013" spans="2:8" x14ac:dyDescent="0.35">
      <c r="B2013" t="s">
        <v>6438</v>
      </c>
      <c r="C2013" t="s">
        <v>6439</v>
      </c>
      <c r="D2013" t="s">
        <v>6107</v>
      </c>
      <c r="E2013" t="s">
        <v>5136</v>
      </c>
      <c r="F2013" t="s">
        <v>6440</v>
      </c>
      <c r="G2013" s="6">
        <v>0.08</v>
      </c>
      <c r="H2013" s="6">
        <v>0.1026</v>
      </c>
    </row>
    <row r="2014" spans="2:8" x14ac:dyDescent="0.35">
      <c r="B2014" t="s">
        <v>6441</v>
      </c>
      <c r="C2014" t="s">
        <v>6442</v>
      </c>
      <c r="D2014" t="s">
        <v>1780</v>
      </c>
      <c r="E2014" t="s">
        <v>1277</v>
      </c>
      <c r="F2014" t="s">
        <v>1041</v>
      </c>
      <c r="G2014" s="6">
        <v>-9.7600000000000006E-2</v>
      </c>
      <c r="H2014" s="6">
        <v>-0.1003</v>
      </c>
    </row>
    <row r="2015" spans="2:8" x14ac:dyDescent="0.35">
      <c r="B2015" t="s">
        <v>6443</v>
      </c>
      <c r="C2015" t="s">
        <v>6444</v>
      </c>
      <c r="D2015" t="s">
        <v>6445</v>
      </c>
      <c r="E2015" t="s">
        <v>3076</v>
      </c>
      <c r="F2015" t="s">
        <v>6446</v>
      </c>
      <c r="G2015" s="6">
        <v>-6.6500000000000004E-2</v>
      </c>
      <c r="H2015" s="6">
        <v>0.25800000000000001</v>
      </c>
    </row>
    <row r="2016" spans="2:8" x14ac:dyDescent="0.35">
      <c r="B2016" t="s">
        <v>6447</v>
      </c>
      <c r="C2016" t="s">
        <v>6448</v>
      </c>
      <c r="D2016" t="s">
        <v>1331</v>
      </c>
      <c r="E2016" t="s">
        <v>2574</v>
      </c>
      <c r="F2016" t="s">
        <v>1042</v>
      </c>
      <c r="G2016" s="6">
        <v>-0.26640000000000003</v>
      </c>
      <c r="H2016" s="6">
        <v>7.9000000000000001E-2</v>
      </c>
    </row>
    <row r="2017" spans="2:8" x14ac:dyDescent="0.35">
      <c r="B2017" t="s">
        <v>6449</v>
      </c>
      <c r="C2017" t="s">
        <v>6450</v>
      </c>
      <c r="D2017" t="s">
        <v>1163</v>
      </c>
      <c r="E2017" t="s">
        <v>1439</v>
      </c>
      <c r="F2017" t="s">
        <v>1993</v>
      </c>
      <c r="G2017" s="6">
        <v>-0.1404</v>
      </c>
      <c r="H2017" s="6">
        <v>-0.20330000000000001</v>
      </c>
    </row>
    <row r="2018" spans="2:8" x14ac:dyDescent="0.35">
      <c r="B2018" t="s">
        <v>6451</v>
      </c>
      <c r="C2018" t="s">
        <v>6452</v>
      </c>
      <c r="D2018" t="s">
        <v>963</v>
      </c>
      <c r="E2018" t="s">
        <v>2014</v>
      </c>
      <c r="F2018" t="s">
        <v>553</v>
      </c>
      <c r="G2018" s="6">
        <v>0.32300000000000001</v>
      </c>
      <c r="H2018" s="6">
        <v>1.29E-2</v>
      </c>
    </row>
    <row r="2019" spans="2:8" x14ac:dyDescent="0.35">
      <c r="B2019" t="s">
        <v>6453</v>
      </c>
      <c r="C2019" t="s">
        <v>6454</v>
      </c>
      <c r="D2019" t="s">
        <v>6455</v>
      </c>
      <c r="E2019" t="s">
        <v>5823</v>
      </c>
      <c r="F2019" t="s">
        <v>3447</v>
      </c>
      <c r="G2019" s="6">
        <v>-0.12759999999999999</v>
      </c>
      <c r="H2019" s="6">
        <v>-6.6900000000000001E-2</v>
      </c>
    </row>
    <row r="2020" spans="2:8" x14ac:dyDescent="0.35">
      <c r="B2020" t="s">
        <v>6456</v>
      </c>
      <c r="C2020" t="s">
        <v>6457</v>
      </c>
      <c r="D2020" t="s">
        <v>552</v>
      </c>
      <c r="E2020" t="s">
        <v>1591</v>
      </c>
      <c r="F2020" t="s">
        <v>4402</v>
      </c>
      <c r="G2020" s="6">
        <v>5.4300000000000001E-2</v>
      </c>
      <c r="H2020" s="6">
        <v>1.44E-2</v>
      </c>
    </row>
    <row r="2021" spans="2:8" x14ac:dyDescent="0.35">
      <c r="B2021" t="s">
        <v>6458</v>
      </c>
      <c r="C2021" t="s">
        <v>6459</v>
      </c>
      <c r="D2021" t="s">
        <v>2537</v>
      </c>
      <c r="E2021" t="s">
        <v>581</v>
      </c>
      <c r="F2021" t="s">
        <v>6460</v>
      </c>
      <c r="G2021" s="6">
        <v>0.1497</v>
      </c>
      <c r="H2021" s="6">
        <v>0.33410000000000001</v>
      </c>
    </row>
    <row r="2022" spans="2:8" x14ac:dyDescent="0.35">
      <c r="B2022" t="s">
        <v>6461</v>
      </c>
      <c r="C2022" t="s">
        <v>6462</v>
      </c>
      <c r="D2022" t="s">
        <v>950</v>
      </c>
      <c r="E2022" t="s">
        <v>987</v>
      </c>
      <c r="F2022" t="s">
        <v>4402</v>
      </c>
      <c r="G2022" s="6">
        <v>-3.4799999999999998E-2</v>
      </c>
      <c r="H2022" s="6">
        <v>0.25969999999999999</v>
      </c>
    </row>
    <row r="2023" spans="2:8" x14ac:dyDescent="0.35">
      <c r="B2023" t="s">
        <v>6463</v>
      </c>
      <c r="C2023" t="s">
        <v>6464</v>
      </c>
      <c r="D2023" t="s">
        <v>2532</v>
      </c>
      <c r="E2023" t="s">
        <v>553</v>
      </c>
      <c r="F2023" t="s">
        <v>183</v>
      </c>
      <c r="G2023" s="6">
        <v>0.7571</v>
      </c>
      <c r="H2023" s="6">
        <v>4.4600000000000001E-2</v>
      </c>
    </row>
    <row r="2024" spans="2:8" x14ac:dyDescent="0.35">
      <c r="B2024" t="s">
        <v>6465</v>
      </c>
      <c r="C2024" t="s">
        <v>6466</v>
      </c>
      <c r="D2024" t="s">
        <v>5952</v>
      </c>
      <c r="E2024" t="s">
        <v>6467</v>
      </c>
      <c r="F2024" t="s">
        <v>6224</v>
      </c>
      <c r="G2024" s="6">
        <v>4.3400000000000001E-2</v>
      </c>
      <c r="H2024" s="6">
        <v>7.3300000000000004E-2</v>
      </c>
    </row>
    <row r="2025" spans="2:8" x14ac:dyDescent="0.35">
      <c r="B2025" t="s">
        <v>6468</v>
      </c>
      <c r="C2025" t="s">
        <v>6469</v>
      </c>
      <c r="D2025" t="s">
        <v>1835</v>
      </c>
      <c r="E2025" t="s">
        <v>1054</v>
      </c>
      <c r="F2025" t="s">
        <v>303</v>
      </c>
      <c r="G2025" s="6">
        <v>0.20430000000000001</v>
      </c>
      <c r="H2025" s="6">
        <v>6.2799999999999995E-2</v>
      </c>
    </row>
    <row r="2026" spans="2:8" x14ac:dyDescent="0.35">
      <c r="B2026" t="s">
        <v>6470</v>
      </c>
      <c r="C2026" t="s">
        <v>6471</v>
      </c>
      <c r="D2026" t="s">
        <v>2688</v>
      </c>
      <c r="E2026" t="s">
        <v>2111</v>
      </c>
      <c r="F2026" t="s">
        <v>3242</v>
      </c>
      <c r="G2026" s="6">
        <v>1.6799999999999999E-2</v>
      </c>
      <c r="H2026" s="6">
        <v>-6.4000000000000001E-2</v>
      </c>
    </row>
    <row r="2027" spans="2:8" x14ac:dyDescent="0.35">
      <c r="B2027" t="s">
        <v>6472</v>
      </c>
      <c r="C2027" t="s">
        <v>6473</v>
      </c>
      <c r="D2027" t="s">
        <v>3363</v>
      </c>
      <c r="E2027" t="s">
        <v>887</v>
      </c>
      <c r="F2027" t="s">
        <v>1466</v>
      </c>
      <c r="G2027" s="6">
        <v>4.5699999999999998E-2</v>
      </c>
      <c r="H2027" s="6">
        <v>8.0199999999999994E-2</v>
      </c>
    </row>
    <row r="2028" spans="2:8" x14ac:dyDescent="0.35">
      <c r="B2028" t="s">
        <v>6474</v>
      </c>
      <c r="C2028" t="s">
        <v>6475</v>
      </c>
      <c r="D2028" t="s">
        <v>1654</v>
      </c>
      <c r="E2028" t="s">
        <v>2571</v>
      </c>
      <c r="F2028" t="s">
        <v>801</v>
      </c>
      <c r="G2028" s="6">
        <v>-4.7600000000000003E-2</v>
      </c>
      <c r="H2028" s="6">
        <v>0.80559999999999998</v>
      </c>
    </row>
    <row r="2029" spans="2:8" x14ac:dyDescent="0.35">
      <c r="B2029" t="s">
        <v>6476</v>
      </c>
      <c r="C2029" t="s">
        <v>6477</v>
      </c>
      <c r="D2029" t="s">
        <v>6478</v>
      </c>
      <c r="E2029" t="s">
        <v>6479</v>
      </c>
      <c r="F2029" t="s">
        <v>4047</v>
      </c>
      <c r="G2029" s="6">
        <v>-4.3200000000000002E-2</v>
      </c>
      <c r="H2029" s="6">
        <v>0.21729999999999999</v>
      </c>
    </row>
    <row r="2030" spans="2:8" x14ac:dyDescent="0.35">
      <c r="B2030" t="s">
        <v>6480</v>
      </c>
      <c r="C2030" t="s">
        <v>6481</v>
      </c>
      <c r="D2030" t="s">
        <v>6482</v>
      </c>
      <c r="E2030" t="s">
        <v>6483</v>
      </c>
      <c r="F2030" t="s">
        <v>6484</v>
      </c>
      <c r="G2030" s="6">
        <v>-9.1600000000000001E-2</v>
      </c>
      <c r="H2030" s="6">
        <v>3.8199999999999998E-2</v>
      </c>
    </row>
    <row r="2031" spans="2:8" x14ac:dyDescent="0.35">
      <c r="B2031" t="s">
        <v>6485</v>
      </c>
      <c r="C2031" t="s">
        <v>6486</v>
      </c>
      <c r="D2031" t="s">
        <v>2018</v>
      </c>
      <c r="E2031" t="s">
        <v>1619</v>
      </c>
      <c r="F2031" t="s">
        <v>3534</v>
      </c>
      <c r="G2031" s="6">
        <v>8.8200000000000001E-2</v>
      </c>
      <c r="H2031" s="6">
        <v>8.2699999999999996E-2</v>
      </c>
    </row>
    <row r="2032" spans="2:8" x14ac:dyDescent="0.35">
      <c r="B2032" t="s">
        <v>6487</v>
      </c>
      <c r="C2032" t="s">
        <v>6488</v>
      </c>
      <c r="D2032" t="s">
        <v>6489</v>
      </c>
      <c r="E2032" t="s">
        <v>6490</v>
      </c>
      <c r="F2032" t="s">
        <v>1869</v>
      </c>
      <c r="G2032" s="6">
        <v>0.13980000000000001</v>
      </c>
      <c r="H2032" s="6">
        <v>0.13919999999999999</v>
      </c>
    </row>
    <row r="2033" spans="2:8" x14ac:dyDescent="0.35">
      <c r="B2033" t="s">
        <v>6491</v>
      </c>
      <c r="C2033" t="s">
        <v>6492</v>
      </c>
      <c r="D2033" t="s">
        <v>1009</v>
      </c>
      <c r="E2033" t="s">
        <v>124</v>
      </c>
      <c r="F2033" t="s">
        <v>1964</v>
      </c>
      <c r="G2033" s="6">
        <v>2.7300000000000001E-2</v>
      </c>
      <c r="H2033" s="6">
        <v>7.8200000000000006E-2</v>
      </c>
    </row>
    <row r="2034" spans="2:8" x14ac:dyDescent="0.35">
      <c r="B2034" t="s">
        <v>6491</v>
      </c>
      <c r="C2034" t="s">
        <v>6493</v>
      </c>
      <c r="D2034" t="s">
        <v>1040</v>
      </c>
      <c r="E2034" t="s">
        <v>539</v>
      </c>
      <c r="F2034" t="s">
        <v>645</v>
      </c>
      <c r="G2034" s="6">
        <v>1.7899999999999999E-2</v>
      </c>
      <c r="H2034" s="6">
        <v>0.17929999999999999</v>
      </c>
    </row>
    <row r="2035" spans="2:8" x14ac:dyDescent="0.35">
      <c r="B2035" t="s">
        <v>6494</v>
      </c>
      <c r="C2035" t="s">
        <v>6495</v>
      </c>
      <c r="D2035" t="s">
        <v>1650</v>
      </c>
      <c r="E2035" t="s">
        <v>967</v>
      </c>
      <c r="F2035" t="s">
        <v>826</v>
      </c>
      <c r="G2035" s="6">
        <v>-0.54259999999999997</v>
      </c>
      <c r="H2035" s="6">
        <v>-9.3799999999999994E-2</v>
      </c>
    </row>
    <row r="2036" spans="2:8" x14ac:dyDescent="0.35">
      <c r="B2036" t="s">
        <v>6496</v>
      </c>
      <c r="C2036" t="s">
        <v>6497</v>
      </c>
      <c r="D2036" t="s">
        <v>408</v>
      </c>
      <c r="E2036" t="s">
        <v>1114</v>
      </c>
      <c r="F2036" t="s">
        <v>542</v>
      </c>
      <c r="G2036" s="6">
        <v>6.6100000000000006E-2</v>
      </c>
      <c r="H2036" s="6">
        <v>8.4000000000000005E-2</v>
      </c>
    </row>
    <row r="2037" spans="2:8" x14ac:dyDescent="0.35">
      <c r="B2037" t="s">
        <v>6498</v>
      </c>
      <c r="C2037" t="s">
        <v>6499</v>
      </c>
      <c r="D2037" t="s">
        <v>1502</v>
      </c>
      <c r="E2037" t="s">
        <v>983</v>
      </c>
      <c r="F2037" t="s">
        <v>1345</v>
      </c>
      <c r="G2037" s="6">
        <v>-2.8000000000000001E-2</v>
      </c>
      <c r="H2037" s="6">
        <v>4.5100000000000001E-2</v>
      </c>
    </row>
    <row r="2038" spans="2:8" x14ac:dyDescent="0.35">
      <c r="B2038" t="s">
        <v>6500</v>
      </c>
      <c r="C2038" t="s">
        <v>6501</v>
      </c>
      <c r="D2038" t="s">
        <v>1074</v>
      </c>
      <c r="E2038" t="s">
        <v>1030</v>
      </c>
      <c r="F2038" t="s">
        <v>722</v>
      </c>
      <c r="G2038" s="6">
        <v>-9.9699999999999997E-2</v>
      </c>
      <c r="H2038" s="6">
        <v>0.41649999999999998</v>
      </c>
    </row>
    <row r="2039" spans="2:8" x14ac:dyDescent="0.35">
      <c r="B2039" t="s">
        <v>6502</v>
      </c>
      <c r="C2039" t="s">
        <v>6503</v>
      </c>
      <c r="D2039" t="s">
        <v>6504</v>
      </c>
      <c r="E2039" t="s">
        <v>6505</v>
      </c>
      <c r="F2039" t="s">
        <v>6506</v>
      </c>
      <c r="G2039" s="6">
        <v>-1.2200000000000001E-2</v>
      </c>
      <c r="H2039" s="6">
        <v>0.13189999999999999</v>
      </c>
    </row>
    <row r="2040" spans="2:8" x14ac:dyDescent="0.35">
      <c r="B2040" t="s">
        <v>6507</v>
      </c>
      <c r="C2040" t="s">
        <v>6508</v>
      </c>
      <c r="D2040" t="s">
        <v>2645</v>
      </c>
      <c r="E2040" t="s">
        <v>798</v>
      </c>
      <c r="F2040" t="s">
        <v>733</v>
      </c>
      <c r="G2040" s="6">
        <v>-0.14749999999999999</v>
      </c>
      <c r="H2040" s="6">
        <v>5.7099999999999998E-2</v>
      </c>
    </row>
    <row r="2041" spans="2:8" x14ac:dyDescent="0.35">
      <c r="B2041" t="s">
        <v>6509</v>
      </c>
      <c r="C2041" t="s">
        <v>6510</v>
      </c>
      <c r="D2041" t="s">
        <v>2215</v>
      </c>
      <c r="E2041" t="s">
        <v>917</v>
      </c>
      <c r="F2041" t="s">
        <v>1125</v>
      </c>
      <c r="G2041" s="6">
        <v>0.1348</v>
      </c>
      <c r="H2041" s="6">
        <v>4.1200000000000001E-2</v>
      </c>
    </row>
    <row r="2042" spans="2:8" x14ac:dyDescent="0.35">
      <c r="B2042" t="s">
        <v>6511</v>
      </c>
      <c r="C2042" t="s">
        <v>6512</v>
      </c>
      <c r="D2042" t="s">
        <v>905</v>
      </c>
      <c r="E2042" t="s">
        <v>1655</v>
      </c>
      <c r="F2042" t="s">
        <v>2312</v>
      </c>
      <c r="G2042" s="6">
        <v>0.22439999999999999</v>
      </c>
      <c r="H2042" s="6">
        <v>-0.14349999999999999</v>
      </c>
    </row>
    <row r="2043" spans="2:8" x14ac:dyDescent="0.35">
      <c r="B2043" t="s">
        <v>6513</v>
      </c>
      <c r="C2043" t="s">
        <v>6514</v>
      </c>
      <c r="D2043" t="s">
        <v>554</v>
      </c>
      <c r="E2043" t="s">
        <v>4407</v>
      </c>
      <c r="F2043" t="s">
        <v>5167</v>
      </c>
      <c r="G2043" s="6">
        <v>1.3899999999999999E-2</v>
      </c>
      <c r="H2043" s="6">
        <v>8.3299999999999999E-2</v>
      </c>
    </row>
    <row r="2044" spans="2:8" x14ac:dyDescent="0.35">
      <c r="B2044" t="s">
        <v>6515</v>
      </c>
      <c r="C2044" t="s">
        <v>6516</v>
      </c>
      <c r="D2044" t="s">
        <v>2418</v>
      </c>
      <c r="E2044" t="s">
        <v>1247</v>
      </c>
      <c r="F2044" t="s">
        <v>3461</v>
      </c>
      <c r="G2044" s="6">
        <v>-4.4200000000000003E-2</v>
      </c>
      <c r="H2044" s="6">
        <v>0.45739999999999997</v>
      </c>
    </row>
    <row r="2045" spans="2:8" x14ac:dyDescent="0.35">
      <c r="B2045" t="s">
        <v>6517</v>
      </c>
      <c r="C2045" t="s">
        <v>6518</v>
      </c>
      <c r="D2045" t="s">
        <v>904</v>
      </c>
      <c r="E2045" t="s">
        <v>598</v>
      </c>
      <c r="F2045" t="s">
        <v>1294</v>
      </c>
      <c r="G2045" s="6">
        <v>0.25990000000000002</v>
      </c>
      <c r="H2045" s="6">
        <v>5.9299999999999999E-2</v>
      </c>
    </row>
    <row r="2046" spans="2:8" x14ac:dyDescent="0.35">
      <c r="B2046" t="s">
        <v>6519</v>
      </c>
      <c r="C2046" t="s">
        <v>6520</v>
      </c>
      <c r="D2046" t="s">
        <v>282</v>
      </c>
      <c r="E2046" t="s">
        <v>1439</v>
      </c>
      <c r="F2046" t="s">
        <v>2571</v>
      </c>
      <c r="G2046" s="6">
        <v>0.61799999999999999</v>
      </c>
      <c r="H2046" s="6">
        <v>0.17069999999999999</v>
      </c>
    </row>
    <row r="2047" spans="2:8" x14ac:dyDescent="0.35">
      <c r="B2047" t="s">
        <v>6521</v>
      </c>
      <c r="C2047" t="s">
        <v>6522</v>
      </c>
      <c r="D2047" t="s">
        <v>2771</v>
      </c>
      <c r="E2047" t="s">
        <v>2015</v>
      </c>
      <c r="F2047" t="s">
        <v>125</v>
      </c>
      <c r="G2047" s="6">
        <v>-5.0200000000000002E-2</v>
      </c>
      <c r="H2047" s="6">
        <v>0.29580000000000001</v>
      </c>
    </row>
    <row r="2048" spans="2:8" x14ac:dyDescent="0.35">
      <c r="B2048" t="s">
        <v>6523</v>
      </c>
      <c r="C2048" t="s">
        <v>6524</v>
      </c>
      <c r="D2048" t="s">
        <v>2253</v>
      </c>
      <c r="E2048" t="s">
        <v>843</v>
      </c>
      <c r="F2048" t="s">
        <v>917</v>
      </c>
      <c r="G2048" s="6">
        <v>-5.8299999999999998E-2</v>
      </c>
      <c r="H2048" s="6">
        <v>0.10979999999999999</v>
      </c>
    </row>
    <row r="2049" spans="2:8" x14ac:dyDescent="0.35">
      <c r="B2049" t="s">
        <v>6525</v>
      </c>
      <c r="C2049" t="s">
        <v>6526</v>
      </c>
      <c r="D2049" t="s">
        <v>1497</v>
      </c>
      <c r="E2049" t="s">
        <v>904</v>
      </c>
      <c r="F2049" t="s">
        <v>537</v>
      </c>
      <c r="G2049" s="6">
        <v>-6.1800000000000001E-2</v>
      </c>
      <c r="H2049" s="6">
        <v>7.0499999999999993E-2</v>
      </c>
    </row>
    <row r="2050" spans="2:8" x14ac:dyDescent="0.35">
      <c r="B2050" t="s">
        <v>6527</v>
      </c>
      <c r="C2050" t="s">
        <v>6528</v>
      </c>
      <c r="D2050" t="s">
        <v>1041</v>
      </c>
      <c r="E2050" t="s">
        <v>1276</v>
      </c>
      <c r="F2050" t="s">
        <v>1167</v>
      </c>
      <c r="G2050" s="6">
        <v>0.6623</v>
      </c>
      <c r="H2050" s="6">
        <v>0.21290000000000001</v>
      </c>
    </row>
    <row r="2051" spans="2:8" x14ac:dyDescent="0.35">
      <c r="B2051" t="s">
        <v>6529</v>
      </c>
      <c r="C2051" t="s">
        <v>6530</v>
      </c>
      <c r="D2051" t="s">
        <v>3129</v>
      </c>
      <c r="G2051" s="6"/>
      <c r="H2051" s="6"/>
    </row>
    <row r="2052" spans="2:8" x14ac:dyDescent="0.35">
      <c r="B2052" t="s">
        <v>6531</v>
      </c>
      <c r="C2052" t="s">
        <v>6532</v>
      </c>
      <c r="D2052" t="s">
        <v>2974</v>
      </c>
      <c r="E2052" t="s">
        <v>5510</v>
      </c>
      <c r="F2052" t="s">
        <v>3824</v>
      </c>
      <c r="G2052" s="6">
        <v>8.6099999999999996E-2</v>
      </c>
      <c r="H2052" s="6">
        <v>0.1069</v>
      </c>
    </row>
    <row r="2053" spans="2:8" x14ac:dyDescent="0.35">
      <c r="B2053" t="s">
        <v>6533</v>
      </c>
      <c r="C2053" t="s">
        <v>6534</v>
      </c>
      <c r="D2053" t="s">
        <v>1465</v>
      </c>
      <c r="E2053" t="s">
        <v>6535</v>
      </c>
      <c r="F2053" t="s">
        <v>6536</v>
      </c>
      <c r="G2053" s="6">
        <v>0.1085</v>
      </c>
      <c r="H2053" s="6">
        <v>0.08</v>
      </c>
    </row>
    <row r="2054" spans="2:8" x14ac:dyDescent="0.35">
      <c r="B2054" t="s">
        <v>6537</v>
      </c>
      <c r="C2054" t="s">
        <v>6538</v>
      </c>
      <c r="D2054" t="s">
        <v>1502</v>
      </c>
      <c r="E2054" t="s">
        <v>1440</v>
      </c>
      <c r="F2054" t="s">
        <v>297</v>
      </c>
      <c r="G2054" s="6">
        <v>3.5000000000000003E-2</v>
      </c>
      <c r="H2054" s="6">
        <v>4.9599999999999998E-2</v>
      </c>
    </row>
    <row r="2055" spans="2:8" x14ac:dyDescent="0.35">
      <c r="B2055" t="s">
        <v>6539</v>
      </c>
      <c r="C2055" t="s">
        <v>6540</v>
      </c>
      <c r="D2055" t="s">
        <v>6541</v>
      </c>
      <c r="E2055" t="s">
        <v>6542</v>
      </c>
      <c r="F2055" t="s">
        <v>6543</v>
      </c>
      <c r="G2055" s="6">
        <v>-5.7799999999999997E-2</v>
      </c>
      <c r="H2055" s="6">
        <v>-1.04E-2</v>
      </c>
    </row>
    <row r="2056" spans="2:8" x14ac:dyDescent="0.35">
      <c r="B2056" t="s">
        <v>6544</v>
      </c>
      <c r="C2056" t="s">
        <v>6545</v>
      </c>
      <c r="D2056" t="s">
        <v>1502</v>
      </c>
      <c r="E2056" t="s">
        <v>247</v>
      </c>
      <c r="F2056" t="s">
        <v>2524</v>
      </c>
      <c r="G2056" s="6">
        <v>0.1678</v>
      </c>
      <c r="H2056" s="6">
        <v>0.67</v>
      </c>
    </row>
    <row r="2057" spans="2:8" x14ac:dyDescent="0.35">
      <c r="B2057" t="s">
        <v>6546</v>
      </c>
      <c r="C2057" t="s">
        <v>6547</v>
      </c>
      <c r="D2057" t="s">
        <v>1384</v>
      </c>
      <c r="E2057" t="s">
        <v>2473</v>
      </c>
      <c r="F2057" t="s">
        <v>1434</v>
      </c>
      <c r="G2057" s="6">
        <v>0.19309999999999999</v>
      </c>
      <c r="H2057" s="6">
        <v>-0.18310000000000001</v>
      </c>
    </row>
    <row r="2058" spans="2:8" x14ac:dyDescent="0.35">
      <c r="B2058" t="s">
        <v>6548</v>
      </c>
      <c r="C2058" t="s">
        <v>6549</v>
      </c>
      <c r="D2058" t="s">
        <v>6550</v>
      </c>
      <c r="E2058" t="s">
        <v>2840</v>
      </c>
      <c r="F2058" t="s">
        <v>6551</v>
      </c>
      <c r="G2058" s="6">
        <v>-6.7999999999999996E-3</v>
      </c>
      <c r="H2058" s="6">
        <v>7.3499999999999996E-2</v>
      </c>
    </row>
    <row r="2059" spans="2:8" x14ac:dyDescent="0.35">
      <c r="B2059" t="s">
        <v>6552</v>
      </c>
      <c r="C2059" t="s">
        <v>6553</v>
      </c>
      <c r="D2059" t="s">
        <v>6554</v>
      </c>
      <c r="E2059" t="s">
        <v>53</v>
      </c>
      <c r="F2059" t="s">
        <v>6555</v>
      </c>
      <c r="G2059" s="6">
        <v>-5.5500000000000001E-2</v>
      </c>
      <c r="H2059" s="6">
        <v>3.0300000000000001E-2</v>
      </c>
    </row>
    <row r="2060" spans="2:8" x14ac:dyDescent="0.35">
      <c r="B2060" t="s">
        <v>6556</v>
      </c>
      <c r="C2060" t="s">
        <v>6557</v>
      </c>
      <c r="D2060" t="s">
        <v>1308</v>
      </c>
      <c r="E2060" t="s">
        <v>1650</v>
      </c>
      <c r="F2060" t="s">
        <v>4007</v>
      </c>
      <c r="G2060" s="6">
        <v>0.15260000000000001</v>
      </c>
      <c r="H2060" s="6">
        <v>-9.4600000000000004E-2</v>
      </c>
    </row>
    <row r="2061" spans="2:8" x14ac:dyDescent="0.35">
      <c r="B2061" t="s">
        <v>6558</v>
      </c>
      <c r="C2061" t="s">
        <v>6559</v>
      </c>
      <c r="D2061" t="s">
        <v>2494</v>
      </c>
      <c r="E2061" t="s">
        <v>3489</v>
      </c>
      <c r="F2061" t="s">
        <v>3489</v>
      </c>
      <c r="G2061" s="6">
        <v>3.7699999999999997E-2</v>
      </c>
      <c r="H2061" s="6">
        <v>0</v>
      </c>
    </row>
    <row r="2062" spans="2:8" x14ac:dyDescent="0.35">
      <c r="B2062" t="s">
        <v>6560</v>
      </c>
      <c r="C2062" t="s">
        <v>6561</v>
      </c>
      <c r="D2062" t="s">
        <v>854</v>
      </c>
      <c r="E2062" t="s">
        <v>2362</v>
      </c>
      <c r="F2062" t="s">
        <v>663</v>
      </c>
      <c r="G2062" s="6">
        <v>4.2700000000000002E-2</v>
      </c>
      <c r="H2062" s="6">
        <v>-0.2661</v>
      </c>
    </row>
    <row r="2063" spans="2:8" x14ac:dyDescent="0.35">
      <c r="B2063" t="s">
        <v>6562</v>
      </c>
      <c r="C2063" t="s">
        <v>6563</v>
      </c>
      <c r="D2063" t="s">
        <v>1057</v>
      </c>
      <c r="E2063" t="s">
        <v>3465</v>
      </c>
      <c r="F2063" t="s">
        <v>1144</v>
      </c>
      <c r="G2063" s="6">
        <v>-0.4113</v>
      </c>
      <c r="H2063" s="6">
        <v>-0.28939999999999999</v>
      </c>
    </row>
    <row r="2064" spans="2:8" x14ac:dyDescent="0.35">
      <c r="B2064" t="s">
        <v>6564</v>
      </c>
      <c r="C2064" t="s">
        <v>6565</v>
      </c>
      <c r="D2064" t="s">
        <v>1399</v>
      </c>
      <c r="E2064" t="s">
        <v>1650</v>
      </c>
      <c r="F2064" t="s">
        <v>3496</v>
      </c>
      <c r="G2064" s="6">
        <v>-0.15740000000000001</v>
      </c>
      <c r="H2064" s="6">
        <v>0.2492</v>
      </c>
    </row>
    <row r="2065" spans="2:8" x14ac:dyDescent="0.35">
      <c r="B2065" t="s">
        <v>6566</v>
      </c>
      <c r="C2065" t="s">
        <v>6567</v>
      </c>
      <c r="D2065" t="s">
        <v>1075</v>
      </c>
      <c r="E2065" t="s">
        <v>293</v>
      </c>
      <c r="F2065" t="s">
        <v>6568</v>
      </c>
      <c r="G2065" s="6">
        <v>-6.4500000000000002E-2</v>
      </c>
      <c r="H2065" s="6">
        <v>9.7299999999999998E-2</v>
      </c>
    </row>
    <row r="2066" spans="2:8" x14ac:dyDescent="0.35">
      <c r="B2066" t="s">
        <v>6569</v>
      </c>
      <c r="C2066" t="s">
        <v>6570</v>
      </c>
      <c r="D2066" t="s">
        <v>5826</v>
      </c>
      <c r="E2066" t="s">
        <v>1431</v>
      </c>
      <c r="F2066" t="s">
        <v>6571</v>
      </c>
      <c r="G2066" s="6">
        <v>-8.43E-2</v>
      </c>
      <c r="H2066" s="6">
        <v>-8.0600000000000005E-2</v>
      </c>
    </row>
    <row r="2067" spans="2:8" x14ac:dyDescent="0.35">
      <c r="B2067" t="s">
        <v>6572</v>
      </c>
      <c r="C2067" t="s">
        <v>6573</v>
      </c>
      <c r="D2067" t="s">
        <v>900</v>
      </c>
      <c r="E2067" t="s">
        <v>1978</v>
      </c>
      <c r="F2067" t="s">
        <v>632</v>
      </c>
      <c r="G2067" s="6">
        <v>-0.1368</v>
      </c>
      <c r="H2067" s="6">
        <v>0.52990000000000004</v>
      </c>
    </row>
    <row r="2068" spans="2:8" x14ac:dyDescent="0.35">
      <c r="B2068" t="s">
        <v>6574</v>
      </c>
      <c r="C2068" t="s">
        <v>6575</v>
      </c>
      <c r="D2068" t="s">
        <v>3278</v>
      </c>
      <c r="E2068" t="s">
        <v>1502</v>
      </c>
      <c r="F2068" t="s">
        <v>262</v>
      </c>
      <c r="G2068" s="6">
        <v>-0.17749999999999999</v>
      </c>
      <c r="H2068" s="6">
        <v>0.32869999999999999</v>
      </c>
    </row>
    <row r="2069" spans="2:8" x14ac:dyDescent="0.35">
      <c r="B2069" t="s">
        <v>6576</v>
      </c>
      <c r="C2069" t="s">
        <v>6577</v>
      </c>
      <c r="D2069" t="s">
        <v>6578</v>
      </c>
      <c r="E2069" t="s">
        <v>6579</v>
      </c>
      <c r="F2069" t="s">
        <v>6580</v>
      </c>
      <c r="G2069" s="6">
        <v>-3.1699999999999999E-2</v>
      </c>
      <c r="H2069" s="6">
        <v>4.2900000000000001E-2</v>
      </c>
    </row>
    <row r="2070" spans="2:8" x14ac:dyDescent="0.35">
      <c r="B2070" t="s">
        <v>6581</v>
      </c>
      <c r="C2070" t="s">
        <v>6582</v>
      </c>
      <c r="D2070" t="s">
        <v>5619</v>
      </c>
      <c r="E2070" t="s">
        <v>6583</v>
      </c>
      <c r="F2070" t="s">
        <v>2866</v>
      </c>
      <c r="G2070" s="6">
        <v>-5.67E-2</v>
      </c>
      <c r="H2070" s="6">
        <v>-9.8000000000000004E-2</v>
      </c>
    </row>
    <row r="2071" spans="2:8" x14ac:dyDescent="0.35">
      <c r="B2071" t="s">
        <v>6584</v>
      </c>
      <c r="C2071" t="s">
        <v>6585</v>
      </c>
      <c r="D2071" t="s">
        <v>6586</v>
      </c>
      <c r="E2071" t="s">
        <v>1851</v>
      </c>
      <c r="F2071" t="s">
        <v>6094</v>
      </c>
      <c r="G2071" s="6">
        <v>0.1009</v>
      </c>
      <c r="H2071" s="6">
        <v>0.29530000000000001</v>
      </c>
    </row>
    <row r="2072" spans="2:8" x14ac:dyDescent="0.35">
      <c r="B2072" t="s">
        <v>6587</v>
      </c>
      <c r="C2072" t="s">
        <v>6588</v>
      </c>
      <c r="D2072" t="s">
        <v>3612</v>
      </c>
      <c r="E2072" t="s">
        <v>1058</v>
      </c>
      <c r="F2072" t="s">
        <v>3790</v>
      </c>
      <c r="G2072" s="6">
        <v>-2.4E-2</v>
      </c>
      <c r="H2072" s="6">
        <v>-4.2500000000000003E-2</v>
      </c>
    </row>
    <row r="2073" spans="2:8" x14ac:dyDescent="0.35">
      <c r="B2073" t="s">
        <v>6589</v>
      </c>
      <c r="C2073" t="s">
        <v>6590</v>
      </c>
      <c r="D2073" t="s">
        <v>790</v>
      </c>
      <c r="E2073" t="s">
        <v>316</v>
      </c>
      <c r="F2073" t="s">
        <v>1309</v>
      </c>
      <c r="G2073" s="6">
        <v>3.2599999999999997E-2</v>
      </c>
      <c r="H2073" s="6">
        <v>0.44669999999999999</v>
      </c>
    </row>
    <row r="2074" spans="2:8" x14ac:dyDescent="0.35">
      <c r="B2074" t="s">
        <v>6591</v>
      </c>
      <c r="C2074" t="s">
        <v>6592</v>
      </c>
      <c r="D2074" t="s">
        <v>1121</v>
      </c>
      <c r="F2074" t="s">
        <v>544</v>
      </c>
      <c r="G2074" s="6">
        <v>3.6999999999999998E-2</v>
      </c>
      <c r="H2074" s="6"/>
    </row>
    <row r="2075" spans="2:8" x14ac:dyDescent="0.35">
      <c r="B2075" t="s">
        <v>6593</v>
      </c>
      <c r="C2075" t="s">
        <v>6594</v>
      </c>
      <c r="D2075" t="s">
        <v>1289</v>
      </c>
      <c r="E2075" t="s">
        <v>3626</v>
      </c>
      <c r="F2075" t="s">
        <v>1290</v>
      </c>
      <c r="G2075" s="6">
        <v>5.2600000000000001E-2</v>
      </c>
      <c r="H2075" s="6">
        <v>-4.7600000000000003E-2</v>
      </c>
    </row>
    <row r="2076" spans="2:8" x14ac:dyDescent="0.35">
      <c r="B2076" t="s">
        <v>6595</v>
      </c>
      <c r="C2076" t="s">
        <v>6596</v>
      </c>
      <c r="D2076" t="s">
        <v>2768</v>
      </c>
      <c r="E2076" t="s">
        <v>1383</v>
      </c>
      <c r="F2076" t="s">
        <v>726</v>
      </c>
      <c r="G2076" s="6">
        <v>-0.13039999999999999</v>
      </c>
      <c r="H2076" s="6">
        <v>0.10340000000000001</v>
      </c>
    </row>
    <row r="2077" spans="2:8" x14ac:dyDescent="0.35">
      <c r="B2077" t="s">
        <v>6597</v>
      </c>
      <c r="C2077" t="s">
        <v>6598</v>
      </c>
      <c r="D2077" t="s">
        <v>2185</v>
      </c>
      <c r="E2077" t="s">
        <v>1163</v>
      </c>
      <c r="F2077" t="s">
        <v>2421</v>
      </c>
      <c r="G2077" s="6">
        <v>0.22220000000000001</v>
      </c>
      <c r="H2077" s="6">
        <v>-0.13159999999999999</v>
      </c>
    </row>
    <row r="2078" spans="2:8" x14ac:dyDescent="0.35">
      <c r="B2078" t="s">
        <v>6599</v>
      </c>
      <c r="C2078" t="s">
        <v>6600</v>
      </c>
      <c r="D2078" t="s">
        <v>1767</v>
      </c>
      <c r="E2078" t="s">
        <v>882</v>
      </c>
      <c r="F2078" t="s">
        <v>3617</v>
      </c>
      <c r="G2078" s="6">
        <v>-2.6499999999999999E-2</v>
      </c>
      <c r="H2078" s="6">
        <v>0.2717</v>
      </c>
    </row>
    <row r="2079" spans="2:8" x14ac:dyDescent="0.35">
      <c r="B2079" t="s">
        <v>6601</v>
      </c>
      <c r="C2079" t="s">
        <v>6602</v>
      </c>
      <c r="D2079" t="s">
        <v>2791</v>
      </c>
      <c r="E2079" t="s">
        <v>501</v>
      </c>
      <c r="F2079" t="s">
        <v>4586</v>
      </c>
      <c r="G2079" s="6">
        <v>-3.7900000000000003E-2</v>
      </c>
      <c r="H2079" s="6">
        <v>4.7199999999999999E-2</v>
      </c>
    </row>
    <row r="2080" spans="2:8" x14ac:dyDescent="0.35">
      <c r="B2080" t="s">
        <v>6603</v>
      </c>
      <c r="C2080" t="s">
        <v>6604</v>
      </c>
      <c r="D2080" t="s">
        <v>2438</v>
      </c>
      <c r="E2080" t="s">
        <v>826</v>
      </c>
      <c r="F2080" t="s">
        <v>642</v>
      </c>
      <c r="G2080" s="6">
        <v>-5.0700000000000002E-2</v>
      </c>
      <c r="H2080" s="6">
        <v>-9.6600000000000005E-2</v>
      </c>
    </row>
    <row r="2081" spans="2:8" x14ac:dyDescent="0.35">
      <c r="B2081" t="s">
        <v>6605</v>
      </c>
      <c r="C2081" t="s">
        <v>6606</v>
      </c>
      <c r="D2081" t="s">
        <v>2494</v>
      </c>
      <c r="E2081" t="s">
        <v>6372</v>
      </c>
      <c r="F2081" t="s">
        <v>1479</v>
      </c>
      <c r="G2081" s="6">
        <v>-0.18590000000000001</v>
      </c>
      <c r="H2081" s="6">
        <v>-0.1099</v>
      </c>
    </row>
    <row r="2082" spans="2:8" x14ac:dyDescent="0.35">
      <c r="B2082" t="s">
        <v>6607</v>
      </c>
      <c r="C2082" t="s">
        <v>6608</v>
      </c>
      <c r="D2082" t="s">
        <v>3428</v>
      </c>
      <c r="G2082" s="6"/>
      <c r="H2082" s="6"/>
    </row>
    <row r="2083" spans="2:8" x14ac:dyDescent="0.35">
      <c r="B2083" t="s">
        <v>6609</v>
      </c>
      <c r="C2083" t="s">
        <v>6610</v>
      </c>
      <c r="D2083" t="s">
        <v>953</v>
      </c>
      <c r="E2083" t="s">
        <v>1045</v>
      </c>
      <c r="F2083" t="s">
        <v>942</v>
      </c>
      <c r="G2083" s="6">
        <v>-0.1429</v>
      </c>
      <c r="H2083" s="6">
        <v>9.0899999999999995E-2</v>
      </c>
    </row>
    <row r="2084" spans="2:8" x14ac:dyDescent="0.35">
      <c r="B2084" t="s">
        <v>6611</v>
      </c>
      <c r="C2084" t="s">
        <v>6612</v>
      </c>
      <c r="D2084" t="s">
        <v>245</v>
      </c>
      <c r="G2084" s="6"/>
      <c r="H2084" s="6"/>
    </row>
    <row r="2085" spans="2:8" x14ac:dyDescent="0.35">
      <c r="B2085" t="s">
        <v>6613</v>
      </c>
      <c r="C2085" t="s">
        <v>6614</v>
      </c>
      <c r="D2085" t="s">
        <v>6205</v>
      </c>
      <c r="E2085" t="s">
        <v>4229</v>
      </c>
      <c r="F2085" t="s">
        <v>2639</v>
      </c>
      <c r="G2085" s="6">
        <v>-4.8000000000000001E-2</v>
      </c>
      <c r="H2085" s="6">
        <v>0.15740000000000001</v>
      </c>
    </row>
    <row r="2086" spans="2:8" x14ac:dyDescent="0.35">
      <c r="B2086" t="s">
        <v>6615</v>
      </c>
      <c r="C2086" t="s">
        <v>6616</v>
      </c>
      <c r="D2086" t="s">
        <v>1768</v>
      </c>
      <c r="E2086" t="s">
        <v>624</v>
      </c>
      <c r="F2086" t="s">
        <v>3929</v>
      </c>
      <c r="G2086" s="6">
        <v>-4.4000000000000003E-3</v>
      </c>
      <c r="H2086" s="6">
        <v>0.13120000000000001</v>
      </c>
    </row>
    <row r="2087" spans="2:8" x14ac:dyDescent="0.35">
      <c r="B2087" t="s">
        <v>6617</v>
      </c>
      <c r="C2087" t="s">
        <v>6618</v>
      </c>
      <c r="D2087" t="s">
        <v>756</v>
      </c>
      <c r="E2087" t="s">
        <v>1509</v>
      </c>
      <c r="F2087" t="s">
        <v>90</v>
      </c>
      <c r="G2087" s="6">
        <v>0.1343</v>
      </c>
      <c r="H2087" s="6">
        <v>0.33329999999999999</v>
      </c>
    </row>
    <row r="2088" spans="2:8" x14ac:dyDescent="0.35">
      <c r="B2088" t="s">
        <v>6619</v>
      </c>
      <c r="C2088" t="s">
        <v>6620</v>
      </c>
      <c r="D2088" t="s">
        <v>615</v>
      </c>
      <c r="E2088" t="s">
        <v>6621</v>
      </c>
      <c r="F2088" t="s">
        <v>6622</v>
      </c>
      <c r="G2088" s="6">
        <v>9.0899999999999995E-2</v>
      </c>
      <c r="H2088" s="6">
        <v>0.14399999999999999</v>
      </c>
    </row>
    <row r="2089" spans="2:8" x14ac:dyDescent="0.35">
      <c r="B2089" t="s">
        <v>6623</v>
      </c>
      <c r="C2089" t="s">
        <v>6624</v>
      </c>
      <c r="D2089" t="s">
        <v>6625</v>
      </c>
      <c r="E2089" t="s">
        <v>6626</v>
      </c>
      <c r="F2089" t="s">
        <v>6627</v>
      </c>
      <c r="G2089" s="6">
        <v>7.4000000000000003E-3</v>
      </c>
      <c r="H2089" s="6">
        <v>0.31269999999999998</v>
      </c>
    </row>
    <row r="2090" spans="2:8" x14ac:dyDescent="0.35">
      <c r="B2090" t="s">
        <v>6628</v>
      </c>
      <c r="C2090" t="s">
        <v>6629</v>
      </c>
      <c r="D2090" t="s">
        <v>6630</v>
      </c>
      <c r="E2090" t="s">
        <v>6631</v>
      </c>
      <c r="F2090" t="s">
        <v>6632</v>
      </c>
      <c r="G2090" s="6">
        <v>-1.7600000000000001E-2</v>
      </c>
      <c r="H2090" s="6">
        <v>0.08</v>
      </c>
    </row>
    <row r="2091" spans="2:8" x14ac:dyDescent="0.35">
      <c r="B2091" t="s">
        <v>6633</v>
      </c>
      <c r="C2091" t="s">
        <v>6634</v>
      </c>
      <c r="D2091" t="s">
        <v>1814</v>
      </c>
      <c r="E2091" t="s">
        <v>474</v>
      </c>
      <c r="F2091" t="s">
        <v>473</v>
      </c>
      <c r="G2091" s="6">
        <v>0.36509999999999998</v>
      </c>
      <c r="H2091" s="6">
        <v>1.18E-2</v>
      </c>
    </row>
    <row r="2092" spans="2:8" x14ac:dyDescent="0.35">
      <c r="B2092" t="s">
        <v>6635</v>
      </c>
      <c r="C2092" t="s">
        <v>6636</v>
      </c>
      <c r="D2092" t="s">
        <v>1969</v>
      </c>
      <c r="E2092" t="s">
        <v>2582</v>
      </c>
      <c r="F2092" t="s">
        <v>1148</v>
      </c>
      <c r="G2092" s="6">
        <v>-0.2152</v>
      </c>
      <c r="H2092" s="6">
        <v>0.5897</v>
      </c>
    </row>
    <row r="2093" spans="2:8" x14ac:dyDescent="0.35">
      <c r="B2093" t="s">
        <v>6637</v>
      </c>
      <c r="C2093" t="s">
        <v>6638</v>
      </c>
      <c r="D2093" t="s">
        <v>3528</v>
      </c>
      <c r="E2093" t="s">
        <v>953</v>
      </c>
      <c r="F2093" t="s">
        <v>27</v>
      </c>
      <c r="G2093" s="6">
        <v>-7.1400000000000005E-2</v>
      </c>
      <c r="H2093" s="6">
        <v>-1.34E-2</v>
      </c>
    </row>
    <row r="2094" spans="2:8" x14ac:dyDescent="0.35">
      <c r="B2094" t="s">
        <v>6639</v>
      </c>
      <c r="C2094" t="s">
        <v>6640</v>
      </c>
      <c r="D2094" t="s">
        <v>3823</v>
      </c>
      <c r="E2094" t="s">
        <v>2723</v>
      </c>
      <c r="F2094" t="s">
        <v>3191</v>
      </c>
      <c r="G2094" s="6">
        <v>-3.3500000000000002E-2</v>
      </c>
      <c r="H2094" s="6">
        <v>3.27E-2</v>
      </c>
    </row>
    <row r="2095" spans="2:8" x14ac:dyDescent="0.35">
      <c r="B2095" t="s">
        <v>6641</v>
      </c>
      <c r="C2095" t="s">
        <v>6642</v>
      </c>
      <c r="D2095" t="s">
        <v>6643</v>
      </c>
      <c r="E2095" t="s">
        <v>5809</v>
      </c>
      <c r="F2095" t="s">
        <v>6644</v>
      </c>
      <c r="G2095" s="6">
        <v>0.1938</v>
      </c>
      <c r="H2095" s="6">
        <v>9.98E-2</v>
      </c>
    </row>
    <row r="2096" spans="2:8" x14ac:dyDescent="0.35">
      <c r="B2096" t="s">
        <v>6645</v>
      </c>
      <c r="C2096" t="s">
        <v>6646</v>
      </c>
      <c r="D2096" t="s">
        <v>3222</v>
      </c>
      <c r="E2096" t="s">
        <v>2296</v>
      </c>
      <c r="F2096" t="s">
        <v>6647</v>
      </c>
      <c r="G2096" s="6">
        <v>0.20280000000000001</v>
      </c>
      <c r="H2096" s="6">
        <v>5.6300000000000003E-2</v>
      </c>
    </row>
    <row r="2097" spans="2:8" x14ac:dyDescent="0.35">
      <c r="B2097" t="s">
        <v>6648</v>
      </c>
      <c r="C2097" t="s">
        <v>6649</v>
      </c>
      <c r="D2097" t="s">
        <v>481</v>
      </c>
      <c r="E2097" t="s">
        <v>2991</v>
      </c>
      <c r="F2097" t="s">
        <v>1290</v>
      </c>
      <c r="G2097" s="6">
        <v>-0.2</v>
      </c>
      <c r="H2097" s="6">
        <v>-9.0899999999999995E-2</v>
      </c>
    </row>
    <row r="2098" spans="2:8" x14ac:dyDescent="0.35">
      <c r="B2098" t="s">
        <v>6650</v>
      </c>
      <c r="C2098" t="s">
        <v>6651</v>
      </c>
      <c r="D2098" t="s">
        <v>2239</v>
      </c>
      <c r="E2098" t="s">
        <v>792</v>
      </c>
      <c r="F2098" t="s">
        <v>2185</v>
      </c>
      <c r="G2098" s="6">
        <v>-0.59089999999999998</v>
      </c>
      <c r="H2098" s="6">
        <v>-0.2636</v>
      </c>
    </row>
    <row r="2099" spans="2:8" x14ac:dyDescent="0.35">
      <c r="B2099" t="s">
        <v>6652</v>
      </c>
      <c r="C2099" t="s">
        <v>6653</v>
      </c>
      <c r="D2099" t="s">
        <v>980</v>
      </c>
      <c r="E2099" t="s">
        <v>1251</v>
      </c>
      <c r="F2099" t="s">
        <v>942</v>
      </c>
      <c r="G2099" s="6">
        <v>-0.18640000000000001</v>
      </c>
      <c r="H2099" s="6">
        <v>-0.1467</v>
      </c>
    </row>
    <row r="2100" spans="2:8" x14ac:dyDescent="0.35">
      <c r="B2100" t="s">
        <v>6654</v>
      </c>
      <c r="C2100" t="s">
        <v>6655</v>
      </c>
      <c r="D2100" t="s">
        <v>2333</v>
      </c>
      <c r="E2100" t="s">
        <v>1387</v>
      </c>
      <c r="F2100" t="s">
        <v>1114</v>
      </c>
      <c r="G2100" s="6">
        <v>-0.38340000000000002</v>
      </c>
      <c r="H2100" s="6">
        <v>-0.26090000000000002</v>
      </c>
    </row>
    <row r="2101" spans="2:8" x14ac:dyDescent="0.35">
      <c r="B2101" t="s">
        <v>6656</v>
      </c>
      <c r="C2101" t="s">
        <v>6657</v>
      </c>
      <c r="D2101" t="s">
        <v>1218</v>
      </c>
      <c r="E2101" t="s">
        <v>681</v>
      </c>
      <c r="F2101" t="s">
        <v>659</v>
      </c>
      <c r="G2101" s="6">
        <v>-0.2135</v>
      </c>
      <c r="H2101" s="6">
        <v>0.33239999999999997</v>
      </c>
    </row>
    <row r="2102" spans="2:8" x14ac:dyDescent="0.35">
      <c r="B2102" t="s">
        <v>6658</v>
      </c>
      <c r="C2102" t="s">
        <v>6659</v>
      </c>
      <c r="D2102" t="s">
        <v>1947</v>
      </c>
      <c r="E2102" t="s">
        <v>1655</v>
      </c>
      <c r="F2102" t="s">
        <v>1309</v>
      </c>
      <c r="G2102" s="6">
        <v>0.56589999999999996</v>
      </c>
      <c r="H2102" s="6">
        <v>0.27800000000000002</v>
      </c>
    </row>
    <row r="2103" spans="2:8" x14ac:dyDescent="0.35">
      <c r="B2103" t="s">
        <v>6660</v>
      </c>
      <c r="C2103" t="s">
        <v>6661</v>
      </c>
      <c r="D2103" t="s">
        <v>641</v>
      </c>
      <c r="E2103" t="s">
        <v>314</v>
      </c>
      <c r="F2103" t="s">
        <v>263</v>
      </c>
      <c r="G2103" s="6">
        <v>0.28570000000000001</v>
      </c>
      <c r="H2103" s="6">
        <v>5.5999999999999999E-3</v>
      </c>
    </row>
    <row r="2104" spans="2:8" x14ac:dyDescent="0.35">
      <c r="B2104" t="s">
        <v>6662</v>
      </c>
      <c r="C2104" t="s">
        <v>6663</v>
      </c>
      <c r="D2104" t="s">
        <v>1960</v>
      </c>
      <c r="E2104" t="s">
        <v>4378</v>
      </c>
      <c r="F2104" t="s">
        <v>3447</v>
      </c>
      <c r="G2104" s="6">
        <v>1.6199999999999999E-2</v>
      </c>
      <c r="H2104" s="6">
        <v>6.0100000000000001E-2</v>
      </c>
    </row>
    <row r="2105" spans="2:8" x14ac:dyDescent="0.35">
      <c r="B2105" t="s">
        <v>6664</v>
      </c>
      <c r="C2105" t="s">
        <v>6665</v>
      </c>
      <c r="D2105" t="s">
        <v>6293</v>
      </c>
      <c r="E2105" t="s">
        <v>3823</v>
      </c>
      <c r="F2105" t="s">
        <v>3824</v>
      </c>
      <c r="G2105" s="6">
        <v>-6.2199999999999998E-2</v>
      </c>
      <c r="H2105" s="6">
        <v>1.0200000000000001E-2</v>
      </c>
    </row>
    <row r="2106" spans="2:8" x14ac:dyDescent="0.35">
      <c r="B2106" t="s">
        <v>6666</v>
      </c>
      <c r="C2106" t="s">
        <v>6667</v>
      </c>
      <c r="D2106" t="s">
        <v>1040</v>
      </c>
      <c r="E2106" t="s">
        <v>404</v>
      </c>
      <c r="F2106" t="s">
        <v>870</v>
      </c>
      <c r="G2106" s="6">
        <v>9.5200000000000007E-2</v>
      </c>
      <c r="H2106" s="6">
        <v>-6.3600000000000004E-2</v>
      </c>
    </row>
    <row r="2107" spans="2:8" x14ac:dyDescent="0.35">
      <c r="B2107" t="s">
        <v>6668</v>
      </c>
      <c r="C2107" t="s">
        <v>6669</v>
      </c>
      <c r="D2107" t="s">
        <v>3307</v>
      </c>
      <c r="E2107" t="s">
        <v>6670</v>
      </c>
      <c r="F2107" t="s">
        <v>3814</v>
      </c>
      <c r="G2107" s="6">
        <v>-7.7100000000000002E-2</v>
      </c>
      <c r="H2107" s="6">
        <v>8.0299999999999996E-2</v>
      </c>
    </row>
    <row r="2108" spans="2:8" x14ac:dyDescent="0.35">
      <c r="B2108" t="s">
        <v>6671</v>
      </c>
      <c r="C2108" t="s">
        <v>6672</v>
      </c>
      <c r="D2108" t="s">
        <v>123</v>
      </c>
      <c r="E2108" t="s">
        <v>1863</v>
      </c>
      <c r="F2108" t="s">
        <v>6302</v>
      </c>
      <c r="G2108" s="6">
        <v>-4.1200000000000001E-2</v>
      </c>
      <c r="H2108" s="6">
        <v>9.7600000000000006E-2</v>
      </c>
    </row>
    <row r="2109" spans="2:8" x14ac:dyDescent="0.35">
      <c r="B2109" t="s">
        <v>6673</v>
      </c>
      <c r="C2109" t="s">
        <v>6674</v>
      </c>
      <c r="D2109" t="s">
        <v>3295</v>
      </c>
      <c r="E2109" t="s">
        <v>2432</v>
      </c>
      <c r="F2109" t="s">
        <v>2011</v>
      </c>
      <c r="G2109" s="6">
        <v>0.13539999999999999</v>
      </c>
      <c r="H2109" s="6">
        <v>0.14199999999999999</v>
      </c>
    </row>
    <row r="2110" spans="2:8" x14ac:dyDescent="0.35">
      <c r="B2110" t="s">
        <v>6675</v>
      </c>
      <c r="C2110" t="s">
        <v>6676</v>
      </c>
      <c r="D2110" t="s">
        <v>1417</v>
      </c>
      <c r="E2110" t="s">
        <v>402</v>
      </c>
      <c r="F2110" t="s">
        <v>1353</v>
      </c>
      <c r="G2110" s="6">
        <v>-0.19700000000000001</v>
      </c>
      <c r="H2110" s="6">
        <v>-0.1799</v>
      </c>
    </row>
    <row r="2111" spans="2:8" x14ac:dyDescent="0.35">
      <c r="B2111" t="s">
        <v>6677</v>
      </c>
      <c r="C2111" t="s">
        <v>6678</v>
      </c>
      <c r="D2111" t="s">
        <v>5558</v>
      </c>
      <c r="E2111" t="s">
        <v>1074</v>
      </c>
      <c r="F2111" t="s">
        <v>3282</v>
      </c>
      <c r="G2111" s="6">
        <v>-0.2114</v>
      </c>
      <c r="H2111" s="6">
        <v>6.5299999999999997E-2</v>
      </c>
    </row>
    <row r="2112" spans="2:8" x14ac:dyDescent="0.35">
      <c r="B2112" t="s">
        <v>6679</v>
      </c>
      <c r="C2112" t="s">
        <v>6680</v>
      </c>
      <c r="D2112" t="s">
        <v>6681</v>
      </c>
      <c r="E2112" t="s">
        <v>5601</v>
      </c>
      <c r="F2112" t="s">
        <v>6682</v>
      </c>
      <c r="G2112" s="6">
        <v>9.9299999999999999E-2</v>
      </c>
      <c r="H2112" s="6">
        <v>2.1100000000000001E-2</v>
      </c>
    </row>
    <row r="2113" spans="2:8" x14ac:dyDescent="0.35">
      <c r="B2113" t="s">
        <v>6683</v>
      </c>
      <c r="C2113" t="s">
        <v>6684</v>
      </c>
      <c r="D2113" t="s">
        <v>2305</v>
      </c>
      <c r="E2113" t="s">
        <v>359</v>
      </c>
      <c r="F2113" t="s">
        <v>1509</v>
      </c>
      <c r="G2113" s="6">
        <v>1.4782999999999999</v>
      </c>
      <c r="H2113" s="6">
        <v>-0.22969999999999999</v>
      </c>
    </row>
    <row r="2114" spans="2:8" x14ac:dyDescent="0.35">
      <c r="B2114" t="s">
        <v>6685</v>
      </c>
      <c r="C2114" t="s">
        <v>6686</v>
      </c>
      <c r="D2114" t="s">
        <v>813</v>
      </c>
      <c r="E2114" t="s">
        <v>917</v>
      </c>
      <c r="F2114" t="s">
        <v>2182</v>
      </c>
      <c r="G2114" s="6">
        <v>-0.2039</v>
      </c>
      <c r="H2114" s="6">
        <v>2.2700000000000001E-2</v>
      </c>
    </row>
    <row r="2115" spans="2:8" x14ac:dyDescent="0.35">
      <c r="B2115" t="s">
        <v>6687</v>
      </c>
      <c r="C2115" t="s">
        <v>6688</v>
      </c>
      <c r="D2115" t="s">
        <v>2610</v>
      </c>
      <c r="E2115" t="s">
        <v>537</v>
      </c>
      <c r="F2115" t="s">
        <v>2283</v>
      </c>
      <c r="G2115" s="6">
        <v>0.28310000000000002</v>
      </c>
      <c r="H2115" s="6">
        <v>0.15640000000000001</v>
      </c>
    </row>
    <row r="2116" spans="2:8" x14ac:dyDescent="0.35">
      <c r="B2116" t="s">
        <v>6689</v>
      </c>
      <c r="C2116" t="s">
        <v>6690</v>
      </c>
      <c r="D2116" t="s">
        <v>1171</v>
      </c>
      <c r="E2116" t="s">
        <v>1650</v>
      </c>
      <c r="F2116" t="s">
        <v>881</v>
      </c>
      <c r="G2116" s="6">
        <v>-6.2300000000000001E-2</v>
      </c>
      <c r="H2116" s="6">
        <v>0.13880000000000001</v>
      </c>
    </row>
    <row r="2117" spans="2:8" x14ac:dyDescent="0.35">
      <c r="B2117" t="s">
        <v>6691</v>
      </c>
      <c r="C2117" t="s">
        <v>6692</v>
      </c>
      <c r="D2117" t="s">
        <v>115</v>
      </c>
      <c r="E2117" t="s">
        <v>6693</v>
      </c>
      <c r="F2117" t="s">
        <v>2986</v>
      </c>
      <c r="G2117" s="6">
        <v>-0.33189999999999997</v>
      </c>
      <c r="H2117" s="6">
        <v>-0.1115</v>
      </c>
    </row>
    <row r="2118" spans="2:8" x14ac:dyDescent="0.35">
      <c r="B2118" t="s">
        <v>6694</v>
      </c>
      <c r="C2118" t="s">
        <v>6695</v>
      </c>
      <c r="D2118" t="s">
        <v>282</v>
      </c>
      <c r="E2118" t="s">
        <v>2319</v>
      </c>
      <c r="F2118" t="s">
        <v>474</v>
      </c>
      <c r="G2118" s="6">
        <v>-4.4900000000000002E-2</v>
      </c>
      <c r="H2118" s="6">
        <v>0.10390000000000001</v>
      </c>
    </row>
    <row r="2119" spans="2:8" x14ac:dyDescent="0.35">
      <c r="B2119" t="s">
        <v>6696</v>
      </c>
      <c r="C2119" t="s">
        <v>6697</v>
      </c>
      <c r="D2119" t="s">
        <v>6698</v>
      </c>
      <c r="E2119" t="s">
        <v>3282</v>
      </c>
      <c r="F2119" t="s">
        <v>117</v>
      </c>
      <c r="G2119" s="6">
        <v>1.55E-2</v>
      </c>
      <c r="H2119" s="6">
        <v>5.96E-2</v>
      </c>
    </row>
    <row r="2120" spans="2:8" x14ac:dyDescent="0.35">
      <c r="B2120" t="s">
        <v>6699</v>
      </c>
      <c r="C2120" t="s">
        <v>6700</v>
      </c>
      <c r="D2120" t="s">
        <v>6701</v>
      </c>
      <c r="E2120" t="s">
        <v>4043</v>
      </c>
      <c r="F2120" t="s">
        <v>890</v>
      </c>
      <c r="G2120" s="6">
        <v>6.3200000000000006E-2</v>
      </c>
      <c r="H2120" s="6">
        <v>3.3E-3</v>
      </c>
    </row>
    <row r="2121" spans="2:8" x14ac:dyDescent="0.35">
      <c r="B2121" t="s">
        <v>6702</v>
      </c>
      <c r="C2121" t="s">
        <v>6703</v>
      </c>
      <c r="D2121" t="s">
        <v>2795</v>
      </c>
      <c r="E2121" t="s">
        <v>987</v>
      </c>
      <c r="F2121" t="s">
        <v>6704</v>
      </c>
      <c r="G2121" s="6">
        <v>5.3699999999999998E-2</v>
      </c>
      <c r="H2121" s="6">
        <v>8.2799999999999999E-2</v>
      </c>
    </row>
    <row r="2122" spans="2:8" x14ac:dyDescent="0.35">
      <c r="B2122" t="s">
        <v>6705</v>
      </c>
      <c r="C2122" t="s">
        <v>6706</v>
      </c>
      <c r="D2122" t="s">
        <v>4496</v>
      </c>
      <c r="E2122" t="s">
        <v>245</v>
      </c>
      <c r="F2122" t="s">
        <v>281</v>
      </c>
      <c r="G2122" s="6">
        <v>-4.1000000000000002E-2</v>
      </c>
      <c r="H2122" s="6">
        <v>-7.1400000000000005E-2</v>
      </c>
    </row>
    <row r="2123" spans="2:8" x14ac:dyDescent="0.35">
      <c r="B2123" t="s">
        <v>6707</v>
      </c>
      <c r="C2123" t="s">
        <v>6708</v>
      </c>
      <c r="D2123" t="s">
        <v>576</v>
      </c>
      <c r="E2123" t="s">
        <v>4934</v>
      </c>
      <c r="F2123" t="s">
        <v>3496</v>
      </c>
      <c r="G2123" s="6">
        <v>-0.12</v>
      </c>
      <c r="H2123" s="6">
        <v>0.10920000000000001</v>
      </c>
    </row>
    <row r="2124" spans="2:8" x14ac:dyDescent="0.35">
      <c r="B2124" t="s">
        <v>6709</v>
      </c>
      <c r="C2124" t="s">
        <v>6710</v>
      </c>
      <c r="D2124" t="s">
        <v>999</v>
      </c>
      <c r="E2124" t="s">
        <v>3783</v>
      </c>
      <c r="F2124" t="s">
        <v>6711</v>
      </c>
      <c r="G2124" s="6">
        <v>0.1119</v>
      </c>
      <c r="H2124" s="6">
        <v>-6.2300000000000001E-2</v>
      </c>
    </row>
    <row r="2125" spans="2:8" x14ac:dyDescent="0.35">
      <c r="B2125" t="s">
        <v>6712</v>
      </c>
      <c r="C2125" t="s">
        <v>6713</v>
      </c>
      <c r="D2125" t="s">
        <v>6714</v>
      </c>
      <c r="E2125" t="s">
        <v>6715</v>
      </c>
      <c r="F2125" t="s">
        <v>6716</v>
      </c>
      <c r="G2125" s="6">
        <v>-3.39E-2</v>
      </c>
      <c r="H2125" s="6">
        <v>1.2800000000000001E-2</v>
      </c>
    </row>
    <row r="2126" spans="2:8" x14ac:dyDescent="0.35">
      <c r="B2126" t="s">
        <v>6717</v>
      </c>
      <c r="C2126" t="s">
        <v>6718</v>
      </c>
      <c r="D2126" t="s">
        <v>474</v>
      </c>
      <c r="E2126" t="s">
        <v>1969</v>
      </c>
      <c r="F2126" t="s">
        <v>1814</v>
      </c>
      <c r="G2126" s="6">
        <v>-0.25879999999999997</v>
      </c>
      <c r="H2126" s="6">
        <v>-0.20250000000000001</v>
      </c>
    </row>
    <row r="2127" spans="2:8" x14ac:dyDescent="0.35">
      <c r="B2127" t="s">
        <v>6719</v>
      </c>
      <c r="C2127" t="s">
        <v>6720</v>
      </c>
      <c r="D2127" t="s">
        <v>1074</v>
      </c>
      <c r="E2127" t="s">
        <v>6721</v>
      </c>
      <c r="F2127" t="s">
        <v>1562</v>
      </c>
      <c r="G2127" s="6">
        <v>0.19040000000000001</v>
      </c>
      <c r="H2127" s="6">
        <v>0.14369999999999999</v>
      </c>
    </row>
    <row r="2128" spans="2:8" x14ac:dyDescent="0.35">
      <c r="B2128" t="s">
        <v>6722</v>
      </c>
      <c r="C2128" t="s">
        <v>6723</v>
      </c>
      <c r="D2128" t="s">
        <v>1369</v>
      </c>
      <c r="E2128" t="s">
        <v>1172</v>
      </c>
      <c r="F2128" t="s">
        <v>3790</v>
      </c>
      <c r="G2128" s="6">
        <v>-0.1416</v>
      </c>
      <c r="H2128" s="6">
        <v>-6.0199999999999997E-2</v>
      </c>
    </row>
    <row r="2129" spans="2:8" x14ac:dyDescent="0.35">
      <c r="B2129" t="s">
        <v>6724</v>
      </c>
      <c r="C2129" t="s">
        <v>6725</v>
      </c>
      <c r="D2129" t="s">
        <v>2054</v>
      </c>
      <c r="E2129" t="s">
        <v>6726</v>
      </c>
      <c r="F2129" t="s">
        <v>5215</v>
      </c>
      <c r="G2129" s="6">
        <v>-0.13619999999999999</v>
      </c>
      <c r="H2129" s="6">
        <v>-0.15559999999999999</v>
      </c>
    </row>
    <row r="2130" spans="2:8" x14ac:dyDescent="0.35">
      <c r="B2130" t="s">
        <v>6727</v>
      </c>
      <c r="C2130" t="s">
        <v>6728</v>
      </c>
      <c r="D2130" t="s">
        <v>3687</v>
      </c>
      <c r="E2130" t="s">
        <v>500</v>
      </c>
      <c r="F2130" t="s">
        <v>2863</v>
      </c>
      <c r="G2130" s="6">
        <v>0.10580000000000001</v>
      </c>
      <c r="H2130" s="6">
        <v>0.17829999999999999</v>
      </c>
    </row>
    <row r="2131" spans="2:8" x14ac:dyDescent="0.35">
      <c r="B2131" t="s">
        <v>6729</v>
      </c>
      <c r="C2131" t="s">
        <v>6730</v>
      </c>
      <c r="D2131" t="s">
        <v>261</v>
      </c>
      <c r="E2131" t="s">
        <v>1045</v>
      </c>
      <c r="F2131" t="s">
        <v>2239</v>
      </c>
      <c r="G2131" s="6">
        <v>0.31130000000000002</v>
      </c>
      <c r="H2131" s="6">
        <v>0.125</v>
      </c>
    </row>
    <row r="2132" spans="2:8" x14ac:dyDescent="0.35">
      <c r="B2132" t="s">
        <v>6731</v>
      </c>
      <c r="C2132" t="s">
        <v>6732</v>
      </c>
      <c r="D2132" t="s">
        <v>966</v>
      </c>
      <c r="E2132" t="s">
        <v>966</v>
      </c>
      <c r="F2132" t="s">
        <v>733</v>
      </c>
      <c r="G2132" s="6">
        <v>9.4700000000000006E-2</v>
      </c>
      <c r="H2132" s="6">
        <v>9.4700000000000006E-2</v>
      </c>
    </row>
    <row r="2133" spans="2:8" x14ac:dyDescent="0.35">
      <c r="B2133" t="s">
        <v>6733</v>
      </c>
      <c r="C2133" t="s">
        <v>6734</v>
      </c>
      <c r="D2133" t="s">
        <v>1767</v>
      </c>
      <c r="E2133" t="s">
        <v>6205</v>
      </c>
      <c r="F2133" t="s">
        <v>2222</v>
      </c>
      <c r="G2133" s="6">
        <v>0.2898</v>
      </c>
      <c r="H2133" s="6">
        <v>0.39810000000000001</v>
      </c>
    </row>
    <row r="2134" spans="2:8" x14ac:dyDescent="0.35">
      <c r="B2134" t="s">
        <v>6735</v>
      </c>
      <c r="C2134" t="s">
        <v>6736</v>
      </c>
      <c r="D2134" t="s">
        <v>862</v>
      </c>
      <c r="E2134" t="s">
        <v>995</v>
      </c>
      <c r="F2134" t="s">
        <v>2951</v>
      </c>
      <c r="G2134" s="6">
        <v>-0.61539999999999995</v>
      </c>
      <c r="H2134" s="6">
        <v>2.9399999999999999E-2</v>
      </c>
    </row>
    <row r="2135" spans="2:8" x14ac:dyDescent="0.35">
      <c r="B2135" t="s">
        <v>6737</v>
      </c>
      <c r="C2135" t="s">
        <v>6738</v>
      </c>
      <c r="D2135" t="s">
        <v>2674</v>
      </c>
      <c r="E2135" t="s">
        <v>6739</v>
      </c>
      <c r="F2135" t="s">
        <v>2018</v>
      </c>
      <c r="G2135" s="6">
        <v>0.27889999999999998</v>
      </c>
      <c r="H2135" s="6">
        <v>1.44E-2</v>
      </c>
    </row>
    <row r="2136" spans="2:8" x14ac:dyDescent="0.35">
      <c r="B2136" t="s">
        <v>6740</v>
      </c>
      <c r="C2136" t="s">
        <v>6741</v>
      </c>
      <c r="D2136" t="s">
        <v>1982</v>
      </c>
      <c r="E2136" t="s">
        <v>847</v>
      </c>
      <c r="F2136" t="s">
        <v>501</v>
      </c>
      <c r="G2136" s="6">
        <v>0.1162</v>
      </c>
      <c r="H2136" s="6">
        <v>8.9899999999999994E-2</v>
      </c>
    </row>
    <row r="2137" spans="2:8" x14ac:dyDescent="0.35">
      <c r="B2137" t="s">
        <v>6742</v>
      </c>
      <c r="C2137" t="s">
        <v>6743</v>
      </c>
      <c r="D2137" t="s">
        <v>2421</v>
      </c>
      <c r="G2137" s="6"/>
      <c r="H2137" s="6"/>
    </row>
    <row r="2138" spans="2:8" x14ac:dyDescent="0.35">
      <c r="B2138" t="s">
        <v>6744</v>
      </c>
      <c r="C2138" t="s">
        <v>6745</v>
      </c>
      <c r="D2138" t="s">
        <v>4496</v>
      </c>
      <c r="E2138" t="s">
        <v>1163</v>
      </c>
      <c r="F2138" t="s">
        <v>2160</v>
      </c>
      <c r="G2138" s="6">
        <v>-0.2049</v>
      </c>
      <c r="H2138" s="6">
        <v>-0.14910000000000001</v>
      </c>
    </row>
    <row r="2139" spans="2:8" x14ac:dyDescent="0.35">
      <c r="B2139" t="s">
        <v>6746</v>
      </c>
      <c r="C2139" t="s">
        <v>6747</v>
      </c>
      <c r="D2139" t="s">
        <v>792</v>
      </c>
      <c r="E2139" t="s">
        <v>261</v>
      </c>
      <c r="F2139" t="s">
        <v>474</v>
      </c>
      <c r="G2139" s="6">
        <v>-0.2273</v>
      </c>
      <c r="H2139" s="6">
        <v>-0.43709999999999999</v>
      </c>
    </row>
    <row r="2140" spans="2:8" x14ac:dyDescent="0.35">
      <c r="B2140" t="s">
        <v>6748</v>
      </c>
      <c r="C2140" t="s">
        <v>6749</v>
      </c>
      <c r="D2140" t="s">
        <v>851</v>
      </c>
      <c r="G2140" s="6"/>
      <c r="H2140" s="6"/>
    </row>
    <row r="2141" spans="2:8" x14ac:dyDescent="0.35">
      <c r="B2141" t="s">
        <v>6750</v>
      </c>
      <c r="C2141" t="s">
        <v>6751</v>
      </c>
      <c r="D2141" t="s">
        <v>6752</v>
      </c>
      <c r="E2141" t="s">
        <v>6753</v>
      </c>
      <c r="F2141" t="s">
        <v>5870</v>
      </c>
      <c r="G2141" s="6">
        <v>-3.1399999999999997E-2</v>
      </c>
      <c r="H2141" s="6">
        <v>-6.6500000000000004E-2</v>
      </c>
    </row>
    <row r="2142" spans="2:8" x14ac:dyDescent="0.35">
      <c r="B2142" t="s">
        <v>6754</v>
      </c>
      <c r="C2142" t="s">
        <v>6755</v>
      </c>
      <c r="D2142" t="s">
        <v>3863</v>
      </c>
      <c r="E2142" t="s">
        <v>2494</v>
      </c>
      <c r="F2142" t="s">
        <v>2005</v>
      </c>
      <c r="G2142" s="6">
        <v>-0.14199999999999999</v>
      </c>
      <c r="H2142" s="6">
        <v>6.2799999999999995E-2</v>
      </c>
    </row>
    <row r="2143" spans="2:8" x14ac:dyDescent="0.35">
      <c r="B2143" t="s">
        <v>6756</v>
      </c>
      <c r="C2143" t="s">
        <v>6757</v>
      </c>
      <c r="D2143" t="s">
        <v>1255</v>
      </c>
      <c r="E2143" t="s">
        <v>1651</v>
      </c>
      <c r="F2143" t="s">
        <v>1607</v>
      </c>
      <c r="G2143" s="6">
        <v>0.1855</v>
      </c>
      <c r="H2143" s="6">
        <v>0.43180000000000002</v>
      </c>
    </row>
    <row r="2144" spans="2:8" x14ac:dyDescent="0.35">
      <c r="B2144" t="s">
        <v>6758</v>
      </c>
      <c r="C2144" t="s">
        <v>6759</v>
      </c>
      <c r="D2144" t="s">
        <v>1057</v>
      </c>
      <c r="E2144" t="s">
        <v>2292</v>
      </c>
      <c r="F2144" t="s">
        <v>3446</v>
      </c>
      <c r="G2144" s="6">
        <v>8.7900000000000006E-2</v>
      </c>
      <c r="H2144" s="6">
        <v>0.5847</v>
      </c>
    </row>
    <row r="2145" spans="2:8" x14ac:dyDescent="0.35">
      <c r="B2145" t="s">
        <v>6760</v>
      </c>
      <c r="C2145" t="s">
        <v>6761</v>
      </c>
      <c r="D2145" t="s">
        <v>1309</v>
      </c>
      <c r="E2145" t="s">
        <v>598</v>
      </c>
      <c r="F2145" t="s">
        <v>1604</v>
      </c>
      <c r="G2145" s="6">
        <v>3.8600000000000002E-2</v>
      </c>
      <c r="H2145" s="6">
        <v>9.6299999999999997E-2</v>
      </c>
    </row>
    <row r="2146" spans="2:8" x14ac:dyDescent="0.35">
      <c r="B2146" t="s">
        <v>6762</v>
      </c>
      <c r="C2146" t="s">
        <v>6763</v>
      </c>
      <c r="D2146" t="s">
        <v>6764</v>
      </c>
      <c r="E2146" t="s">
        <v>6765</v>
      </c>
      <c r="F2146" t="s">
        <v>1759</v>
      </c>
      <c r="G2146" s="6">
        <v>-0.13500000000000001</v>
      </c>
      <c r="H2146" s="6">
        <v>0.15640000000000001</v>
      </c>
    </row>
    <row r="2147" spans="2:8" x14ac:dyDescent="0.35">
      <c r="B2147" t="s">
        <v>6766</v>
      </c>
      <c r="C2147" t="s">
        <v>6767</v>
      </c>
      <c r="D2147" t="s">
        <v>5631</v>
      </c>
      <c r="E2147" t="s">
        <v>6768</v>
      </c>
      <c r="F2147" t="s">
        <v>253</v>
      </c>
      <c r="G2147" s="6">
        <v>-3.7999999999999999E-2</v>
      </c>
      <c r="H2147" s="6">
        <v>7.3300000000000004E-2</v>
      </c>
    </row>
    <row r="2148" spans="2:8" x14ac:dyDescent="0.35">
      <c r="B2148" t="s">
        <v>6769</v>
      </c>
      <c r="C2148" t="s">
        <v>6770</v>
      </c>
      <c r="D2148" t="s">
        <v>2248</v>
      </c>
      <c r="E2148" t="s">
        <v>866</v>
      </c>
      <c r="F2148" t="s">
        <v>2854</v>
      </c>
      <c r="G2148" s="6">
        <v>-0.19489999999999999</v>
      </c>
      <c r="H2148" s="6">
        <v>-8.5900000000000004E-2</v>
      </c>
    </row>
    <row r="2149" spans="2:8" x14ac:dyDescent="0.35">
      <c r="B2149" t="s">
        <v>6771</v>
      </c>
      <c r="C2149" t="s">
        <v>6772</v>
      </c>
      <c r="D2149" t="s">
        <v>2192</v>
      </c>
      <c r="E2149" t="s">
        <v>904</v>
      </c>
      <c r="F2149" t="s">
        <v>2404</v>
      </c>
      <c r="G2149" s="6">
        <v>0.12180000000000001</v>
      </c>
      <c r="H2149" s="6">
        <v>0.3392</v>
      </c>
    </row>
    <row r="2150" spans="2:8" x14ac:dyDescent="0.35">
      <c r="B2150" t="s">
        <v>6773</v>
      </c>
      <c r="C2150" t="s">
        <v>6774</v>
      </c>
      <c r="D2150" t="s">
        <v>2095</v>
      </c>
      <c r="E2150" t="s">
        <v>3075</v>
      </c>
      <c r="F2150" t="s">
        <v>2096</v>
      </c>
      <c r="G2150" s="6">
        <v>0.10340000000000001</v>
      </c>
      <c r="H2150" s="6">
        <v>-1.1999999999999999E-3</v>
      </c>
    </row>
    <row r="2151" spans="2:8" x14ac:dyDescent="0.35">
      <c r="B2151" t="s">
        <v>6775</v>
      </c>
      <c r="C2151" t="s">
        <v>6776</v>
      </c>
      <c r="D2151" t="s">
        <v>1838</v>
      </c>
      <c r="E2151" t="s">
        <v>1814</v>
      </c>
      <c r="F2151" t="s">
        <v>1282</v>
      </c>
      <c r="G2151" s="6">
        <v>0.2576</v>
      </c>
      <c r="H2151" s="6">
        <v>0.3175</v>
      </c>
    </row>
    <row r="2152" spans="2:8" x14ac:dyDescent="0.35">
      <c r="B2152" t="s">
        <v>6777</v>
      </c>
      <c r="C2152" t="s">
        <v>6778</v>
      </c>
      <c r="D2152" t="s">
        <v>3304</v>
      </c>
      <c r="E2152" t="s">
        <v>6779</v>
      </c>
      <c r="F2152" t="s">
        <v>1340</v>
      </c>
      <c r="G2152" s="6">
        <v>2.52E-2</v>
      </c>
      <c r="H2152" s="6">
        <v>-6.5100000000000005E-2</v>
      </c>
    </row>
    <row r="2153" spans="2:8" x14ac:dyDescent="0.35">
      <c r="B2153" t="s">
        <v>6780</v>
      </c>
      <c r="C2153" t="s">
        <v>6781</v>
      </c>
      <c r="D2153" t="s">
        <v>6302</v>
      </c>
      <c r="E2153" t="s">
        <v>125</v>
      </c>
      <c r="F2153" t="s">
        <v>2746</v>
      </c>
      <c r="G2153" s="6">
        <v>0.32669999999999999</v>
      </c>
      <c r="H2153" s="6">
        <v>0.47360000000000002</v>
      </c>
    </row>
    <row r="2154" spans="2:8" x14ac:dyDescent="0.35">
      <c r="B2154" t="s">
        <v>6782</v>
      </c>
      <c r="C2154" t="s">
        <v>6783</v>
      </c>
      <c r="D2154" t="s">
        <v>1709</v>
      </c>
      <c r="E2154" t="s">
        <v>3813</v>
      </c>
      <c r="F2154" t="s">
        <v>5587</v>
      </c>
      <c r="G2154" s="6">
        <v>-9.3600000000000003E-2</v>
      </c>
      <c r="H2154" s="6">
        <v>2.69E-2</v>
      </c>
    </row>
    <row r="2155" spans="2:8" x14ac:dyDescent="0.35">
      <c r="B2155" t="s">
        <v>6784</v>
      </c>
      <c r="C2155" t="s">
        <v>6785</v>
      </c>
      <c r="D2155" t="s">
        <v>2414</v>
      </c>
      <c r="E2155" t="s">
        <v>844</v>
      </c>
      <c r="F2155" t="s">
        <v>845</v>
      </c>
      <c r="G2155" s="6">
        <v>0.25190000000000001</v>
      </c>
      <c r="H2155" s="6">
        <v>3.0800000000000001E-2</v>
      </c>
    </row>
    <row r="2156" spans="2:8" x14ac:dyDescent="0.35">
      <c r="B2156" t="s">
        <v>6786</v>
      </c>
      <c r="C2156" t="s">
        <v>6787</v>
      </c>
      <c r="D2156" t="s">
        <v>6489</v>
      </c>
      <c r="E2156" t="s">
        <v>6788</v>
      </c>
      <c r="F2156" t="s">
        <v>6789</v>
      </c>
      <c r="G2156" s="6">
        <v>-6.8900000000000003E-2</v>
      </c>
      <c r="H2156" s="6">
        <v>-5.8200000000000002E-2</v>
      </c>
    </row>
    <row r="2157" spans="2:8" x14ac:dyDescent="0.35">
      <c r="B2157" t="s">
        <v>6790</v>
      </c>
      <c r="C2157" t="s">
        <v>6791</v>
      </c>
      <c r="D2157" t="s">
        <v>624</v>
      </c>
      <c r="E2157" t="s">
        <v>3910</v>
      </c>
      <c r="F2157" t="s">
        <v>577</v>
      </c>
      <c r="G2157" s="6">
        <v>6.1899999999999997E-2</v>
      </c>
      <c r="H2157" s="6">
        <v>0.21190000000000001</v>
      </c>
    </row>
    <row r="2158" spans="2:8" x14ac:dyDescent="0.35">
      <c r="B2158" t="s">
        <v>6792</v>
      </c>
      <c r="C2158" t="s">
        <v>6793</v>
      </c>
      <c r="D2158" t="s">
        <v>1460</v>
      </c>
      <c r="E2158" t="s">
        <v>945</v>
      </c>
      <c r="F2158" t="s">
        <v>285</v>
      </c>
      <c r="G2158" s="6">
        <v>1.9599999999999999E-2</v>
      </c>
      <c r="H2158" s="6">
        <v>-1.89E-2</v>
      </c>
    </row>
    <row r="2159" spans="2:8" x14ac:dyDescent="0.35">
      <c r="B2159" t="s">
        <v>6794</v>
      </c>
      <c r="C2159" t="s">
        <v>6795</v>
      </c>
      <c r="D2159" t="s">
        <v>6796</v>
      </c>
      <c r="E2159" t="s">
        <v>3222</v>
      </c>
      <c r="F2159" t="s">
        <v>3585</v>
      </c>
      <c r="G2159" s="6">
        <v>-2.3199999999999998E-2</v>
      </c>
      <c r="H2159" s="6">
        <v>9.2700000000000005E-2</v>
      </c>
    </row>
    <row r="2160" spans="2:8" x14ac:dyDescent="0.35">
      <c r="B2160" t="s">
        <v>6797</v>
      </c>
      <c r="C2160" t="s">
        <v>6798</v>
      </c>
      <c r="D2160" t="s">
        <v>942</v>
      </c>
      <c r="E2160" t="s">
        <v>2470</v>
      </c>
      <c r="F2160" t="s">
        <v>1387</v>
      </c>
      <c r="G2160" s="6">
        <v>-0.1615</v>
      </c>
      <c r="H2160" s="6">
        <v>-0.14360000000000001</v>
      </c>
    </row>
    <row r="2161" spans="2:8" x14ac:dyDescent="0.35">
      <c r="B2161" t="s">
        <v>6799</v>
      </c>
      <c r="C2161" t="s">
        <v>6800</v>
      </c>
      <c r="D2161" t="s">
        <v>6801</v>
      </c>
      <c r="E2161" t="s">
        <v>6802</v>
      </c>
      <c r="F2161" t="s">
        <v>2746</v>
      </c>
      <c r="G2161" s="6">
        <v>2.8500000000000001E-2</v>
      </c>
      <c r="H2161" s="6">
        <v>2.98E-2</v>
      </c>
    </row>
    <row r="2162" spans="2:8" x14ac:dyDescent="0.35">
      <c r="B2162" t="s">
        <v>6803</v>
      </c>
      <c r="C2162" t="s">
        <v>6804</v>
      </c>
      <c r="D2162" t="s">
        <v>1718</v>
      </c>
      <c r="E2162" t="s">
        <v>4496</v>
      </c>
      <c r="F2162" t="s">
        <v>4496</v>
      </c>
      <c r="G2162" s="6">
        <v>-8.9599999999999999E-2</v>
      </c>
      <c r="H2162" s="6">
        <v>0</v>
      </c>
    </row>
    <row r="2163" spans="2:8" x14ac:dyDescent="0.35">
      <c r="B2163" t="s">
        <v>6805</v>
      </c>
      <c r="C2163" t="s">
        <v>6806</v>
      </c>
      <c r="D2163" t="s">
        <v>3663</v>
      </c>
      <c r="E2163" t="s">
        <v>2458</v>
      </c>
      <c r="F2163" t="s">
        <v>685</v>
      </c>
      <c r="G2163" s="6">
        <v>2.8999999999999998E-3</v>
      </c>
      <c r="H2163" s="6">
        <v>0.12559999999999999</v>
      </c>
    </row>
    <row r="2164" spans="2:8" x14ac:dyDescent="0.35">
      <c r="B2164" t="s">
        <v>6807</v>
      </c>
      <c r="C2164" t="s">
        <v>6808</v>
      </c>
      <c r="D2164" t="s">
        <v>6809</v>
      </c>
      <c r="E2164" t="s">
        <v>6810</v>
      </c>
      <c r="F2164" t="s">
        <v>6811</v>
      </c>
      <c r="G2164" s="6">
        <v>-1.6299999999999999E-2</v>
      </c>
      <c r="H2164" s="6">
        <v>0.1416</v>
      </c>
    </row>
    <row r="2165" spans="2:8" x14ac:dyDescent="0.35">
      <c r="B2165" t="s">
        <v>6812</v>
      </c>
      <c r="C2165" t="s">
        <v>6813</v>
      </c>
      <c r="D2165" t="s">
        <v>1915</v>
      </c>
      <c r="E2165" t="s">
        <v>27</v>
      </c>
      <c r="F2165" t="s">
        <v>548</v>
      </c>
      <c r="G2165" s="6">
        <v>-1.9800000000000002E-2</v>
      </c>
      <c r="H2165" s="6">
        <v>0.1176</v>
      </c>
    </row>
    <row r="2166" spans="2:8" x14ac:dyDescent="0.35">
      <c r="B2166" t="s">
        <v>6814</v>
      </c>
      <c r="C2166" t="s">
        <v>6815</v>
      </c>
      <c r="D2166" t="s">
        <v>3824</v>
      </c>
      <c r="E2166" t="s">
        <v>991</v>
      </c>
      <c r="F2166" t="s">
        <v>3446</v>
      </c>
      <c r="G2166" s="6">
        <v>0.1052</v>
      </c>
      <c r="H2166" s="6">
        <v>0.21360000000000001</v>
      </c>
    </row>
    <row r="2167" spans="2:8" x14ac:dyDescent="0.35">
      <c r="B2167" t="s">
        <v>6816</v>
      </c>
      <c r="C2167" t="s">
        <v>6817</v>
      </c>
      <c r="D2167" t="s">
        <v>2344</v>
      </c>
      <c r="E2167" t="s">
        <v>1440</v>
      </c>
      <c r="F2167" t="s">
        <v>734</v>
      </c>
      <c r="G2167" s="6">
        <v>0.2205</v>
      </c>
      <c r="H2167" s="6">
        <v>9.9299999999999999E-2</v>
      </c>
    </row>
    <row r="2168" spans="2:8" x14ac:dyDescent="0.35">
      <c r="B2168" t="s">
        <v>6818</v>
      </c>
      <c r="C2168" t="s">
        <v>6819</v>
      </c>
      <c r="D2168" t="s">
        <v>3461</v>
      </c>
      <c r="E2168" t="s">
        <v>3929</v>
      </c>
      <c r="F2168" t="s">
        <v>2429</v>
      </c>
      <c r="G2168" s="6">
        <v>8.0299999999999996E-2</v>
      </c>
      <c r="H2168" s="6">
        <v>-2.8400000000000002E-2</v>
      </c>
    </row>
    <row r="2169" spans="2:8" x14ac:dyDescent="0.35">
      <c r="B2169" t="s">
        <v>6820</v>
      </c>
      <c r="C2169" t="s">
        <v>6821</v>
      </c>
      <c r="D2169" t="s">
        <v>1414</v>
      </c>
      <c r="E2169" t="s">
        <v>375</v>
      </c>
      <c r="F2169" t="s">
        <v>1361</v>
      </c>
      <c r="G2169" s="6">
        <v>3.7000000000000002E-3</v>
      </c>
      <c r="H2169" s="6">
        <v>3.4000000000000002E-2</v>
      </c>
    </row>
    <row r="2170" spans="2:8" x14ac:dyDescent="0.35">
      <c r="B2170" t="s">
        <v>6822</v>
      </c>
      <c r="C2170" t="s">
        <v>6823</v>
      </c>
      <c r="D2170" t="s">
        <v>1229</v>
      </c>
      <c r="E2170" t="s">
        <v>6340</v>
      </c>
      <c r="F2170" t="s">
        <v>740</v>
      </c>
      <c r="G2170" s="6">
        <v>-8.7900000000000006E-2</v>
      </c>
      <c r="H2170" s="6">
        <v>-4.5499999999999999E-2</v>
      </c>
    </row>
    <row r="2171" spans="2:8" x14ac:dyDescent="0.35">
      <c r="B2171" t="s">
        <v>6824</v>
      </c>
      <c r="C2171" t="s">
        <v>6825</v>
      </c>
      <c r="D2171" t="s">
        <v>3669</v>
      </c>
      <c r="E2171" t="s">
        <v>4660</v>
      </c>
      <c r="F2171" t="s">
        <v>1375</v>
      </c>
      <c r="G2171" s="6">
        <v>-0.1447</v>
      </c>
      <c r="H2171" s="6">
        <v>-0.1235</v>
      </c>
    </row>
    <row r="2172" spans="2:8" x14ac:dyDescent="0.35">
      <c r="B2172" t="s">
        <v>6826</v>
      </c>
      <c r="C2172" t="s">
        <v>6827</v>
      </c>
      <c r="D2172" t="s">
        <v>288</v>
      </c>
      <c r="E2172" t="s">
        <v>548</v>
      </c>
      <c r="F2172" t="s">
        <v>548</v>
      </c>
      <c r="G2172" s="6">
        <v>-7.4899999999999994E-2</v>
      </c>
      <c r="H2172" s="6">
        <v>0</v>
      </c>
    </row>
    <row r="2173" spans="2:8" x14ac:dyDescent="0.35">
      <c r="B2173" t="s">
        <v>6828</v>
      </c>
      <c r="C2173" t="s">
        <v>6829</v>
      </c>
      <c r="D2173" t="s">
        <v>1168</v>
      </c>
      <c r="E2173" t="s">
        <v>2222</v>
      </c>
      <c r="F2173" t="s">
        <v>3687</v>
      </c>
      <c r="G2173" s="6">
        <v>-1.3299999999999999E-2</v>
      </c>
      <c r="H2173" s="6">
        <v>-0.1081</v>
      </c>
    </row>
    <row r="2174" spans="2:8" x14ac:dyDescent="0.35">
      <c r="B2174" t="s">
        <v>6830</v>
      </c>
      <c r="C2174" t="s">
        <v>6831</v>
      </c>
      <c r="D2174" t="s">
        <v>1529</v>
      </c>
      <c r="E2174" t="s">
        <v>347</v>
      </c>
      <c r="F2174" t="s">
        <v>6832</v>
      </c>
      <c r="G2174" s="6">
        <v>-9.9500000000000005E-2</v>
      </c>
      <c r="H2174" s="6">
        <v>0.1361</v>
      </c>
    </row>
    <row r="2175" spans="2:8" x14ac:dyDescent="0.35">
      <c r="B2175" t="s">
        <v>6833</v>
      </c>
      <c r="C2175" t="s">
        <v>6834</v>
      </c>
      <c r="D2175" t="s">
        <v>1914</v>
      </c>
      <c r="E2175" t="s">
        <v>1138</v>
      </c>
      <c r="F2175" t="s">
        <v>2617</v>
      </c>
      <c r="G2175" s="6">
        <v>-0.29389999999999999</v>
      </c>
      <c r="H2175" s="6">
        <v>-0.32950000000000002</v>
      </c>
    </row>
    <row r="2176" spans="2:8" x14ac:dyDescent="0.35">
      <c r="B2176" t="s">
        <v>6835</v>
      </c>
      <c r="C2176" t="s">
        <v>6836</v>
      </c>
      <c r="D2176" t="s">
        <v>5644</v>
      </c>
      <c r="E2176" t="s">
        <v>6837</v>
      </c>
      <c r="F2176" t="s">
        <v>1263</v>
      </c>
      <c r="G2176" s="6">
        <v>0.11840000000000001</v>
      </c>
      <c r="H2176" s="6">
        <v>-0.13070000000000001</v>
      </c>
    </row>
    <row r="2177" spans="2:8" x14ac:dyDescent="0.35">
      <c r="B2177" t="s">
        <v>6838</v>
      </c>
      <c r="C2177" t="s">
        <v>6839</v>
      </c>
      <c r="D2177" t="s">
        <v>3050</v>
      </c>
      <c r="E2177" t="s">
        <v>582</v>
      </c>
      <c r="F2177" t="s">
        <v>722</v>
      </c>
      <c r="G2177" s="6">
        <v>7.1199999999999999E-2</v>
      </c>
      <c r="H2177" s="6">
        <v>0.22900000000000001</v>
      </c>
    </row>
    <row r="2178" spans="2:8" x14ac:dyDescent="0.35">
      <c r="B2178" t="s">
        <v>6840</v>
      </c>
      <c r="C2178" t="s">
        <v>6841</v>
      </c>
      <c r="D2178" t="s">
        <v>1637</v>
      </c>
      <c r="E2178" t="s">
        <v>1206</v>
      </c>
      <c r="F2178" t="s">
        <v>3929</v>
      </c>
      <c r="G2178" s="6">
        <v>-0.23319999999999999</v>
      </c>
      <c r="H2178" s="6">
        <v>-0.29370000000000002</v>
      </c>
    </row>
    <row r="2179" spans="2:8" x14ac:dyDescent="0.35">
      <c r="B2179" t="s">
        <v>6842</v>
      </c>
      <c r="C2179" t="s">
        <v>6843</v>
      </c>
      <c r="D2179" t="s">
        <v>2182</v>
      </c>
      <c r="E2179" t="s">
        <v>2077</v>
      </c>
      <c r="F2179" t="s">
        <v>957</v>
      </c>
      <c r="G2179" s="6">
        <v>-3.0200000000000001E-2</v>
      </c>
      <c r="H2179" s="6">
        <v>0.1789</v>
      </c>
    </row>
    <row r="2180" spans="2:8" x14ac:dyDescent="0.35">
      <c r="B2180" t="s">
        <v>6844</v>
      </c>
      <c r="C2180" t="s">
        <v>6845</v>
      </c>
      <c r="D2180" t="s">
        <v>553</v>
      </c>
      <c r="E2180" t="s">
        <v>2639</v>
      </c>
      <c r="F2180" t="s">
        <v>1767</v>
      </c>
      <c r="G2180" s="6">
        <v>-4.0300000000000002E-2</v>
      </c>
      <c r="H2180" s="6">
        <v>0.13850000000000001</v>
      </c>
    </row>
    <row r="2181" spans="2:8" x14ac:dyDescent="0.35">
      <c r="B2181" t="s">
        <v>6846</v>
      </c>
      <c r="C2181" t="s">
        <v>6847</v>
      </c>
      <c r="D2181" t="s">
        <v>4407</v>
      </c>
      <c r="E2181" t="s">
        <v>809</v>
      </c>
      <c r="F2181" t="s">
        <v>3242</v>
      </c>
      <c r="G2181" s="6">
        <v>-0.1056</v>
      </c>
      <c r="H2181" s="6">
        <v>-1.6299999999999999E-2</v>
      </c>
    </row>
    <row r="2182" spans="2:8" x14ac:dyDescent="0.35">
      <c r="B2182" t="s">
        <v>6848</v>
      </c>
      <c r="C2182" t="s">
        <v>6849</v>
      </c>
      <c r="D2182" t="s">
        <v>3687</v>
      </c>
      <c r="E2182" t="s">
        <v>2386</v>
      </c>
      <c r="F2182" t="s">
        <v>2458</v>
      </c>
      <c r="G2182" s="6">
        <v>0.16350000000000001</v>
      </c>
      <c r="H2182" s="6">
        <v>0.90249999999999997</v>
      </c>
    </row>
    <row r="2183" spans="2:8" x14ac:dyDescent="0.35">
      <c r="B2183" t="s">
        <v>6850</v>
      </c>
      <c r="C2183" t="s">
        <v>6851</v>
      </c>
      <c r="D2183" t="s">
        <v>566</v>
      </c>
      <c r="E2183" t="s">
        <v>598</v>
      </c>
      <c r="F2183" t="s">
        <v>1309</v>
      </c>
      <c r="G2183" s="6">
        <v>0.1265</v>
      </c>
      <c r="H2183" s="6">
        <v>5.5599999999999997E-2</v>
      </c>
    </row>
    <row r="2184" spans="2:8" x14ac:dyDescent="0.35">
      <c r="B2184" t="s">
        <v>6852</v>
      </c>
      <c r="C2184" t="s">
        <v>6853</v>
      </c>
      <c r="D2184" t="s">
        <v>6460</v>
      </c>
      <c r="E2184" t="s">
        <v>6341</v>
      </c>
      <c r="F2184" t="s">
        <v>1490</v>
      </c>
      <c r="G2184" s="6">
        <v>-5.8299999999999998E-2</v>
      </c>
      <c r="H2184" s="6">
        <v>4.7600000000000003E-2</v>
      </c>
    </row>
    <row r="2185" spans="2:8" x14ac:dyDescent="0.35">
      <c r="B2185" t="s">
        <v>6854</v>
      </c>
      <c r="C2185" t="s">
        <v>6855</v>
      </c>
      <c r="D2185" t="s">
        <v>6856</v>
      </c>
      <c r="E2185" t="s">
        <v>3433</v>
      </c>
      <c r="F2185" t="s">
        <v>1882</v>
      </c>
      <c r="G2185" s="6">
        <v>2.1600000000000001E-2</v>
      </c>
      <c r="H2185" s="6">
        <v>0.1225</v>
      </c>
    </row>
    <row r="2186" spans="2:8" x14ac:dyDescent="0.35">
      <c r="B2186" t="s">
        <v>6857</v>
      </c>
      <c r="C2186" t="s">
        <v>6858</v>
      </c>
      <c r="D2186" t="s">
        <v>1704</v>
      </c>
      <c r="E2186" t="s">
        <v>274</v>
      </c>
      <c r="F2186" t="s">
        <v>1947</v>
      </c>
      <c r="G2186" s="6">
        <v>-5.4999999999999997E-3</v>
      </c>
      <c r="H2186" s="6">
        <v>8.3299999999999999E-2</v>
      </c>
    </row>
    <row r="2187" spans="2:8" x14ac:dyDescent="0.35">
      <c r="B2187" t="s">
        <v>6859</v>
      </c>
      <c r="C2187" t="s">
        <v>6860</v>
      </c>
      <c r="D2187" t="s">
        <v>6340</v>
      </c>
      <c r="E2187" t="s">
        <v>767</v>
      </c>
      <c r="F2187" t="s">
        <v>1393</v>
      </c>
      <c r="G2187" s="6">
        <v>0.10780000000000001</v>
      </c>
      <c r="H2187" s="6">
        <v>0.1573</v>
      </c>
    </row>
    <row r="2188" spans="2:8" x14ac:dyDescent="0.35">
      <c r="B2188" t="s">
        <v>6861</v>
      </c>
      <c r="C2188" t="s">
        <v>6862</v>
      </c>
      <c r="D2188" t="s">
        <v>1113</v>
      </c>
      <c r="E2188" t="s">
        <v>1441</v>
      </c>
      <c r="F2188" t="s">
        <v>315</v>
      </c>
      <c r="G2188" s="6">
        <v>7.8799999999999995E-2</v>
      </c>
      <c r="H2188" s="6">
        <v>0.29930000000000001</v>
      </c>
    </row>
    <row r="2189" spans="2:8" x14ac:dyDescent="0.35">
      <c r="B2189" t="s">
        <v>6863</v>
      </c>
      <c r="C2189" t="s">
        <v>6864</v>
      </c>
      <c r="D2189" t="s">
        <v>1203</v>
      </c>
      <c r="E2189" t="s">
        <v>2719</v>
      </c>
      <c r="F2189" t="s">
        <v>6865</v>
      </c>
      <c r="G2189" s="6">
        <v>-4.0500000000000001E-2</v>
      </c>
      <c r="H2189" s="6">
        <v>8.3400000000000002E-2</v>
      </c>
    </row>
    <row r="2190" spans="2:8" x14ac:dyDescent="0.35">
      <c r="B2190" t="s">
        <v>6866</v>
      </c>
      <c r="C2190" t="s">
        <v>6867</v>
      </c>
      <c r="D2190" t="s">
        <v>904</v>
      </c>
      <c r="E2190" t="s">
        <v>6319</v>
      </c>
      <c r="F2190" t="s">
        <v>2600</v>
      </c>
      <c r="G2190" s="6">
        <v>-0.51980000000000004</v>
      </c>
      <c r="H2190" s="6">
        <v>-0.3145</v>
      </c>
    </row>
    <row r="2191" spans="2:8" x14ac:dyDescent="0.35">
      <c r="B2191" t="s">
        <v>6868</v>
      </c>
      <c r="C2191" t="s">
        <v>6869</v>
      </c>
      <c r="D2191" t="s">
        <v>3428</v>
      </c>
      <c r="E2191" t="s">
        <v>447</v>
      </c>
      <c r="F2191" t="s">
        <v>1461</v>
      </c>
      <c r="G2191" s="6">
        <v>-0.10639999999999999</v>
      </c>
      <c r="H2191" s="6">
        <v>-0.125</v>
      </c>
    </row>
    <row r="2192" spans="2:8" x14ac:dyDescent="0.35">
      <c r="B2192" t="s">
        <v>6870</v>
      </c>
      <c r="C2192" t="s">
        <v>6871</v>
      </c>
      <c r="D2192" t="s">
        <v>1961</v>
      </c>
      <c r="E2192" t="s">
        <v>3373</v>
      </c>
      <c r="F2192" t="s">
        <v>3269</v>
      </c>
      <c r="G2192" s="6">
        <v>5.8900000000000001E-2</v>
      </c>
      <c r="H2192" s="6">
        <v>0.24010000000000001</v>
      </c>
    </row>
    <row r="2193" spans="2:8" x14ac:dyDescent="0.35">
      <c r="B2193" t="s">
        <v>6872</v>
      </c>
      <c r="C2193" t="s">
        <v>6873</v>
      </c>
      <c r="D2193" t="s">
        <v>359</v>
      </c>
      <c r="E2193" t="s">
        <v>1838</v>
      </c>
      <c r="F2193" t="s">
        <v>1462</v>
      </c>
      <c r="G2193" s="6">
        <v>-0.1351</v>
      </c>
      <c r="H2193" s="6">
        <v>-3.0300000000000001E-2</v>
      </c>
    </row>
    <row r="2194" spans="2:8" x14ac:dyDescent="0.35">
      <c r="B2194" t="s">
        <v>6874</v>
      </c>
      <c r="C2194" t="s">
        <v>6875</v>
      </c>
      <c r="D2194" t="s">
        <v>2680</v>
      </c>
      <c r="E2194" t="s">
        <v>735</v>
      </c>
      <c r="F2194" t="s">
        <v>1532</v>
      </c>
      <c r="G2194" s="6">
        <v>0.1646</v>
      </c>
      <c r="H2194" s="6">
        <v>-6.1199999999999997E-2</v>
      </c>
    </row>
    <row r="2195" spans="2:8" x14ac:dyDescent="0.35">
      <c r="B2195" t="s">
        <v>6876</v>
      </c>
      <c r="C2195" t="s">
        <v>6877</v>
      </c>
      <c r="D2195" t="s">
        <v>980</v>
      </c>
      <c r="E2195" t="s">
        <v>1497</v>
      </c>
      <c r="F2195" t="s">
        <v>1251</v>
      </c>
      <c r="G2195" s="6">
        <v>-4.6600000000000003E-2</v>
      </c>
      <c r="H2195" s="6">
        <v>-0.1313</v>
      </c>
    </row>
    <row r="2196" spans="2:8" x14ac:dyDescent="0.35">
      <c r="B2196" t="s">
        <v>6878</v>
      </c>
      <c r="C2196" t="s">
        <v>6879</v>
      </c>
      <c r="D2196" t="s">
        <v>125</v>
      </c>
      <c r="E2196" t="s">
        <v>2123</v>
      </c>
      <c r="F2196" t="s">
        <v>3468</v>
      </c>
      <c r="G2196" s="6">
        <v>1.0200000000000001E-2</v>
      </c>
      <c r="H2196" s="6">
        <v>0.1426</v>
      </c>
    </row>
    <row r="2197" spans="2:8" x14ac:dyDescent="0.35">
      <c r="B2197" t="s">
        <v>6880</v>
      </c>
      <c r="C2197" t="s">
        <v>6881</v>
      </c>
      <c r="D2197" t="s">
        <v>1461</v>
      </c>
      <c r="E2197" t="s">
        <v>2582</v>
      </c>
      <c r="F2197" t="s">
        <v>4001</v>
      </c>
      <c r="G2197" s="6">
        <v>-2.3800000000000002E-2</v>
      </c>
      <c r="H2197" s="6">
        <v>5.1299999999999998E-2</v>
      </c>
    </row>
    <row r="2198" spans="2:8" x14ac:dyDescent="0.35">
      <c r="B2198" t="s">
        <v>6882</v>
      </c>
      <c r="C2198" t="s">
        <v>6883</v>
      </c>
      <c r="D2198" t="s">
        <v>2498</v>
      </c>
      <c r="E2198" t="s">
        <v>482</v>
      </c>
      <c r="F2198" t="s">
        <v>4001</v>
      </c>
      <c r="G2198" s="6">
        <v>0.51849999999999996</v>
      </c>
      <c r="H2198" s="6">
        <v>0.57689999999999997</v>
      </c>
    </row>
    <row r="2199" spans="2:8" x14ac:dyDescent="0.35">
      <c r="B2199" t="s">
        <v>6884</v>
      </c>
      <c r="C2199" t="s">
        <v>6885</v>
      </c>
      <c r="D2199" t="s">
        <v>5148</v>
      </c>
      <c r="E2199" t="s">
        <v>609</v>
      </c>
      <c r="F2199" t="s">
        <v>1016</v>
      </c>
      <c r="G2199" s="6">
        <v>-0.1242</v>
      </c>
      <c r="H2199" s="6">
        <v>0.3957</v>
      </c>
    </row>
    <row r="2200" spans="2:8" x14ac:dyDescent="0.35">
      <c r="B2200" t="s">
        <v>6886</v>
      </c>
      <c r="C2200" t="s">
        <v>6887</v>
      </c>
      <c r="D2200" t="s">
        <v>1510</v>
      </c>
      <c r="E2200" t="s">
        <v>3577</v>
      </c>
      <c r="F2200" t="s">
        <v>1097</v>
      </c>
      <c r="G2200" s="6">
        <v>0.14749999999999999</v>
      </c>
      <c r="H2200" s="6">
        <v>0.89190000000000003</v>
      </c>
    </row>
    <row r="2201" spans="2:8" x14ac:dyDescent="0.35">
      <c r="B2201" t="s">
        <v>6888</v>
      </c>
      <c r="C2201" t="s">
        <v>6889</v>
      </c>
      <c r="D2201" t="s">
        <v>1297</v>
      </c>
      <c r="G2201" s="6"/>
      <c r="H2201" s="6"/>
    </row>
    <row r="2202" spans="2:8" x14ac:dyDescent="0.35">
      <c r="B2202" t="s">
        <v>6890</v>
      </c>
      <c r="C2202" t="s">
        <v>6891</v>
      </c>
      <c r="D2202" t="s">
        <v>796</v>
      </c>
      <c r="E2202" t="s">
        <v>315</v>
      </c>
      <c r="F2202" t="s">
        <v>733</v>
      </c>
      <c r="G2202" s="6">
        <v>-0.22589999999999999</v>
      </c>
      <c r="H2202" s="6">
        <v>3.9300000000000002E-2</v>
      </c>
    </row>
    <row r="2203" spans="2:8" x14ac:dyDescent="0.35">
      <c r="B2203" t="s">
        <v>6892</v>
      </c>
      <c r="C2203" t="s">
        <v>6893</v>
      </c>
      <c r="D2203" t="s">
        <v>2002</v>
      </c>
      <c r="E2203" t="s">
        <v>664</v>
      </c>
      <c r="F2203" t="s">
        <v>4268</v>
      </c>
      <c r="G2203" s="6">
        <v>-0.22939999999999999</v>
      </c>
      <c r="H2203" s="6">
        <v>-3.15E-2</v>
      </c>
    </row>
    <row r="2204" spans="2:8" x14ac:dyDescent="0.35">
      <c r="B2204" t="s">
        <v>6894</v>
      </c>
      <c r="C2204" t="s">
        <v>6895</v>
      </c>
      <c r="D2204" t="s">
        <v>1128</v>
      </c>
      <c r="E2204" t="s">
        <v>2174</v>
      </c>
      <c r="F2204" t="s">
        <v>468</v>
      </c>
      <c r="G2204" s="6">
        <v>-7.17E-2</v>
      </c>
      <c r="H2204" s="6">
        <v>-2.6800000000000001E-2</v>
      </c>
    </row>
    <row r="2205" spans="2:8" x14ac:dyDescent="0.35">
      <c r="B2205" t="s">
        <v>6896</v>
      </c>
      <c r="C2205" t="s">
        <v>6897</v>
      </c>
      <c r="D2205" t="s">
        <v>1045</v>
      </c>
      <c r="E2205" t="s">
        <v>571</v>
      </c>
      <c r="F2205" t="s">
        <v>1482</v>
      </c>
      <c r="G2205" s="6">
        <v>0.3977</v>
      </c>
      <c r="H2205" s="6">
        <v>-0.14879999999999999</v>
      </c>
    </row>
    <row r="2206" spans="2:8" x14ac:dyDescent="0.35">
      <c r="B2206" t="s">
        <v>6898</v>
      </c>
      <c r="C2206" t="s">
        <v>6899</v>
      </c>
      <c r="D2206" t="s">
        <v>6900</v>
      </c>
      <c r="E2206" t="s">
        <v>1619</v>
      </c>
      <c r="F2206" t="s">
        <v>684</v>
      </c>
      <c r="G2206" s="6">
        <v>-6.6000000000000003E-2</v>
      </c>
      <c r="H2206" s="6">
        <v>0.14330000000000001</v>
      </c>
    </row>
    <row r="2207" spans="2:8" x14ac:dyDescent="0.35">
      <c r="B2207" t="s">
        <v>6901</v>
      </c>
      <c r="C2207" t="s">
        <v>6902</v>
      </c>
      <c r="D2207" t="s">
        <v>6903</v>
      </c>
      <c r="E2207" t="s">
        <v>2330</v>
      </c>
      <c r="F2207" t="s">
        <v>3919</v>
      </c>
      <c r="G2207" s="6">
        <v>-1.4200000000000001E-2</v>
      </c>
      <c r="H2207" s="6">
        <v>8.1100000000000005E-2</v>
      </c>
    </row>
    <row r="2208" spans="2:8" x14ac:dyDescent="0.35">
      <c r="B2208" t="s">
        <v>6904</v>
      </c>
      <c r="C2208" t="s">
        <v>6905</v>
      </c>
      <c r="D2208" t="s">
        <v>1313</v>
      </c>
      <c r="E2208" t="s">
        <v>4210</v>
      </c>
      <c r="F2208" t="s">
        <v>870</v>
      </c>
      <c r="G2208" s="6">
        <v>-0.34749999999999998</v>
      </c>
      <c r="H2208" s="6">
        <v>0.3992</v>
      </c>
    </row>
    <row r="2209" spans="2:8" x14ac:dyDescent="0.35">
      <c r="B2209" t="s">
        <v>6906</v>
      </c>
      <c r="C2209" t="s">
        <v>6907</v>
      </c>
      <c r="D2209" t="s">
        <v>6908</v>
      </c>
      <c r="E2209" t="s">
        <v>6909</v>
      </c>
      <c r="F2209" t="s">
        <v>6910</v>
      </c>
      <c r="G2209" s="6">
        <v>4.2599999999999999E-2</v>
      </c>
      <c r="H2209" s="6">
        <v>0.22889999999999999</v>
      </c>
    </row>
    <row r="2210" spans="2:8" x14ac:dyDescent="0.35">
      <c r="B2210" t="s">
        <v>6911</v>
      </c>
      <c r="C2210" t="s">
        <v>6912</v>
      </c>
      <c r="D2210" t="s">
        <v>6913</v>
      </c>
      <c r="E2210" t="s">
        <v>6002</v>
      </c>
      <c r="F2210" t="s">
        <v>3029</v>
      </c>
      <c r="G2210" s="6">
        <v>5.1900000000000002E-2</v>
      </c>
      <c r="H2210" s="6">
        <v>0.15820000000000001</v>
      </c>
    </row>
    <row r="2211" spans="2:8" x14ac:dyDescent="0.35">
      <c r="B2211" t="s">
        <v>6914</v>
      </c>
      <c r="C2211" t="s">
        <v>6915</v>
      </c>
      <c r="D2211" t="s">
        <v>714</v>
      </c>
      <c r="E2211" t="s">
        <v>1808</v>
      </c>
      <c r="F2211" t="s">
        <v>3886</v>
      </c>
      <c r="G2211" s="6">
        <v>-0.17</v>
      </c>
      <c r="H2211" s="6">
        <v>-6.2E-2</v>
      </c>
    </row>
    <row r="2212" spans="2:8" x14ac:dyDescent="0.35">
      <c r="B2212" t="s">
        <v>6916</v>
      </c>
      <c r="C2212" t="s">
        <v>6917</v>
      </c>
      <c r="D2212" t="s">
        <v>1637</v>
      </c>
      <c r="E2212" t="s">
        <v>305</v>
      </c>
      <c r="F2212" t="s">
        <v>634</v>
      </c>
      <c r="G2212" s="6">
        <v>-0.1091</v>
      </c>
      <c r="H2212" s="6">
        <v>0.1086</v>
      </c>
    </row>
    <row r="2213" spans="2:8" x14ac:dyDescent="0.35">
      <c r="B2213" t="s">
        <v>6918</v>
      </c>
      <c r="C2213" t="s">
        <v>6919</v>
      </c>
      <c r="D2213" t="s">
        <v>3290</v>
      </c>
      <c r="E2213" t="s">
        <v>957</v>
      </c>
      <c r="F2213" t="s">
        <v>470</v>
      </c>
      <c r="G2213" s="6">
        <v>-0.14510000000000001</v>
      </c>
      <c r="H2213" s="6">
        <v>-8.1100000000000005E-2</v>
      </c>
    </row>
    <row r="2214" spans="2:8" x14ac:dyDescent="0.35">
      <c r="B2214" t="s">
        <v>6920</v>
      </c>
      <c r="C2214" t="s">
        <v>6921</v>
      </c>
      <c r="D2214" t="s">
        <v>4268</v>
      </c>
      <c r="E2214" t="s">
        <v>984</v>
      </c>
      <c r="F2214" t="s">
        <v>274</v>
      </c>
      <c r="G2214" s="6">
        <v>-0.21859999999999999</v>
      </c>
      <c r="H2214" s="6">
        <v>-5.0799999999999998E-2</v>
      </c>
    </row>
    <row r="2215" spans="2:8" x14ac:dyDescent="0.35">
      <c r="B2215" t="s">
        <v>6922</v>
      </c>
      <c r="C2215" t="s">
        <v>6923</v>
      </c>
      <c r="D2215" t="s">
        <v>549</v>
      </c>
      <c r="E2215" t="s">
        <v>797</v>
      </c>
      <c r="F2215" t="s">
        <v>735</v>
      </c>
      <c r="G2215" s="6">
        <v>-0.19670000000000001</v>
      </c>
      <c r="H2215" s="6">
        <v>-2.4899999999999999E-2</v>
      </c>
    </row>
    <row r="2216" spans="2:8" x14ac:dyDescent="0.35">
      <c r="B2216" t="s">
        <v>6924</v>
      </c>
      <c r="C2216" t="s">
        <v>6925</v>
      </c>
      <c r="D2216" t="s">
        <v>2685</v>
      </c>
      <c r="E2216" t="s">
        <v>3967</v>
      </c>
      <c r="F2216" t="s">
        <v>6647</v>
      </c>
      <c r="G2216" s="6">
        <v>4.3E-3</v>
      </c>
      <c r="H2216" s="6">
        <v>1.54E-2</v>
      </c>
    </row>
    <row r="2217" spans="2:8" x14ac:dyDescent="0.35">
      <c r="B2217" t="s">
        <v>6926</v>
      </c>
      <c r="C2217" t="s">
        <v>6927</v>
      </c>
      <c r="D2217" t="s">
        <v>6928</v>
      </c>
      <c r="E2217" t="s">
        <v>613</v>
      </c>
      <c r="F2217" t="s">
        <v>5302</v>
      </c>
      <c r="G2217" s="6">
        <v>0.1014</v>
      </c>
      <c r="H2217" s="6">
        <v>9.01E-2</v>
      </c>
    </row>
    <row r="2218" spans="2:8" x14ac:dyDescent="0.35">
      <c r="B2218" t="s">
        <v>6929</v>
      </c>
      <c r="C2218" t="s">
        <v>6930</v>
      </c>
      <c r="D2218" t="s">
        <v>2776</v>
      </c>
      <c r="E2218" t="s">
        <v>2065</v>
      </c>
      <c r="F2218" t="s">
        <v>2236</v>
      </c>
      <c r="G2218" s="6">
        <v>-0.19739999999999999</v>
      </c>
      <c r="H2218" s="6">
        <v>-9.7600000000000006E-2</v>
      </c>
    </row>
    <row r="2219" spans="2:8" x14ac:dyDescent="0.35">
      <c r="B2219" t="s">
        <v>6931</v>
      </c>
      <c r="C2219" t="s">
        <v>6932</v>
      </c>
      <c r="D2219" t="s">
        <v>1278</v>
      </c>
      <c r="E2219" t="s">
        <v>3883</v>
      </c>
      <c r="F2219" t="s">
        <v>882</v>
      </c>
      <c r="G2219" s="6">
        <v>-9.9000000000000005E-2</v>
      </c>
      <c r="H2219" s="6">
        <v>6.4600000000000005E-2</v>
      </c>
    </row>
    <row r="2220" spans="2:8" x14ac:dyDescent="0.35">
      <c r="B2220" t="s">
        <v>6933</v>
      </c>
      <c r="C2220" t="s">
        <v>6934</v>
      </c>
      <c r="D2220" t="s">
        <v>2404</v>
      </c>
      <c r="E2220" t="s">
        <v>1651</v>
      </c>
      <c r="F2220" t="s">
        <v>1584</v>
      </c>
      <c r="G2220" s="6">
        <v>-1.6400000000000001E-2</v>
      </c>
      <c r="H2220" s="6">
        <v>-2.92E-2</v>
      </c>
    </row>
    <row r="2221" spans="2:8" x14ac:dyDescent="0.35">
      <c r="B2221" t="s">
        <v>6935</v>
      </c>
      <c r="C2221" t="s">
        <v>6936</v>
      </c>
      <c r="D2221" t="s">
        <v>548</v>
      </c>
      <c r="E2221" t="s">
        <v>2002</v>
      </c>
      <c r="F2221" t="s">
        <v>1817</v>
      </c>
      <c r="G2221" s="6">
        <v>-7.6899999999999996E-2</v>
      </c>
      <c r="H2221" s="6">
        <v>-0.18279999999999999</v>
      </c>
    </row>
    <row r="2222" spans="2:8" x14ac:dyDescent="0.35">
      <c r="B2222" t="s">
        <v>6937</v>
      </c>
      <c r="C2222" t="s">
        <v>6938</v>
      </c>
      <c r="D2222" t="s">
        <v>6107</v>
      </c>
      <c r="E2222" t="s">
        <v>5786</v>
      </c>
      <c r="F2222" t="s">
        <v>1392</v>
      </c>
      <c r="G2222" s="6">
        <v>-0.11020000000000001</v>
      </c>
      <c r="H2222" s="6">
        <v>-0.1857</v>
      </c>
    </row>
    <row r="2223" spans="2:8" x14ac:dyDescent="0.35">
      <c r="B2223" t="s">
        <v>6939</v>
      </c>
      <c r="C2223" t="s">
        <v>6940</v>
      </c>
      <c r="D2223" t="s">
        <v>6941</v>
      </c>
      <c r="E2223" t="s">
        <v>6942</v>
      </c>
      <c r="F2223" t="s">
        <v>6943</v>
      </c>
      <c r="G2223" s="6">
        <v>-0.18240000000000001</v>
      </c>
      <c r="H2223" s="6">
        <v>-9.6699999999999994E-2</v>
      </c>
    </row>
    <row r="2224" spans="2:8" x14ac:dyDescent="0.35">
      <c r="B2224" t="s">
        <v>6944</v>
      </c>
      <c r="C2224" t="s">
        <v>6945</v>
      </c>
      <c r="D2224" t="s">
        <v>3275</v>
      </c>
      <c r="E2224" t="s">
        <v>282</v>
      </c>
      <c r="F2224" t="s">
        <v>2600</v>
      </c>
      <c r="G2224" s="6">
        <v>-0.1484</v>
      </c>
      <c r="H2224" s="6">
        <v>0.22470000000000001</v>
      </c>
    </row>
    <row r="2225" spans="2:8" x14ac:dyDescent="0.35">
      <c r="B2225" t="s">
        <v>6946</v>
      </c>
      <c r="C2225" t="s">
        <v>6947</v>
      </c>
      <c r="D2225" t="s">
        <v>6948</v>
      </c>
      <c r="E2225" t="s">
        <v>4521</v>
      </c>
      <c r="F2225" t="s">
        <v>3916</v>
      </c>
      <c r="G2225" s="6">
        <v>-2.52E-2</v>
      </c>
      <c r="H2225" s="6">
        <v>6.9199999999999998E-2</v>
      </c>
    </row>
    <row r="2226" spans="2:8" x14ac:dyDescent="0.35">
      <c r="B2226" t="s">
        <v>6949</v>
      </c>
      <c r="C2226" t="s">
        <v>6950</v>
      </c>
      <c r="D2226" t="s">
        <v>1882</v>
      </c>
      <c r="E2226" t="s">
        <v>2966</v>
      </c>
      <c r="F2226" t="s">
        <v>2966</v>
      </c>
      <c r="G2226" s="6">
        <v>0.16370000000000001</v>
      </c>
      <c r="H2226" s="6">
        <v>0</v>
      </c>
    </row>
    <row r="2227" spans="2:8" x14ac:dyDescent="0.35">
      <c r="B2227" t="s">
        <v>6951</v>
      </c>
      <c r="C2227" t="s">
        <v>6952</v>
      </c>
      <c r="D2227" t="s">
        <v>599</v>
      </c>
      <c r="E2227" t="s">
        <v>45</v>
      </c>
      <c r="F2227" t="s">
        <v>4007</v>
      </c>
      <c r="G2227" s="6">
        <v>-0.1196</v>
      </c>
      <c r="H2227" s="6">
        <v>-4.9700000000000001E-2</v>
      </c>
    </row>
    <row r="2228" spans="2:8" x14ac:dyDescent="0.35">
      <c r="B2228" t="s">
        <v>6953</v>
      </c>
      <c r="C2228" t="s">
        <v>6954</v>
      </c>
      <c r="D2228" t="s">
        <v>262</v>
      </c>
      <c r="E2228" t="s">
        <v>281</v>
      </c>
      <c r="F2228" t="s">
        <v>1113</v>
      </c>
      <c r="G2228" s="6">
        <v>-0.13159999999999999</v>
      </c>
      <c r="H2228" s="6">
        <v>0.4103</v>
      </c>
    </row>
    <row r="2229" spans="2:8" x14ac:dyDescent="0.35">
      <c r="B2229" t="s">
        <v>6955</v>
      </c>
      <c r="C2229" t="s">
        <v>6956</v>
      </c>
      <c r="D2229" t="s">
        <v>1026</v>
      </c>
      <c r="E2229" t="s">
        <v>2189</v>
      </c>
      <c r="F2229" t="s">
        <v>899</v>
      </c>
      <c r="G2229" s="6">
        <v>5.1400000000000001E-2</v>
      </c>
      <c r="H2229" s="6">
        <v>4.5999999999999999E-3</v>
      </c>
    </row>
    <row r="2230" spans="2:8" x14ac:dyDescent="0.35">
      <c r="B2230" t="s">
        <v>6957</v>
      </c>
      <c r="C2230" t="s">
        <v>6958</v>
      </c>
      <c r="D2230" t="s">
        <v>548</v>
      </c>
      <c r="E2230" t="s">
        <v>953</v>
      </c>
      <c r="F2230" t="s">
        <v>1915</v>
      </c>
      <c r="G2230" s="6">
        <v>2.0199999999999999E-2</v>
      </c>
      <c r="H2230" s="6">
        <v>0.125</v>
      </c>
    </row>
    <row r="2231" spans="2:8" x14ac:dyDescent="0.35">
      <c r="B2231" t="s">
        <v>6959</v>
      </c>
      <c r="C2231" t="s">
        <v>6960</v>
      </c>
      <c r="D2231" t="s">
        <v>1498</v>
      </c>
      <c r="E2231" t="s">
        <v>1163</v>
      </c>
      <c r="F2231" t="s">
        <v>245</v>
      </c>
      <c r="G2231" s="6">
        <v>-0.3039</v>
      </c>
      <c r="H2231" s="6">
        <v>0.1053</v>
      </c>
    </row>
    <row r="2232" spans="2:8" x14ac:dyDescent="0.35">
      <c r="B2232" t="s">
        <v>6961</v>
      </c>
      <c r="C2232" t="s">
        <v>6962</v>
      </c>
      <c r="D2232" t="s">
        <v>115</v>
      </c>
      <c r="E2232" t="s">
        <v>2758</v>
      </c>
      <c r="F2232" t="s">
        <v>6963</v>
      </c>
      <c r="G2232" s="6">
        <v>0.15740000000000001</v>
      </c>
      <c r="H2232" s="6">
        <v>3.2800000000000003E-2</v>
      </c>
    </row>
    <row r="2233" spans="2:8" x14ac:dyDescent="0.35">
      <c r="B2233" t="s">
        <v>6964</v>
      </c>
      <c r="C2233" t="s">
        <v>6965</v>
      </c>
      <c r="D2233" t="s">
        <v>1248</v>
      </c>
      <c r="E2233" t="s">
        <v>1435</v>
      </c>
      <c r="F2233" t="s">
        <v>904</v>
      </c>
      <c r="G2233" s="6">
        <v>4.1300000000000003E-2</v>
      </c>
      <c r="H2233" s="6">
        <v>7.5800000000000006E-2</v>
      </c>
    </row>
    <row r="2234" spans="2:8" x14ac:dyDescent="0.35">
      <c r="B2234" t="s">
        <v>6966</v>
      </c>
      <c r="C2234" t="s">
        <v>6967</v>
      </c>
      <c r="D2234" t="s">
        <v>1387</v>
      </c>
      <c r="E2234" t="s">
        <v>1993</v>
      </c>
      <c r="F2234" t="s">
        <v>2822</v>
      </c>
      <c r="G2234" s="6">
        <v>-0.18010000000000001</v>
      </c>
      <c r="H2234" s="6">
        <v>0.34689999999999999</v>
      </c>
    </row>
    <row r="2235" spans="2:8" x14ac:dyDescent="0.35">
      <c r="B2235" t="s">
        <v>6968</v>
      </c>
      <c r="C2235" t="s">
        <v>6969</v>
      </c>
      <c r="D2235" t="s">
        <v>2302</v>
      </c>
      <c r="E2235" t="s">
        <v>1781</v>
      </c>
      <c r="F2235" t="s">
        <v>542</v>
      </c>
      <c r="G2235" s="6">
        <v>-0.69430000000000003</v>
      </c>
      <c r="H2235" s="6">
        <v>-0.59179999999999999</v>
      </c>
    </row>
    <row r="2236" spans="2:8" x14ac:dyDescent="0.35">
      <c r="B2236" t="s">
        <v>6970</v>
      </c>
      <c r="C2236" t="s">
        <v>6971</v>
      </c>
      <c r="D2236" t="s">
        <v>2192</v>
      </c>
      <c r="E2236" t="s">
        <v>953</v>
      </c>
      <c r="F2236" t="s">
        <v>1436</v>
      </c>
      <c r="G2236" s="6">
        <v>-0.22509999999999999</v>
      </c>
      <c r="H2236" s="6">
        <v>-6.25E-2</v>
      </c>
    </row>
    <row r="2237" spans="2:8" x14ac:dyDescent="0.35">
      <c r="B2237" t="s">
        <v>6972</v>
      </c>
      <c r="C2237" t="s">
        <v>6973</v>
      </c>
      <c r="D2237" t="s">
        <v>1454</v>
      </c>
      <c r="E2237" t="s">
        <v>927</v>
      </c>
      <c r="F2237" t="s">
        <v>3113</v>
      </c>
      <c r="G2237" s="6">
        <v>-0.1331</v>
      </c>
      <c r="H2237" s="6">
        <v>0.1181</v>
      </c>
    </row>
    <row r="2238" spans="2:8" x14ac:dyDescent="0.35">
      <c r="B2238" t="s">
        <v>6974</v>
      </c>
      <c r="C2238" t="s">
        <v>6975</v>
      </c>
      <c r="D2238" t="s">
        <v>717</v>
      </c>
      <c r="E2238" t="s">
        <v>6976</v>
      </c>
      <c r="F2238" t="s">
        <v>6977</v>
      </c>
      <c r="G2238" s="6">
        <v>9.7999999999999997E-3</v>
      </c>
      <c r="H2238" s="6">
        <v>0.1227</v>
      </c>
    </row>
    <row r="2239" spans="2:8" x14ac:dyDescent="0.35">
      <c r="B2239" t="s">
        <v>6978</v>
      </c>
      <c r="C2239" t="s">
        <v>6979</v>
      </c>
      <c r="D2239" t="s">
        <v>3752</v>
      </c>
      <c r="E2239" t="s">
        <v>406</v>
      </c>
      <c r="F2239" t="s">
        <v>406</v>
      </c>
      <c r="G2239" s="6">
        <v>-0.17780000000000001</v>
      </c>
      <c r="H2239" s="6">
        <v>0</v>
      </c>
    </row>
    <row r="2240" spans="2:8" x14ac:dyDescent="0.35">
      <c r="B2240" t="s">
        <v>6980</v>
      </c>
      <c r="C2240" t="s">
        <v>6981</v>
      </c>
      <c r="D2240" t="s">
        <v>3177</v>
      </c>
      <c r="E2240" t="s">
        <v>2065</v>
      </c>
      <c r="F2240" t="s">
        <v>2075</v>
      </c>
      <c r="G2240" s="6">
        <v>1.8200000000000001E-2</v>
      </c>
      <c r="H2240" s="6">
        <v>0.2268</v>
      </c>
    </row>
    <row r="2241" spans="2:8" x14ac:dyDescent="0.35">
      <c r="B2241" t="s">
        <v>6982</v>
      </c>
      <c r="C2241" t="s">
        <v>6983</v>
      </c>
      <c r="D2241" t="s">
        <v>6319</v>
      </c>
      <c r="E2241" t="s">
        <v>953</v>
      </c>
      <c r="F2241" t="s">
        <v>1251</v>
      </c>
      <c r="G2241" s="6">
        <v>0.41510000000000002</v>
      </c>
      <c r="H2241" s="6">
        <v>4.4999999999999997E-3</v>
      </c>
    </row>
    <row r="2242" spans="2:8" x14ac:dyDescent="0.35">
      <c r="B2242" t="s">
        <v>6984</v>
      </c>
      <c r="C2242" t="s">
        <v>6985</v>
      </c>
      <c r="D2242" t="s">
        <v>1470</v>
      </c>
      <c r="E2242" t="s">
        <v>1210</v>
      </c>
      <c r="F2242" t="s">
        <v>3178</v>
      </c>
      <c r="G2242" s="6">
        <v>0.496</v>
      </c>
      <c r="H2242" s="6">
        <v>0.08</v>
      </c>
    </row>
    <row r="2243" spans="2:8" x14ac:dyDescent="0.35">
      <c r="B2243" t="s">
        <v>6986</v>
      </c>
      <c r="C2243" t="s">
        <v>6987</v>
      </c>
      <c r="D2243" t="s">
        <v>2233</v>
      </c>
      <c r="E2243" t="s">
        <v>2833</v>
      </c>
      <c r="F2243" t="s">
        <v>3312</v>
      </c>
      <c r="G2243" s="6">
        <v>2.3E-2</v>
      </c>
      <c r="H2243" s="6">
        <v>-3.6499999999999998E-2</v>
      </c>
    </row>
    <row r="2244" spans="2:8" x14ac:dyDescent="0.35">
      <c r="B2244" t="s">
        <v>6988</v>
      </c>
      <c r="C2244" t="s">
        <v>6989</v>
      </c>
      <c r="D2244" t="s">
        <v>6990</v>
      </c>
      <c r="E2244" t="s">
        <v>6991</v>
      </c>
      <c r="F2244" t="s">
        <v>6992</v>
      </c>
      <c r="G2244" s="6">
        <v>-0.14019999999999999</v>
      </c>
      <c r="H2244" s="6">
        <v>0.2046</v>
      </c>
    </row>
    <row r="2245" spans="2:8" x14ac:dyDescent="0.35">
      <c r="B2245" t="s">
        <v>6993</v>
      </c>
      <c r="C2245" t="s">
        <v>6994</v>
      </c>
      <c r="D2245" t="s">
        <v>4210</v>
      </c>
      <c r="E2245" t="s">
        <v>733</v>
      </c>
      <c r="F2245" t="s">
        <v>953</v>
      </c>
      <c r="G2245" s="6">
        <v>-0.14829999999999999</v>
      </c>
      <c r="H2245" s="6">
        <v>0.21079999999999999</v>
      </c>
    </row>
    <row r="2246" spans="2:8" x14ac:dyDescent="0.35">
      <c r="B2246" t="s">
        <v>6995</v>
      </c>
      <c r="C2246" t="s">
        <v>6996</v>
      </c>
      <c r="D2246" t="s">
        <v>6997</v>
      </c>
      <c r="E2246" t="s">
        <v>730</v>
      </c>
      <c r="F2246" t="s">
        <v>6998</v>
      </c>
      <c r="G2246" s="6">
        <v>1.8599999999999998E-2</v>
      </c>
      <c r="H2246" s="6">
        <v>0.1018</v>
      </c>
    </row>
    <row r="2247" spans="2:8" x14ac:dyDescent="0.35">
      <c r="B2247" t="s">
        <v>6999</v>
      </c>
      <c r="C2247" t="s">
        <v>7000</v>
      </c>
      <c r="E2247" t="s">
        <v>2473</v>
      </c>
      <c r="F2247" t="s">
        <v>1248</v>
      </c>
      <c r="G2247" s="6"/>
      <c r="H2247" s="6">
        <v>-0.26100000000000001</v>
      </c>
    </row>
    <row r="2248" spans="2:8" x14ac:dyDescent="0.35">
      <c r="B2248" t="s">
        <v>7001</v>
      </c>
      <c r="C2248" t="s">
        <v>7002</v>
      </c>
      <c r="D2248" t="s">
        <v>983</v>
      </c>
      <c r="G2248" s="6"/>
      <c r="H2248" s="6"/>
    </row>
    <row r="2249" spans="2:8" x14ac:dyDescent="0.35">
      <c r="B2249" t="s">
        <v>7003</v>
      </c>
      <c r="C2249" t="s">
        <v>7004</v>
      </c>
      <c r="D2249" t="s">
        <v>3038</v>
      </c>
      <c r="E2249" t="s">
        <v>261</v>
      </c>
      <c r="F2249" t="s">
        <v>1054</v>
      </c>
      <c r="G2249" s="6">
        <v>0.17680000000000001</v>
      </c>
      <c r="H2249" s="6">
        <v>1.4238</v>
      </c>
    </row>
    <row r="2250" spans="2:8" x14ac:dyDescent="0.35">
      <c r="B2250" t="s">
        <v>7005</v>
      </c>
      <c r="C2250" t="s">
        <v>7006</v>
      </c>
      <c r="D2250" t="s">
        <v>1788</v>
      </c>
      <c r="E2250" t="s">
        <v>3171</v>
      </c>
      <c r="F2250" t="s">
        <v>2123</v>
      </c>
      <c r="G2250" s="6">
        <v>-0.1336</v>
      </c>
      <c r="H2250" s="6">
        <v>-6.4899999999999999E-2</v>
      </c>
    </row>
    <row r="2251" spans="2:8" x14ac:dyDescent="0.35">
      <c r="B2251" t="s">
        <v>7007</v>
      </c>
      <c r="C2251" t="s">
        <v>7008</v>
      </c>
      <c r="D2251" t="s">
        <v>1384</v>
      </c>
      <c r="E2251" t="s">
        <v>1286</v>
      </c>
      <c r="F2251" t="s">
        <v>608</v>
      </c>
      <c r="G2251" s="6">
        <v>-0.15840000000000001</v>
      </c>
      <c r="H2251" s="6">
        <v>-0.17480000000000001</v>
      </c>
    </row>
    <row r="2252" spans="2:8" x14ac:dyDescent="0.35">
      <c r="B2252" t="s">
        <v>7009</v>
      </c>
      <c r="C2252" t="s">
        <v>7010</v>
      </c>
      <c r="D2252" t="s">
        <v>3612</v>
      </c>
      <c r="E2252" t="s">
        <v>1420</v>
      </c>
      <c r="F2252" t="s">
        <v>3731</v>
      </c>
      <c r="G2252" s="6">
        <v>-0.15379999999999999</v>
      </c>
      <c r="H2252" s="6">
        <v>-5.8799999999999998E-2</v>
      </c>
    </row>
    <row r="2253" spans="2:8" x14ac:dyDescent="0.35">
      <c r="B2253" t="s">
        <v>7011</v>
      </c>
      <c r="C2253" t="s">
        <v>7012</v>
      </c>
      <c r="D2253" t="s">
        <v>4043</v>
      </c>
      <c r="E2253" t="s">
        <v>206</v>
      </c>
      <c r="F2253" t="s">
        <v>7013</v>
      </c>
      <c r="G2253" s="6">
        <v>-6.2899999999999998E-2</v>
      </c>
      <c r="H2253" s="6">
        <v>8.14E-2</v>
      </c>
    </row>
    <row r="2254" spans="2:8" x14ac:dyDescent="0.35">
      <c r="B2254" t="s">
        <v>7014</v>
      </c>
      <c r="C2254" t="s">
        <v>7015</v>
      </c>
      <c r="D2254" t="s">
        <v>3178</v>
      </c>
      <c r="E2254" t="s">
        <v>1008</v>
      </c>
      <c r="F2254" t="s">
        <v>3687</v>
      </c>
      <c r="G2254" s="6">
        <v>-8.2900000000000001E-2</v>
      </c>
      <c r="H2254" s="6">
        <v>9.01E-2</v>
      </c>
    </row>
    <row r="2255" spans="2:8" x14ac:dyDescent="0.35">
      <c r="B2255" t="s">
        <v>7016</v>
      </c>
      <c r="C2255" t="s">
        <v>7017</v>
      </c>
      <c r="D2255" t="s">
        <v>1345</v>
      </c>
      <c r="E2255" t="s">
        <v>792</v>
      </c>
      <c r="F2255" t="s">
        <v>618</v>
      </c>
      <c r="G2255" s="6">
        <v>-0.27339999999999998</v>
      </c>
      <c r="H2255" s="6">
        <v>-8.1799999999999998E-2</v>
      </c>
    </row>
    <row r="2256" spans="2:8" x14ac:dyDescent="0.35">
      <c r="B2256" t="s">
        <v>7018</v>
      </c>
      <c r="C2256" t="s">
        <v>7019</v>
      </c>
      <c r="D2256" t="s">
        <v>2675</v>
      </c>
      <c r="E2256" t="s">
        <v>7020</v>
      </c>
      <c r="F2256" t="s">
        <v>5369</v>
      </c>
      <c r="G2256" s="6">
        <v>2.2100000000000002E-2</v>
      </c>
      <c r="H2256" s="6">
        <v>5.11E-2</v>
      </c>
    </row>
    <row r="2257" spans="2:8" x14ac:dyDescent="0.35">
      <c r="B2257" t="s">
        <v>7021</v>
      </c>
      <c r="C2257" t="s">
        <v>7022</v>
      </c>
      <c r="D2257" t="s">
        <v>2551</v>
      </c>
      <c r="E2257" t="s">
        <v>3346</v>
      </c>
      <c r="F2257" t="s">
        <v>4010</v>
      </c>
      <c r="G2257" s="6">
        <v>1.17E-2</v>
      </c>
      <c r="H2257" s="6">
        <v>-3.15E-2</v>
      </c>
    </row>
    <row r="2258" spans="2:8" x14ac:dyDescent="0.35">
      <c r="B2258" t="s">
        <v>7023</v>
      </c>
      <c r="C2258" t="s">
        <v>7024</v>
      </c>
      <c r="D2258" t="s">
        <v>7025</v>
      </c>
      <c r="E2258" t="s">
        <v>304</v>
      </c>
      <c r="F2258" t="s">
        <v>1553</v>
      </c>
      <c r="G2258" s="6">
        <v>-1.9300000000000001E-2</v>
      </c>
      <c r="H2258" s="6">
        <v>0.39829999999999999</v>
      </c>
    </row>
    <row r="2259" spans="2:8" x14ac:dyDescent="0.35">
      <c r="B2259" t="s">
        <v>7026</v>
      </c>
      <c r="C2259" t="s">
        <v>7027</v>
      </c>
      <c r="D2259" t="s">
        <v>2644</v>
      </c>
      <c r="E2259" t="s">
        <v>2574</v>
      </c>
      <c r="F2259" t="s">
        <v>1644</v>
      </c>
      <c r="G2259" s="6">
        <v>9.4500000000000001E-2</v>
      </c>
      <c r="H2259" s="6">
        <v>3.44E-2</v>
      </c>
    </row>
    <row r="2260" spans="2:8" x14ac:dyDescent="0.35">
      <c r="B2260" t="s">
        <v>7028</v>
      </c>
      <c r="C2260" t="s">
        <v>7029</v>
      </c>
      <c r="D2260" t="s">
        <v>2943</v>
      </c>
      <c r="E2260" t="s">
        <v>790</v>
      </c>
      <c r="F2260" t="s">
        <v>4090</v>
      </c>
      <c r="G2260" s="6">
        <v>0.1401</v>
      </c>
      <c r="H2260" s="6">
        <v>0.2681</v>
      </c>
    </row>
    <row r="2261" spans="2:8" x14ac:dyDescent="0.35">
      <c r="B2261" t="s">
        <v>7030</v>
      </c>
      <c r="C2261" t="s">
        <v>7031</v>
      </c>
      <c r="D2261" t="s">
        <v>548</v>
      </c>
      <c r="E2261" t="s">
        <v>1182</v>
      </c>
      <c r="F2261" t="s">
        <v>2943</v>
      </c>
      <c r="G2261" s="6">
        <v>0.2429</v>
      </c>
      <c r="H2261" s="6">
        <v>0.2087</v>
      </c>
    </row>
    <row r="2262" spans="2:8" x14ac:dyDescent="0.35">
      <c r="B2262" t="s">
        <v>7032</v>
      </c>
      <c r="C2262" t="s">
        <v>7033</v>
      </c>
      <c r="D2262" t="s">
        <v>3617</v>
      </c>
      <c r="E2262" t="s">
        <v>3531</v>
      </c>
      <c r="F2262" t="s">
        <v>681</v>
      </c>
      <c r="G2262" s="6">
        <v>-0.14549999999999999</v>
      </c>
      <c r="H2262" s="6">
        <v>9.2999999999999999E-2</v>
      </c>
    </row>
    <row r="2263" spans="2:8" x14ac:dyDescent="0.35">
      <c r="B2263" t="s">
        <v>7034</v>
      </c>
      <c r="C2263" t="s">
        <v>7035</v>
      </c>
      <c r="D2263" t="s">
        <v>2705</v>
      </c>
      <c r="E2263" t="s">
        <v>1345</v>
      </c>
      <c r="F2263" t="s">
        <v>315</v>
      </c>
      <c r="G2263" s="6">
        <v>2.3E-2</v>
      </c>
      <c r="H2263" s="6">
        <v>0.28060000000000002</v>
      </c>
    </row>
    <row r="2264" spans="2:8" x14ac:dyDescent="0.35">
      <c r="B2264" t="s">
        <v>7036</v>
      </c>
      <c r="C2264" t="s">
        <v>7037</v>
      </c>
      <c r="D2264" t="s">
        <v>7038</v>
      </c>
      <c r="E2264" t="s">
        <v>7039</v>
      </c>
      <c r="F2264" t="s">
        <v>7040</v>
      </c>
      <c r="G2264" s="6">
        <v>5.0099999999999999E-2</v>
      </c>
      <c r="H2264" s="6">
        <v>-9.5999999999999992E-3</v>
      </c>
    </row>
    <row r="2265" spans="2:8" x14ac:dyDescent="0.35">
      <c r="B2265" t="s">
        <v>7041</v>
      </c>
      <c r="C2265" t="s">
        <v>7042</v>
      </c>
      <c r="D2265" t="s">
        <v>618</v>
      </c>
      <c r="E2265" t="s">
        <v>1147</v>
      </c>
      <c r="F2265" t="s">
        <v>757</v>
      </c>
      <c r="G2265" s="6">
        <v>-0.22770000000000001</v>
      </c>
      <c r="H2265" s="6">
        <v>0.39290000000000003</v>
      </c>
    </row>
    <row r="2266" spans="2:8" x14ac:dyDescent="0.35">
      <c r="B2266" t="s">
        <v>7043</v>
      </c>
      <c r="C2266" t="s">
        <v>7044</v>
      </c>
      <c r="D2266" t="s">
        <v>1510</v>
      </c>
      <c r="E2266" t="s">
        <v>1509</v>
      </c>
      <c r="F2266" t="s">
        <v>3428</v>
      </c>
      <c r="G2266" s="6">
        <v>-0.22950000000000001</v>
      </c>
      <c r="H2266" s="6">
        <v>-0.1754</v>
      </c>
    </row>
    <row r="2267" spans="2:8" x14ac:dyDescent="0.35">
      <c r="B2267" t="s">
        <v>7045</v>
      </c>
      <c r="C2267" t="s">
        <v>7046</v>
      </c>
      <c r="D2267" t="s">
        <v>953</v>
      </c>
      <c r="E2267" t="s">
        <v>1440</v>
      </c>
      <c r="F2267" t="s">
        <v>1906</v>
      </c>
      <c r="G2267" s="6">
        <v>0.3125</v>
      </c>
      <c r="H2267" s="6">
        <v>1.0851</v>
      </c>
    </row>
    <row r="2268" spans="2:8" x14ac:dyDescent="0.35">
      <c r="B2268" t="s">
        <v>7047</v>
      </c>
      <c r="C2268" t="s">
        <v>7048</v>
      </c>
      <c r="D2268" t="s">
        <v>1241</v>
      </c>
      <c r="E2268" t="s">
        <v>827</v>
      </c>
      <c r="F2268" t="s">
        <v>93</v>
      </c>
      <c r="G2268" s="6">
        <v>3.1800000000000002E-2</v>
      </c>
      <c r="H2268" s="6">
        <v>0.10199999999999999</v>
      </c>
    </row>
    <row r="2269" spans="2:8" x14ac:dyDescent="0.35">
      <c r="B2269" t="s">
        <v>7049</v>
      </c>
      <c r="C2269" t="s">
        <v>7050</v>
      </c>
      <c r="D2269" t="s">
        <v>281</v>
      </c>
      <c r="G2269" s="6"/>
      <c r="H2269" s="6"/>
    </row>
    <row r="2270" spans="2:8" x14ac:dyDescent="0.35">
      <c r="B2270" t="s">
        <v>7051</v>
      </c>
      <c r="C2270" t="s">
        <v>7052</v>
      </c>
      <c r="D2270" t="s">
        <v>1085</v>
      </c>
      <c r="E2270" t="s">
        <v>5459</v>
      </c>
      <c r="F2270" t="s">
        <v>7053</v>
      </c>
      <c r="G2270" s="6">
        <v>-4.2999999999999997E-2</v>
      </c>
      <c r="H2270" s="6">
        <v>-0.08</v>
      </c>
    </row>
    <row r="2271" spans="2:8" x14ac:dyDescent="0.35">
      <c r="B2271" t="s">
        <v>7054</v>
      </c>
      <c r="C2271" t="s">
        <v>7055</v>
      </c>
      <c r="D2271" t="s">
        <v>305</v>
      </c>
      <c r="E2271" t="s">
        <v>1142</v>
      </c>
      <c r="F2271" t="s">
        <v>3496</v>
      </c>
      <c r="G2271" s="6">
        <v>-0.17330000000000001</v>
      </c>
      <c r="H2271" s="6">
        <v>-2.2200000000000001E-2</v>
      </c>
    </row>
    <row r="2272" spans="2:8" x14ac:dyDescent="0.35">
      <c r="B2272" t="s">
        <v>7056</v>
      </c>
      <c r="C2272" t="s">
        <v>7057</v>
      </c>
      <c r="D2272" t="s">
        <v>3376</v>
      </c>
      <c r="E2272" t="s">
        <v>595</v>
      </c>
      <c r="F2272" t="s">
        <v>4001</v>
      </c>
      <c r="G2272" s="6">
        <v>2.5000000000000001E-2</v>
      </c>
      <c r="H2272" s="6">
        <v>0.3226</v>
      </c>
    </row>
    <row r="2273" spans="2:8" x14ac:dyDescent="0.35">
      <c r="B2273" t="s">
        <v>7058</v>
      </c>
      <c r="C2273" t="s">
        <v>7059</v>
      </c>
      <c r="D2273" t="s">
        <v>1398</v>
      </c>
      <c r="E2273" t="s">
        <v>1789</v>
      </c>
      <c r="F2273" t="s">
        <v>6229</v>
      </c>
      <c r="G2273" s="6">
        <v>3.04E-2</v>
      </c>
      <c r="H2273" s="6">
        <v>0.13780000000000001</v>
      </c>
    </row>
    <row r="2274" spans="2:8" x14ac:dyDescent="0.35">
      <c r="B2274" t="s">
        <v>7060</v>
      </c>
      <c r="C2274" t="s">
        <v>7061</v>
      </c>
      <c r="D2274" t="s">
        <v>6467</v>
      </c>
      <c r="E2274" t="s">
        <v>5738</v>
      </c>
      <c r="F2274" t="s">
        <v>7062</v>
      </c>
      <c r="G2274" s="6">
        <v>-3.1300000000000001E-2</v>
      </c>
      <c r="H2274" s="6">
        <v>0.30399999999999999</v>
      </c>
    </row>
    <row r="2275" spans="2:8" x14ac:dyDescent="0.35">
      <c r="B2275" t="s">
        <v>7063</v>
      </c>
      <c r="C2275" t="s">
        <v>7064</v>
      </c>
      <c r="D2275" t="s">
        <v>6002</v>
      </c>
      <c r="E2275" t="s">
        <v>1131</v>
      </c>
      <c r="F2275" t="s">
        <v>1214</v>
      </c>
      <c r="G2275" s="6">
        <v>-0.12529999999999999</v>
      </c>
      <c r="H2275" s="6">
        <v>9.2700000000000005E-2</v>
      </c>
    </row>
    <row r="2276" spans="2:8" x14ac:dyDescent="0.35">
      <c r="B2276" t="s">
        <v>7065</v>
      </c>
      <c r="C2276" t="s">
        <v>7066</v>
      </c>
      <c r="D2276" t="s">
        <v>3752</v>
      </c>
      <c r="E2276" t="s">
        <v>1718</v>
      </c>
      <c r="F2276" t="s">
        <v>2438</v>
      </c>
      <c r="G2276" s="6">
        <v>2.2200000000000001E-2</v>
      </c>
      <c r="H2276" s="6">
        <v>2.9899999999999999E-2</v>
      </c>
    </row>
    <row r="2277" spans="2:8" x14ac:dyDescent="0.35">
      <c r="B2277" t="s">
        <v>7067</v>
      </c>
      <c r="C2277" t="s">
        <v>7068</v>
      </c>
      <c r="D2277" t="s">
        <v>7069</v>
      </c>
      <c r="E2277" t="s">
        <v>678</v>
      </c>
      <c r="F2277" t="s">
        <v>2900</v>
      </c>
      <c r="G2277" s="6">
        <v>-0.1091</v>
      </c>
      <c r="H2277" s="6">
        <v>2.5700000000000001E-2</v>
      </c>
    </row>
    <row r="2278" spans="2:8" x14ac:dyDescent="0.35">
      <c r="B2278" t="s">
        <v>7070</v>
      </c>
      <c r="C2278" t="s">
        <v>7071</v>
      </c>
      <c r="D2278" t="s">
        <v>962</v>
      </c>
      <c r="E2278" t="s">
        <v>600</v>
      </c>
      <c r="F2278" t="s">
        <v>963</v>
      </c>
      <c r="G2278" s="6">
        <v>0.14099999999999999</v>
      </c>
      <c r="H2278" s="6">
        <v>-1.11E-2</v>
      </c>
    </row>
    <row r="2279" spans="2:8" x14ac:dyDescent="0.35">
      <c r="B2279" t="s">
        <v>7072</v>
      </c>
      <c r="C2279" t="s">
        <v>7073</v>
      </c>
      <c r="D2279" t="s">
        <v>2087</v>
      </c>
      <c r="E2279" t="s">
        <v>2617</v>
      </c>
      <c r="F2279" t="s">
        <v>798</v>
      </c>
      <c r="G2279" s="6">
        <v>1.7399999999999999E-2</v>
      </c>
      <c r="H2279" s="6">
        <v>1.1599999999999999E-2</v>
      </c>
    </row>
    <row r="2280" spans="2:8" x14ac:dyDescent="0.35">
      <c r="B2280" t="s">
        <v>7074</v>
      </c>
      <c r="C2280" t="s">
        <v>7075</v>
      </c>
      <c r="D2280" t="s">
        <v>296</v>
      </c>
      <c r="G2280" s="6"/>
      <c r="H2280" s="6"/>
    </row>
    <row r="2281" spans="2:8" x14ac:dyDescent="0.35">
      <c r="B2281" t="s">
        <v>7076</v>
      </c>
      <c r="C2281" t="s">
        <v>7077</v>
      </c>
      <c r="D2281" t="s">
        <v>1281</v>
      </c>
      <c r="E2281" t="s">
        <v>618</v>
      </c>
      <c r="F2281" t="s">
        <v>2421</v>
      </c>
      <c r="G2281" s="6">
        <v>0.32</v>
      </c>
      <c r="H2281" s="6">
        <v>-1.9800000000000002E-2</v>
      </c>
    </row>
    <row r="2282" spans="2:8" x14ac:dyDescent="0.35">
      <c r="B2282" t="s">
        <v>7078</v>
      </c>
      <c r="C2282" t="s">
        <v>7079</v>
      </c>
      <c r="D2282" t="s">
        <v>2283</v>
      </c>
      <c r="E2282" t="s">
        <v>619</v>
      </c>
      <c r="F2282" t="s">
        <v>801</v>
      </c>
      <c r="G2282" s="6">
        <v>-7.4700000000000003E-2</v>
      </c>
      <c r="H2282" s="6">
        <v>0.39779999999999999</v>
      </c>
    </row>
    <row r="2283" spans="2:8" x14ac:dyDescent="0.35">
      <c r="B2283" t="s">
        <v>7080</v>
      </c>
      <c r="C2283" t="s">
        <v>7081</v>
      </c>
      <c r="D2283" t="s">
        <v>2287</v>
      </c>
      <c r="G2283" s="6"/>
      <c r="H2283" s="6"/>
    </row>
    <row r="2284" spans="2:8" x14ac:dyDescent="0.35">
      <c r="B2284" t="s">
        <v>7082</v>
      </c>
      <c r="C2284" t="s">
        <v>7083</v>
      </c>
      <c r="D2284" t="s">
        <v>967</v>
      </c>
      <c r="E2284" t="s">
        <v>1241</v>
      </c>
      <c r="F2284" t="s">
        <v>1532</v>
      </c>
      <c r="G2284" s="6">
        <v>0.15</v>
      </c>
      <c r="H2284" s="6">
        <v>0.17199999999999999</v>
      </c>
    </row>
    <row r="2285" spans="2:8" x14ac:dyDescent="0.35">
      <c r="B2285" t="s">
        <v>7084</v>
      </c>
      <c r="C2285" t="s">
        <v>7085</v>
      </c>
      <c r="D2285" t="s">
        <v>967</v>
      </c>
      <c r="E2285" t="s">
        <v>1344</v>
      </c>
      <c r="F2285" t="s">
        <v>663</v>
      </c>
      <c r="G2285" s="6">
        <v>6.88E-2</v>
      </c>
      <c r="H2285" s="6">
        <v>0.1176</v>
      </c>
    </row>
    <row r="2286" spans="2:8" x14ac:dyDescent="0.35">
      <c r="B2286" t="s">
        <v>7086</v>
      </c>
      <c r="C2286" t="s">
        <v>7087</v>
      </c>
      <c r="D2286" t="s">
        <v>1349</v>
      </c>
      <c r="E2286" t="s">
        <v>7088</v>
      </c>
      <c r="F2286" t="s">
        <v>7089</v>
      </c>
      <c r="G2286" s="6">
        <v>2.18E-2</v>
      </c>
      <c r="H2286" s="6">
        <v>0.1177</v>
      </c>
    </row>
    <row r="2287" spans="2:8" x14ac:dyDescent="0.35">
      <c r="B2287" t="s">
        <v>7090</v>
      </c>
      <c r="C2287" t="s">
        <v>7091</v>
      </c>
      <c r="D2287" t="s">
        <v>1237</v>
      </c>
      <c r="E2287" t="s">
        <v>730</v>
      </c>
      <c r="F2287" t="s">
        <v>7092</v>
      </c>
      <c r="G2287" s="6">
        <v>-0.2014</v>
      </c>
      <c r="H2287" s="6">
        <v>-0.17849999999999999</v>
      </c>
    </row>
    <row r="2288" spans="2:8" x14ac:dyDescent="0.35">
      <c r="B2288" t="s">
        <v>7093</v>
      </c>
      <c r="C2288" t="s">
        <v>7094</v>
      </c>
      <c r="D2288" t="s">
        <v>7095</v>
      </c>
      <c r="E2288" t="s">
        <v>7096</v>
      </c>
      <c r="F2288" t="s">
        <v>1259</v>
      </c>
      <c r="G2288" s="6">
        <v>-1.0800000000000001E-2</v>
      </c>
      <c r="H2288" s="6">
        <v>9.3899999999999997E-2</v>
      </c>
    </row>
    <row r="2289" spans="2:8" x14ac:dyDescent="0.35">
      <c r="B2289" t="s">
        <v>7097</v>
      </c>
      <c r="C2289" t="s">
        <v>7098</v>
      </c>
      <c r="D2289" t="s">
        <v>407</v>
      </c>
      <c r="E2289" t="s">
        <v>3275</v>
      </c>
      <c r="F2289" t="s">
        <v>296</v>
      </c>
      <c r="G2289" s="6">
        <v>0.41749999999999998</v>
      </c>
      <c r="H2289" s="6">
        <v>0.1406</v>
      </c>
    </row>
    <row r="2290" spans="2:8" x14ac:dyDescent="0.35">
      <c r="B2290" t="s">
        <v>7099</v>
      </c>
      <c r="C2290" t="s">
        <v>7100</v>
      </c>
      <c r="D2290" t="s">
        <v>45</v>
      </c>
      <c r="E2290" t="s">
        <v>1584</v>
      </c>
      <c r="F2290" t="s">
        <v>538</v>
      </c>
      <c r="G2290" s="6">
        <v>-5.96E-2</v>
      </c>
      <c r="H2290" s="6">
        <v>-5.0200000000000002E-2</v>
      </c>
    </row>
    <row r="2291" spans="2:8" x14ac:dyDescent="0.35">
      <c r="B2291" t="s">
        <v>7101</v>
      </c>
      <c r="C2291" t="s">
        <v>7102</v>
      </c>
      <c r="D2291" t="s">
        <v>660</v>
      </c>
      <c r="E2291" t="s">
        <v>2383</v>
      </c>
      <c r="F2291" t="s">
        <v>835</v>
      </c>
      <c r="G2291" s="6">
        <v>1.5900000000000001E-2</v>
      </c>
      <c r="H2291" s="6">
        <v>0.34739999999999999</v>
      </c>
    </row>
    <row r="2292" spans="2:8" x14ac:dyDescent="0.35">
      <c r="B2292" t="s">
        <v>7103</v>
      </c>
      <c r="C2292" t="s">
        <v>7104</v>
      </c>
      <c r="D2292" t="s">
        <v>2432</v>
      </c>
      <c r="E2292" t="s">
        <v>871</v>
      </c>
      <c r="F2292" t="s">
        <v>1134</v>
      </c>
      <c r="G2292" s="6">
        <v>3.7699999999999997E-2</v>
      </c>
      <c r="H2292" s="6">
        <v>-0.17510000000000001</v>
      </c>
    </row>
    <row r="2293" spans="2:8" x14ac:dyDescent="0.35">
      <c r="B2293" t="s">
        <v>7105</v>
      </c>
      <c r="C2293" t="s">
        <v>7106</v>
      </c>
      <c r="D2293" t="s">
        <v>2909</v>
      </c>
      <c r="E2293" t="s">
        <v>5167</v>
      </c>
      <c r="F2293" t="s">
        <v>1012</v>
      </c>
      <c r="G2293" s="6">
        <v>-8.7599999999999997E-2</v>
      </c>
      <c r="H2293" s="6">
        <v>-0.1094</v>
      </c>
    </row>
    <row r="2294" spans="2:8" x14ac:dyDescent="0.35">
      <c r="B2294" t="s">
        <v>7107</v>
      </c>
      <c r="C2294" t="s">
        <v>7108</v>
      </c>
      <c r="D2294" t="s">
        <v>3275</v>
      </c>
      <c r="E2294" t="s">
        <v>642</v>
      </c>
      <c r="F2294" t="s">
        <v>1718</v>
      </c>
      <c r="G2294" s="6">
        <v>4.6899999999999997E-2</v>
      </c>
      <c r="H2294" s="6">
        <v>2.29E-2</v>
      </c>
    </row>
    <row r="2295" spans="2:8" x14ac:dyDescent="0.35">
      <c r="B2295" t="s">
        <v>7109</v>
      </c>
      <c r="C2295" t="s">
        <v>7110</v>
      </c>
      <c r="D2295" t="s">
        <v>123</v>
      </c>
      <c r="E2295" t="s">
        <v>3468</v>
      </c>
      <c r="F2295" t="s">
        <v>3423</v>
      </c>
      <c r="G2295" s="6">
        <v>-7.4999999999999997E-2</v>
      </c>
      <c r="H2295" s="6">
        <v>6.0699999999999997E-2</v>
      </c>
    </row>
    <row r="2296" spans="2:8" x14ac:dyDescent="0.35">
      <c r="B2296" t="s">
        <v>7111</v>
      </c>
      <c r="C2296" t="s">
        <v>7112</v>
      </c>
      <c r="D2296" t="s">
        <v>3174</v>
      </c>
      <c r="E2296" t="s">
        <v>89</v>
      </c>
      <c r="F2296" t="s">
        <v>1440</v>
      </c>
      <c r="G2296" s="6">
        <v>0.33019999999999999</v>
      </c>
      <c r="H2296" s="6">
        <v>0.76249999999999996</v>
      </c>
    </row>
    <row r="2297" spans="2:8" x14ac:dyDescent="0.35">
      <c r="B2297" t="s">
        <v>7113</v>
      </c>
      <c r="C2297" t="s">
        <v>7114</v>
      </c>
      <c r="D2297" t="s">
        <v>2065</v>
      </c>
      <c r="E2297" t="s">
        <v>3489</v>
      </c>
      <c r="F2297" t="s">
        <v>2639</v>
      </c>
      <c r="G2297" s="6">
        <v>-3.1699999999999999E-2</v>
      </c>
      <c r="H2297" s="6">
        <v>-3.8699999999999998E-2</v>
      </c>
    </row>
    <row r="2298" spans="2:8" x14ac:dyDescent="0.35">
      <c r="B2298" t="s">
        <v>7115</v>
      </c>
      <c r="C2298" t="s">
        <v>7116</v>
      </c>
      <c r="D2298" t="s">
        <v>7117</v>
      </c>
      <c r="E2298" t="s">
        <v>7118</v>
      </c>
      <c r="F2298" t="s">
        <v>1524</v>
      </c>
      <c r="G2298" s="6">
        <v>-0.21110000000000001</v>
      </c>
      <c r="H2298" s="6">
        <v>-0.16009999999999999</v>
      </c>
    </row>
    <row r="2299" spans="2:8" x14ac:dyDescent="0.35">
      <c r="B2299" t="s">
        <v>7119</v>
      </c>
      <c r="C2299" t="s">
        <v>7120</v>
      </c>
      <c r="D2299" t="s">
        <v>642</v>
      </c>
      <c r="E2299" t="s">
        <v>4371</v>
      </c>
      <c r="F2299" t="s">
        <v>296</v>
      </c>
      <c r="G2299" s="6">
        <v>0.1145</v>
      </c>
      <c r="H2299" s="6">
        <v>-2.01E-2</v>
      </c>
    </row>
    <row r="2300" spans="2:8" x14ac:dyDescent="0.35">
      <c r="B2300" t="s">
        <v>7121</v>
      </c>
      <c r="C2300" t="s">
        <v>7122</v>
      </c>
      <c r="D2300" t="s">
        <v>798</v>
      </c>
      <c r="E2300" t="s">
        <v>984</v>
      </c>
      <c r="F2300" t="s">
        <v>274</v>
      </c>
      <c r="G2300" s="6">
        <v>-0.04</v>
      </c>
      <c r="H2300" s="6">
        <v>-5.0799999999999998E-2</v>
      </c>
    </row>
    <row r="2301" spans="2:8" x14ac:dyDescent="0.35">
      <c r="B2301" t="s">
        <v>7123</v>
      </c>
      <c r="C2301" t="s">
        <v>7124</v>
      </c>
      <c r="D2301" t="s">
        <v>1651</v>
      </c>
      <c r="E2301" t="s">
        <v>1846</v>
      </c>
      <c r="F2301" t="s">
        <v>1278</v>
      </c>
      <c r="G2301" s="6">
        <v>0.24679999999999999</v>
      </c>
      <c r="H2301" s="6">
        <v>0.12609999999999999</v>
      </c>
    </row>
    <row r="2302" spans="2:8" x14ac:dyDescent="0.35">
      <c r="B2302" t="s">
        <v>7125</v>
      </c>
      <c r="C2302" t="s">
        <v>7126</v>
      </c>
      <c r="D2302" t="s">
        <v>2076</v>
      </c>
      <c r="E2302" t="s">
        <v>2412</v>
      </c>
      <c r="F2302" t="s">
        <v>3489</v>
      </c>
      <c r="G2302" s="6">
        <v>-5.7099999999999998E-2</v>
      </c>
      <c r="H2302" s="6">
        <v>5.8999999999999997E-2</v>
      </c>
    </row>
    <row r="2303" spans="2:8" x14ac:dyDescent="0.35">
      <c r="B2303" t="s">
        <v>7127</v>
      </c>
      <c r="C2303" t="s">
        <v>7128</v>
      </c>
      <c r="D2303" t="s">
        <v>3577</v>
      </c>
      <c r="E2303" t="s">
        <v>3428</v>
      </c>
      <c r="F2303" t="s">
        <v>2991</v>
      </c>
      <c r="G2303" s="6">
        <v>-0.40539999999999998</v>
      </c>
      <c r="H2303" s="6">
        <v>-0.53190000000000004</v>
      </c>
    </row>
    <row r="2304" spans="2:8" x14ac:dyDescent="0.35">
      <c r="B2304" t="s">
        <v>7129</v>
      </c>
      <c r="C2304" t="s">
        <v>7130</v>
      </c>
      <c r="D2304" t="s">
        <v>1587</v>
      </c>
      <c r="E2304" t="s">
        <v>473</v>
      </c>
      <c r="F2304" t="s">
        <v>297</v>
      </c>
      <c r="G2304" s="6">
        <v>-0.1084</v>
      </c>
      <c r="H2304" s="6">
        <v>0.72089999999999999</v>
      </c>
    </row>
    <row r="2305" spans="2:8" x14ac:dyDescent="0.35">
      <c r="B2305" t="s">
        <v>7131</v>
      </c>
      <c r="C2305" t="s">
        <v>7132</v>
      </c>
      <c r="D2305" t="s">
        <v>3166</v>
      </c>
      <c r="E2305" t="s">
        <v>1882</v>
      </c>
      <c r="F2305" t="s">
        <v>2909</v>
      </c>
      <c r="G2305" s="6">
        <v>4.3900000000000002E-2</v>
      </c>
      <c r="H2305" s="6">
        <v>5.3E-3</v>
      </c>
    </row>
    <row r="2306" spans="2:8" x14ac:dyDescent="0.35">
      <c r="B2306" t="s">
        <v>7133</v>
      </c>
      <c r="C2306" t="s">
        <v>7134</v>
      </c>
      <c r="D2306" t="s">
        <v>2524</v>
      </c>
      <c r="E2306" t="s">
        <v>1718</v>
      </c>
      <c r="F2306" t="s">
        <v>274</v>
      </c>
      <c r="G2306" s="6">
        <v>6.0000000000000001E-3</v>
      </c>
      <c r="H2306" s="6">
        <v>0.25369999999999998</v>
      </c>
    </row>
    <row r="2307" spans="2:8" x14ac:dyDescent="0.35">
      <c r="B2307" t="s">
        <v>7135</v>
      </c>
      <c r="C2307" t="s">
        <v>7136</v>
      </c>
      <c r="D2307" t="s">
        <v>290</v>
      </c>
      <c r="E2307" t="s">
        <v>1435</v>
      </c>
      <c r="F2307" t="s">
        <v>1049</v>
      </c>
      <c r="G2307" s="6">
        <v>-6.0900000000000003E-2</v>
      </c>
      <c r="H2307" s="6">
        <v>2.3699999999999999E-2</v>
      </c>
    </row>
    <row r="2308" spans="2:8" x14ac:dyDescent="0.35">
      <c r="B2308" t="s">
        <v>7137</v>
      </c>
      <c r="C2308" t="s">
        <v>7138</v>
      </c>
      <c r="D2308" t="s">
        <v>1053</v>
      </c>
      <c r="E2308" t="s">
        <v>1482</v>
      </c>
      <c r="F2308" t="s">
        <v>664</v>
      </c>
      <c r="G2308" s="6">
        <v>-0.33129999999999998</v>
      </c>
      <c r="H2308" s="6">
        <v>-9.7600000000000006E-2</v>
      </c>
    </row>
    <row r="2309" spans="2:8" x14ac:dyDescent="0.35">
      <c r="B2309" t="s">
        <v>7139</v>
      </c>
      <c r="C2309" t="s">
        <v>7140</v>
      </c>
      <c r="D2309" t="s">
        <v>1540</v>
      </c>
      <c r="E2309" t="s">
        <v>472</v>
      </c>
      <c r="F2309" t="s">
        <v>757</v>
      </c>
      <c r="G2309" s="6">
        <v>0.59179999999999999</v>
      </c>
      <c r="H2309" s="6">
        <v>0.13039999999999999</v>
      </c>
    </row>
    <row r="2310" spans="2:8" x14ac:dyDescent="0.35">
      <c r="B2310" t="s">
        <v>7141</v>
      </c>
      <c r="C2310" t="s">
        <v>7142</v>
      </c>
      <c r="D2310" t="s">
        <v>984</v>
      </c>
      <c r="E2310" t="s">
        <v>967</v>
      </c>
      <c r="F2310" t="s">
        <v>2705</v>
      </c>
      <c r="G2310" s="6">
        <v>-1.6899999999999998E-2</v>
      </c>
      <c r="H2310" s="6">
        <v>8.7499999999999994E-2</v>
      </c>
    </row>
    <row r="2311" spans="2:8" x14ac:dyDescent="0.35">
      <c r="B2311" t="s">
        <v>7143</v>
      </c>
      <c r="C2311" t="s">
        <v>7144</v>
      </c>
      <c r="D2311" t="s">
        <v>1509</v>
      </c>
      <c r="E2311" t="s">
        <v>4001</v>
      </c>
      <c r="F2311" t="s">
        <v>472</v>
      </c>
      <c r="G2311" s="6">
        <v>0.21049999999999999</v>
      </c>
      <c r="H2311" s="6">
        <v>0.68289999999999995</v>
      </c>
    </row>
    <row r="2312" spans="2:8" x14ac:dyDescent="0.35">
      <c r="B2312" t="s">
        <v>7145</v>
      </c>
      <c r="C2312" t="s">
        <v>7146</v>
      </c>
      <c r="D2312" t="s">
        <v>239</v>
      </c>
      <c r="E2312" t="s">
        <v>7147</v>
      </c>
      <c r="F2312" t="s">
        <v>7148</v>
      </c>
      <c r="G2312" s="6">
        <v>-4.2700000000000002E-2</v>
      </c>
      <c r="H2312" s="6">
        <v>0.2626</v>
      </c>
    </row>
    <row r="2313" spans="2:8" x14ac:dyDescent="0.35">
      <c r="B2313" t="s">
        <v>7149</v>
      </c>
      <c r="C2313" t="s">
        <v>7150</v>
      </c>
      <c r="D2313" t="s">
        <v>274</v>
      </c>
      <c r="E2313" t="s">
        <v>1241</v>
      </c>
      <c r="F2313" t="s">
        <v>274</v>
      </c>
      <c r="G2313" s="6">
        <v>0</v>
      </c>
      <c r="H2313" s="6">
        <v>7.0099999999999996E-2</v>
      </c>
    </row>
    <row r="2314" spans="2:8" x14ac:dyDescent="0.35">
      <c r="B2314" t="s">
        <v>7151</v>
      </c>
      <c r="C2314" t="s">
        <v>7152</v>
      </c>
      <c r="D2314" t="s">
        <v>90</v>
      </c>
      <c r="E2314" t="s">
        <v>1372</v>
      </c>
      <c r="F2314" t="s">
        <v>2365</v>
      </c>
      <c r="G2314" s="6">
        <v>-0.1447</v>
      </c>
      <c r="H2314" s="6">
        <v>-0.67500000000000004</v>
      </c>
    </row>
    <row r="2315" spans="2:8" x14ac:dyDescent="0.35">
      <c r="B2315" t="s">
        <v>7153</v>
      </c>
      <c r="C2315" t="s">
        <v>7154</v>
      </c>
      <c r="D2315" t="s">
        <v>7155</v>
      </c>
      <c r="E2315" t="s">
        <v>7156</v>
      </c>
      <c r="F2315" t="s">
        <v>238</v>
      </c>
      <c r="G2315" s="6">
        <v>7.1999999999999995E-2</v>
      </c>
      <c r="H2315" s="6">
        <v>0.1971</v>
      </c>
    </row>
    <row r="2316" spans="2:8" x14ac:dyDescent="0.35">
      <c r="B2316" t="s">
        <v>7157</v>
      </c>
      <c r="C2316" t="s">
        <v>7158</v>
      </c>
      <c r="D2316" t="s">
        <v>2943</v>
      </c>
      <c r="E2316" t="s">
        <v>6372</v>
      </c>
      <c r="F2316" t="s">
        <v>979</v>
      </c>
      <c r="G2316" s="6">
        <v>0.1075</v>
      </c>
      <c r="H2316" s="6">
        <v>-6.59E-2</v>
      </c>
    </row>
    <row r="2317" spans="2:8" x14ac:dyDescent="0.35">
      <c r="B2317" t="s">
        <v>7159</v>
      </c>
      <c r="C2317" t="s">
        <v>7160</v>
      </c>
      <c r="D2317" t="s">
        <v>7161</v>
      </c>
      <c r="E2317" t="s">
        <v>7162</v>
      </c>
      <c r="F2317" t="s">
        <v>1795</v>
      </c>
      <c r="G2317" s="6">
        <v>9.5200000000000007E-2</v>
      </c>
      <c r="H2317" s="6">
        <v>8.7499999999999994E-2</v>
      </c>
    </row>
    <row r="2318" spans="2:8" x14ac:dyDescent="0.35">
      <c r="B2318" t="s">
        <v>7163</v>
      </c>
      <c r="C2318" t="s">
        <v>7164</v>
      </c>
      <c r="D2318" t="s">
        <v>2412</v>
      </c>
      <c r="E2318" t="s">
        <v>2639</v>
      </c>
      <c r="F2318" t="s">
        <v>1278</v>
      </c>
      <c r="G2318" s="6">
        <v>-1.54E-2</v>
      </c>
      <c r="H2318" s="6">
        <v>-3.27E-2</v>
      </c>
    </row>
    <row r="2319" spans="2:8" x14ac:dyDescent="0.35">
      <c r="B2319" t="s">
        <v>7165</v>
      </c>
      <c r="C2319" t="s">
        <v>7166</v>
      </c>
      <c r="D2319" t="s">
        <v>3841</v>
      </c>
      <c r="E2319" t="s">
        <v>1655</v>
      </c>
      <c r="F2319" t="s">
        <v>3736</v>
      </c>
      <c r="G2319" s="6">
        <v>0.1673</v>
      </c>
      <c r="H2319" s="6">
        <v>0.31390000000000001</v>
      </c>
    </row>
    <row r="2320" spans="2:8" x14ac:dyDescent="0.35">
      <c r="B2320" t="s">
        <v>7167</v>
      </c>
      <c r="C2320" t="s">
        <v>7168</v>
      </c>
      <c r="D2320" t="s">
        <v>3004</v>
      </c>
      <c r="E2320" t="s">
        <v>1874</v>
      </c>
      <c r="F2320" t="s">
        <v>7169</v>
      </c>
      <c r="G2320" s="6">
        <v>0.72319999999999995</v>
      </c>
      <c r="H2320" s="6">
        <v>0.20080000000000001</v>
      </c>
    </row>
    <row r="2321" spans="2:8" x14ac:dyDescent="0.35">
      <c r="B2321" t="s">
        <v>7170</v>
      </c>
      <c r="C2321" t="s">
        <v>7171</v>
      </c>
      <c r="D2321" t="s">
        <v>4934</v>
      </c>
      <c r="E2321" t="s">
        <v>1041</v>
      </c>
      <c r="F2321" t="s">
        <v>2473</v>
      </c>
      <c r="G2321" s="6">
        <v>-0.17369999999999999</v>
      </c>
      <c r="H2321" s="6">
        <v>-3.2800000000000003E-2</v>
      </c>
    </row>
    <row r="2322" spans="2:8" x14ac:dyDescent="0.35">
      <c r="B2322" t="s">
        <v>7172</v>
      </c>
      <c r="C2322" t="s">
        <v>7173</v>
      </c>
      <c r="D2322" t="s">
        <v>2755</v>
      </c>
      <c r="E2322" t="s">
        <v>2985</v>
      </c>
      <c r="F2322" t="s">
        <v>175</v>
      </c>
      <c r="G2322" s="6">
        <v>8.9399999999999993E-2</v>
      </c>
      <c r="H2322" s="6">
        <v>0.23419999999999999</v>
      </c>
    </row>
    <row r="2323" spans="2:8" x14ac:dyDescent="0.35">
      <c r="B2323" t="s">
        <v>7174</v>
      </c>
      <c r="C2323" t="s">
        <v>7175</v>
      </c>
      <c r="D2323" t="s">
        <v>663</v>
      </c>
      <c r="E2323" t="s">
        <v>4496</v>
      </c>
      <c r="F2323" t="s">
        <v>261</v>
      </c>
      <c r="G2323" s="6">
        <v>-0.11700000000000001</v>
      </c>
      <c r="H2323" s="6">
        <v>0.23769999999999999</v>
      </c>
    </row>
    <row r="2324" spans="2:8" x14ac:dyDescent="0.35">
      <c r="B2324" t="s">
        <v>7176</v>
      </c>
      <c r="C2324" t="s">
        <v>7177</v>
      </c>
      <c r="D2324" t="s">
        <v>4693</v>
      </c>
      <c r="E2324" t="s">
        <v>1074</v>
      </c>
      <c r="F2324" t="s">
        <v>1232</v>
      </c>
      <c r="G2324" s="6">
        <v>1.32E-2</v>
      </c>
      <c r="H2324" s="6">
        <v>-9.7900000000000001E-2</v>
      </c>
    </row>
    <row r="2325" spans="2:8" x14ac:dyDescent="0.35">
      <c r="B2325" t="s">
        <v>7178</v>
      </c>
      <c r="C2325" t="s">
        <v>7179</v>
      </c>
      <c r="D2325" t="s">
        <v>798</v>
      </c>
      <c r="E2325" t="s">
        <v>2333</v>
      </c>
      <c r="F2325" t="s">
        <v>4268</v>
      </c>
      <c r="G2325" s="6">
        <v>0.2286</v>
      </c>
      <c r="H2325" s="6">
        <v>0.114</v>
      </c>
    </row>
    <row r="2326" spans="2:8" x14ac:dyDescent="0.35">
      <c r="B2326" t="s">
        <v>7180</v>
      </c>
      <c r="C2326" t="s">
        <v>7181</v>
      </c>
      <c r="D2326" t="s">
        <v>6302</v>
      </c>
      <c r="E2326" t="s">
        <v>31</v>
      </c>
      <c r="F2326" t="s">
        <v>2147</v>
      </c>
      <c r="G2326" s="6">
        <v>-6.13E-2</v>
      </c>
      <c r="H2326" s="6">
        <v>0.13539999999999999</v>
      </c>
    </row>
    <row r="2327" spans="2:8" x14ac:dyDescent="0.35">
      <c r="B2327" t="s">
        <v>7182</v>
      </c>
      <c r="C2327" t="s">
        <v>7183</v>
      </c>
      <c r="D2327" t="s">
        <v>1635</v>
      </c>
      <c r="E2327" t="s">
        <v>4586</v>
      </c>
      <c r="F2327" t="s">
        <v>1410</v>
      </c>
      <c r="G2327" s="6">
        <v>-2.2100000000000002E-2</v>
      </c>
      <c r="H2327" s="6">
        <v>8.0699999999999994E-2</v>
      </c>
    </row>
    <row r="2328" spans="2:8" x14ac:dyDescent="0.35">
      <c r="B2328" t="s">
        <v>7184</v>
      </c>
      <c r="C2328" t="s">
        <v>7185</v>
      </c>
      <c r="D2328" t="s">
        <v>7186</v>
      </c>
      <c r="E2328" t="s">
        <v>7187</v>
      </c>
      <c r="F2328" t="s">
        <v>7188</v>
      </c>
      <c r="G2328" s="6">
        <v>6.7199999999999996E-2</v>
      </c>
      <c r="H2328" s="6">
        <v>0.182</v>
      </c>
    </row>
    <row r="2329" spans="2:8" x14ac:dyDescent="0.35">
      <c r="B2329" t="s">
        <v>7189</v>
      </c>
      <c r="C2329" t="s">
        <v>7190</v>
      </c>
      <c r="D2329" t="s">
        <v>962</v>
      </c>
      <c r="E2329" t="s">
        <v>984</v>
      </c>
      <c r="F2329" t="s">
        <v>4210</v>
      </c>
      <c r="G2329" s="6">
        <v>-0.15709999999999999</v>
      </c>
      <c r="H2329" s="6">
        <v>0.4859</v>
      </c>
    </row>
    <row r="2330" spans="2:8" x14ac:dyDescent="0.35">
      <c r="B2330" t="s">
        <v>7191</v>
      </c>
      <c r="C2330" t="s">
        <v>7192</v>
      </c>
      <c r="D2330" t="s">
        <v>2582</v>
      </c>
      <c r="E2330" t="s">
        <v>2991</v>
      </c>
      <c r="F2330" t="s">
        <v>3428</v>
      </c>
      <c r="G2330" s="6">
        <v>0.2051</v>
      </c>
      <c r="H2330" s="6">
        <v>1.1364000000000001</v>
      </c>
    </row>
    <row r="2331" spans="2:8" x14ac:dyDescent="0.35">
      <c r="B2331" t="s">
        <v>7193</v>
      </c>
      <c r="C2331" t="s">
        <v>7194</v>
      </c>
      <c r="D2331" t="s">
        <v>1674</v>
      </c>
      <c r="E2331" t="s">
        <v>24</v>
      </c>
      <c r="F2331" t="s">
        <v>3626</v>
      </c>
      <c r="G2331" s="6">
        <v>0.3125</v>
      </c>
      <c r="H2331" s="6">
        <v>0.23530000000000001</v>
      </c>
    </row>
    <row r="2332" spans="2:8" x14ac:dyDescent="0.35">
      <c r="B2332" t="s">
        <v>7195</v>
      </c>
      <c r="C2332" t="s">
        <v>7196</v>
      </c>
      <c r="D2332" t="s">
        <v>571</v>
      </c>
      <c r="E2332" t="s">
        <v>3038</v>
      </c>
      <c r="F2332" t="s">
        <v>4007</v>
      </c>
      <c r="G2332" s="6">
        <v>-6.8999999999999999E-3</v>
      </c>
      <c r="H2332" s="6">
        <v>-7.7200000000000005E-2</v>
      </c>
    </row>
    <row r="2333" spans="2:8" x14ac:dyDescent="0.35">
      <c r="B2333" t="s">
        <v>7197</v>
      </c>
      <c r="C2333" t="s">
        <v>7198</v>
      </c>
      <c r="D2333" t="s">
        <v>1148</v>
      </c>
      <c r="E2333" t="s">
        <v>1460</v>
      </c>
      <c r="F2333" t="s">
        <v>1509</v>
      </c>
      <c r="G2333" s="6">
        <v>-8.0600000000000005E-2</v>
      </c>
      <c r="H2333" s="6">
        <v>0.1176</v>
      </c>
    </row>
    <row r="2334" spans="2:8" x14ac:dyDescent="0.35">
      <c r="B2334" t="s">
        <v>7199</v>
      </c>
      <c r="C2334" t="s">
        <v>7200</v>
      </c>
      <c r="D2334" t="s">
        <v>1667</v>
      </c>
      <c r="E2334" t="s">
        <v>1730</v>
      </c>
      <c r="F2334" t="s">
        <v>2365</v>
      </c>
      <c r="G2334" s="6">
        <v>8.3299999999999999E-2</v>
      </c>
      <c r="H2334" s="6">
        <v>0.44440000000000002</v>
      </c>
    </row>
    <row r="2335" spans="2:8" x14ac:dyDescent="0.35">
      <c r="B2335" t="s">
        <v>7201</v>
      </c>
      <c r="C2335" t="s">
        <v>7202</v>
      </c>
      <c r="D2335" t="s">
        <v>2854</v>
      </c>
      <c r="E2335" t="s">
        <v>1080</v>
      </c>
      <c r="F2335" t="s">
        <v>7203</v>
      </c>
      <c r="G2335" s="6">
        <v>2.7799999999999998E-2</v>
      </c>
      <c r="H2335" s="6">
        <v>8.8200000000000001E-2</v>
      </c>
    </row>
    <row r="2336" spans="2:8" x14ac:dyDescent="0.35">
      <c r="B2336" t="s">
        <v>7204</v>
      </c>
      <c r="C2336" t="s">
        <v>7205</v>
      </c>
      <c r="D2336" t="s">
        <v>6856</v>
      </c>
      <c r="E2336" t="s">
        <v>2623</v>
      </c>
      <c r="F2336" t="s">
        <v>839</v>
      </c>
      <c r="G2336" s="6">
        <v>-7.5499999999999998E-2</v>
      </c>
      <c r="H2336" s="6">
        <v>9.8299999999999998E-2</v>
      </c>
    </row>
    <row r="2337" spans="2:8" x14ac:dyDescent="0.35">
      <c r="B2337" t="s">
        <v>7206</v>
      </c>
      <c r="C2337" t="s">
        <v>7207</v>
      </c>
      <c r="D2337" t="s">
        <v>1558</v>
      </c>
      <c r="E2337" t="s">
        <v>4660</v>
      </c>
      <c r="F2337" t="s">
        <v>3113</v>
      </c>
      <c r="G2337" s="6">
        <v>-0.24149999999999999</v>
      </c>
      <c r="H2337" s="6">
        <v>-0.16470000000000001</v>
      </c>
    </row>
    <row r="2338" spans="2:8" x14ac:dyDescent="0.35">
      <c r="B2338" t="s">
        <v>7208</v>
      </c>
      <c r="C2338" t="s">
        <v>7209</v>
      </c>
      <c r="D2338" t="s">
        <v>663</v>
      </c>
      <c r="G2338" s="6"/>
      <c r="H2338" s="6"/>
    </row>
    <row r="2339" spans="2:8" x14ac:dyDescent="0.35">
      <c r="B2339" t="s">
        <v>7210</v>
      </c>
      <c r="C2339" t="s">
        <v>7211</v>
      </c>
      <c r="D2339" t="s">
        <v>1053</v>
      </c>
      <c r="E2339" t="s">
        <v>27</v>
      </c>
      <c r="F2339" t="s">
        <v>979</v>
      </c>
      <c r="G2339" s="6">
        <v>2.41E-2</v>
      </c>
      <c r="H2339" s="6">
        <v>0.53849999999999998</v>
      </c>
    </row>
    <row r="2340" spans="2:8" x14ac:dyDescent="0.35">
      <c r="B2340" t="s">
        <v>7212</v>
      </c>
      <c r="C2340" t="s">
        <v>7213</v>
      </c>
      <c r="D2340" t="s">
        <v>7214</v>
      </c>
      <c r="E2340" t="s">
        <v>1461</v>
      </c>
      <c r="F2340" t="s">
        <v>3577</v>
      </c>
      <c r="G2340" s="6">
        <v>2.7799999999999998E-2</v>
      </c>
      <c r="H2340" s="6">
        <v>-0.11899999999999999</v>
      </c>
    </row>
    <row r="2341" spans="2:8" x14ac:dyDescent="0.35">
      <c r="B2341" t="s">
        <v>7215</v>
      </c>
      <c r="C2341" t="s">
        <v>7216</v>
      </c>
      <c r="D2341" t="s">
        <v>619</v>
      </c>
      <c r="E2341" t="s">
        <v>289</v>
      </c>
      <c r="F2341" t="s">
        <v>909</v>
      </c>
      <c r="G2341" s="6">
        <v>0.30109999999999998</v>
      </c>
      <c r="H2341" s="6">
        <v>7.0800000000000002E-2</v>
      </c>
    </row>
    <row r="2342" spans="2:8" x14ac:dyDescent="0.35">
      <c r="B2342" t="s">
        <v>7217</v>
      </c>
      <c r="C2342" t="s">
        <v>7218</v>
      </c>
      <c r="D2342" t="s">
        <v>2444</v>
      </c>
      <c r="E2342" t="s">
        <v>1053</v>
      </c>
      <c r="F2342" t="s">
        <v>2215</v>
      </c>
      <c r="G2342" s="6">
        <v>0.3609</v>
      </c>
      <c r="H2342" s="6">
        <v>0.34039999999999998</v>
      </c>
    </row>
    <row r="2343" spans="2:8" x14ac:dyDescent="0.35">
      <c r="B2343" t="s">
        <v>7219</v>
      </c>
      <c r="C2343" t="s">
        <v>7220</v>
      </c>
      <c r="D2343" t="s">
        <v>4044</v>
      </c>
      <c r="E2343" t="s">
        <v>3076</v>
      </c>
      <c r="F2343" t="s">
        <v>7221</v>
      </c>
      <c r="G2343" s="6">
        <v>6.8999999999999999E-3</v>
      </c>
      <c r="H2343" s="6">
        <v>0.16980000000000001</v>
      </c>
    </row>
    <row r="2344" spans="2:8" x14ac:dyDescent="0.35">
      <c r="B2344" t="s">
        <v>7222</v>
      </c>
      <c r="C2344" t="s">
        <v>7223</v>
      </c>
      <c r="D2344" t="s">
        <v>2469</v>
      </c>
      <c r="E2344" t="s">
        <v>1372</v>
      </c>
      <c r="F2344" t="s">
        <v>600</v>
      </c>
      <c r="G2344" s="6">
        <v>0.44</v>
      </c>
      <c r="H2344" s="6">
        <v>0.8</v>
      </c>
    </row>
    <row r="2345" spans="2:8" x14ac:dyDescent="0.35">
      <c r="B2345" t="s">
        <v>7224</v>
      </c>
      <c r="C2345" t="s">
        <v>7225</v>
      </c>
      <c r="D2345" t="s">
        <v>2065</v>
      </c>
      <c r="E2345" t="s">
        <v>2065</v>
      </c>
      <c r="F2345" t="s">
        <v>47</v>
      </c>
      <c r="G2345" s="6">
        <v>-7.3200000000000001E-2</v>
      </c>
      <c r="H2345" s="6">
        <v>-7.3200000000000001E-2</v>
      </c>
    </row>
    <row r="2346" spans="2:8" x14ac:dyDescent="0.35">
      <c r="B2346" t="s">
        <v>7226</v>
      </c>
      <c r="C2346" t="s">
        <v>7227</v>
      </c>
      <c r="D2346" t="s">
        <v>4408</v>
      </c>
      <c r="E2346" t="s">
        <v>659</v>
      </c>
      <c r="F2346" t="s">
        <v>957</v>
      </c>
      <c r="G2346" s="6">
        <v>-0.1678</v>
      </c>
      <c r="H2346" s="6">
        <v>-3.9899999999999998E-2</v>
      </c>
    </row>
    <row r="2347" spans="2:8" x14ac:dyDescent="0.35">
      <c r="B2347" t="s">
        <v>7228</v>
      </c>
      <c r="C2347" t="s">
        <v>7229</v>
      </c>
      <c r="D2347" t="s">
        <v>554</v>
      </c>
      <c r="G2347" s="6"/>
      <c r="H2347" s="6"/>
    </row>
    <row r="2348" spans="2:8" x14ac:dyDescent="0.35">
      <c r="B2348" t="s">
        <v>7230</v>
      </c>
      <c r="C2348" t="s">
        <v>7231</v>
      </c>
      <c r="D2348" t="s">
        <v>572</v>
      </c>
      <c r="E2348" t="s">
        <v>2333</v>
      </c>
      <c r="F2348" t="s">
        <v>1353</v>
      </c>
      <c r="G2348" s="6">
        <v>-7.8799999999999995E-2</v>
      </c>
      <c r="H2348" s="6">
        <v>0.39379999999999998</v>
      </c>
    </row>
    <row r="2349" spans="2:8" x14ac:dyDescent="0.35">
      <c r="B2349" t="s">
        <v>7232</v>
      </c>
      <c r="C2349" t="s">
        <v>7233</v>
      </c>
      <c r="D2349" t="s">
        <v>2108</v>
      </c>
      <c r="E2349" t="s">
        <v>7234</v>
      </c>
      <c r="F2349" t="s">
        <v>1201</v>
      </c>
      <c r="G2349" s="6">
        <v>4.3099999999999999E-2</v>
      </c>
      <c r="H2349" s="6">
        <v>4.1000000000000003E-3</v>
      </c>
    </row>
    <row r="2350" spans="2:8" x14ac:dyDescent="0.35">
      <c r="B2350" t="s">
        <v>7235</v>
      </c>
      <c r="C2350" t="s">
        <v>7236</v>
      </c>
      <c r="D2350" t="s">
        <v>3496</v>
      </c>
      <c r="E2350" t="s">
        <v>681</v>
      </c>
      <c r="F2350" t="s">
        <v>881</v>
      </c>
      <c r="G2350" s="6">
        <v>-8.8400000000000006E-2</v>
      </c>
      <c r="H2350" s="6">
        <v>-3.9899999999999998E-2</v>
      </c>
    </row>
    <row r="2351" spans="2:8" x14ac:dyDescent="0.35">
      <c r="B2351" t="s">
        <v>7237</v>
      </c>
      <c r="C2351" t="s">
        <v>7238</v>
      </c>
      <c r="D2351" t="s">
        <v>123</v>
      </c>
      <c r="E2351" t="s">
        <v>1427</v>
      </c>
      <c r="F2351" t="s">
        <v>3003</v>
      </c>
      <c r="G2351" s="6">
        <v>-3.09E-2</v>
      </c>
      <c r="H2351" s="6">
        <v>0.21360000000000001</v>
      </c>
    </row>
    <row r="2352" spans="2:8" x14ac:dyDescent="0.35">
      <c r="B2352" t="s">
        <v>7239</v>
      </c>
      <c r="C2352" t="s">
        <v>7240</v>
      </c>
      <c r="D2352" t="s">
        <v>962</v>
      </c>
      <c r="E2352" t="s">
        <v>2413</v>
      </c>
      <c r="F2352" t="s">
        <v>2574</v>
      </c>
      <c r="G2352" s="6">
        <v>-6.7299999999999999E-2</v>
      </c>
      <c r="H2352" s="6">
        <v>-5.8299999999999998E-2</v>
      </c>
    </row>
    <row r="2353" spans="2:8" x14ac:dyDescent="0.35">
      <c r="B2353" t="s">
        <v>7241</v>
      </c>
      <c r="C2353" t="s">
        <v>7242</v>
      </c>
      <c r="D2353" t="s">
        <v>2010</v>
      </c>
      <c r="E2353" t="s">
        <v>1607</v>
      </c>
      <c r="F2353" t="s">
        <v>2495</v>
      </c>
      <c r="G2353" s="6">
        <v>-1.66E-2</v>
      </c>
      <c r="H2353" s="6">
        <v>-6.1199999999999997E-2</v>
      </c>
    </row>
    <row r="2354" spans="2:8" x14ac:dyDescent="0.35">
      <c r="B2354" t="s">
        <v>7243</v>
      </c>
      <c r="C2354" t="s">
        <v>7244</v>
      </c>
      <c r="D2354" t="s">
        <v>4085</v>
      </c>
      <c r="E2354" t="s">
        <v>891</v>
      </c>
      <c r="F2354" t="s">
        <v>581</v>
      </c>
      <c r="G2354" s="6">
        <v>5.11E-2</v>
      </c>
      <c r="H2354" s="6">
        <v>4.8399999999999999E-2</v>
      </c>
    </row>
    <row r="2355" spans="2:8" x14ac:dyDescent="0.35">
      <c r="B2355" t="s">
        <v>7245</v>
      </c>
      <c r="C2355" t="s">
        <v>7246</v>
      </c>
      <c r="D2355" t="s">
        <v>2943</v>
      </c>
      <c r="E2355" t="s">
        <v>289</v>
      </c>
      <c r="F2355" t="s">
        <v>549</v>
      </c>
      <c r="G2355" s="6">
        <v>-0.20519999999999999</v>
      </c>
      <c r="H2355" s="6">
        <v>7.9600000000000004E-2</v>
      </c>
    </row>
    <row r="2356" spans="2:8" x14ac:dyDescent="0.35">
      <c r="B2356" t="s">
        <v>7247</v>
      </c>
      <c r="C2356" t="s">
        <v>7248</v>
      </c>
      <c r="D2356" t="s">
        <v>2065</v>
      </c>
      <c r="E2356" t="s">
        <v>547</v>
      </c>
      <c r="F2356" t="s">
        <v>2617</v>
      </c>
      <c r="G2356" s="6">
        <v>-0.57799999999999996</v>
      </c>
      <c r="H2356" s="6">
        <v>-0.4758</v>
      </c>
    </row>
    <row r="2357" spans="2:8" x14ac:dyDescent="0.35">
      <c r="B2357" t="s">
        <v>7249</v>
      </c>
      <c r="C2357" t="s">
        <v>7250</v>
      </c>
      <c r="D2357" t="s">
        <v>862</v>
      </c>
      <c r="E2357" t="s">
        <v>1993</v>
      </c>
      <c r="F2357" t="s">
        <v>474</v>
      </c>
      <c r="G2357" s="6">
        <v>-6.59E-2</v>
      </c>
      <c r="H2357" s="6">
        <v>-0.13270000000000001</v>
      </c>
    </row>
    <row r="2358" spans="2:8" x14ac:dyDescent="0.35">
      <c r="B2358" t="s">
        <v>7251</v>
      </c>
      <c r="C2358" t="s">
        <v>7252</v>
      </c>
      <c r="D2358" t="s">
        <v>469</v>
      </c>
      <c r="E2358" t="s">
        <v>1247</v>
      </c>
      <c r="F2358" t="s">
        <v>47</v>
      </c>
      <c r="G2358" s="6">
        <v>-0.1648</v>
      </c>
      <c r="H2358" s="6">
        <v>0.34749999999999998</v>
      </c>
    </row>
    <row r="2359" spans="2:8" x14ac:dyDescent="0.35">
      <c r="B2359" t="s">
        <v>7253</v>
      </c>
      <c r="C2359" t="s">
        <v>7254</v>
      </c>
      <c r="D2359" t="s">
        <v>2494</v>
      </c>
      <c r="E2359" t="s">
        <v>1134</v>
      </c>
      <c r="F2359" t="s">
        <v>4229</v>
      </c>
      <c r="G2359" s="6">
        <v>-0.13819999999999999</v>
      </c>
      <c r="H2359" s="6">
        <v>-4.19E-2</v>
      </c>
    </row>
    <row r="2360" spans="2:8" x14ac:dyDescent="0.35">
      <c r="B2360" t="s">
        <v>7255</v>
      </c>
      <c r="C2360" t="s">
        <v>7256</v>
      </c>
      <c r="D2360" t="s">
        <v>598</v>
      </c>
      <c r="E2360" t="s">
        <v>1017</v>
      </c>
      <c r="F2360" t="s">
        <v>2524</v>
      </c>
      <c r="G2360" s="6">
        <v>-0.38150000000000001</v>
      </c>
      <c r="H2360" s="6">
        <v>2.4500000000000001E-2</v>
      </c>
    </row>
    <row r="2361" spans="2:8" x14ac:dyDescent="0.35">
      <c r="B2361" t="s">
        <v>7257</v>
      </c>
      <c r="C2361" t="s">
        <v>7258</v>
      </c>
      <c r="D2361" t="s">
        <v>2439</v>
      </c>
      <c r="E2361" t="s">
        <v>1282</v>
      </c>
      <c r="F2361" t="s">
        <v>2620</v>
      </c>
      <c r="G2361" s="6">
        <v>-7.3700000000000002E-2</v>
      </c>
      <c r="H2361" s="6">
        <v>6.0199999999999997E-2</v>
      </c>
    </row>
    <row r="2362" spans="2:8" x14ac:dyDescent="0.35">
      <c r="B2362" t="s">
        <v>7259</v>
      </c>
      <c r="C2362" t="s">
        <v>7260</v>
      </c>
      <c r="D2362" t="s">
        <v>408</v>
      </c>
      <c r="E2362" t="s">
        <v>1114</v>
      </c>
      <c r="F2362" t="s">
        <v>1114</v>
      </c>
      <c r="G2362" s="6">
        <v>-1.6500000000000001E-2</v>
      </c>
      <c r="H2362" s="6">
        <v>0</v>
      </c>
    </row>
    <row r="2363" spans="2:8" x14ac:dyDescent="0.35">
      <c r="B2363" t="s">
        <v>7261</v>
      </c>
      <c r="C2363" t="s">
        <v>7262</v>
      </c>
      <c r="D2363" t="s">
        <v>7263</v>
      </c>
      <c r="E2363" t="s">
        <v>7264</v>
      </c>
      <c r="F2363" t="s">
        <v>7265</v>
      </c>
      <c r="G2363" s="6">
        <v>3.5299999999999998E-2</v>
      </c>
      <c r="H2363" s="6">
        <v>0.2601</v>
      </c>
    </row>
    <row r="2364" spans="2:8" x14ac:dyDescent="0.35">
      <c r="B2364" t="s">
        <v>7266</v>
      </c>
      <c r="C2364" t="s">
        <v>7267</v>
      </c>
      <c r="D2364" t="s">
        <v>3270</v>
      </c>
      <c r="E2364" t="s">
        <v>3312</v>
      </c>
      <c r="F2364" t="s">
        <v>2652</v>
      </c>
      <c r="G2364" s="6">
        <v>-6.4399999999999999E-2</v>
      </c>
      <c r="H2364" s="6">
        <v>0.4284</v>
      </c>
    </row>
    <row r="2365" spans="2:8" x14ac:dyDescent="0.35">
      <c r="B2365" t="s">
        <v>7268</v>
      </c>
      <c r="C2365" t="s">
        <v>7269</v>
      </c>
      <c r="D2365" t="s">
        <v>1360</v>
      </c>
      <c r="E2365" t="s">
        <v>3313</v>
      </c>
      <c r="F2365" t="s">
        <v>323</v>
      </c>
      <c r="G2365" s="6">
        <v>5.6500000000000002E-2</v>
      </c>
      <c r="H2365" s="6">
        <v>8.8599999999999998E-2</v>
      </c>
    </row>
    <row r="2366" spans="2:8" x14ac:dyDescent="0.35">
      <c r="B2366" t="s">
        <v>7270</v>
      </c>
      <c r="C2366" t="s">
        <v>7271</v>
      </c>
      <c r="D2366" t="s">
        <v>4111</v>
      </c>
      <c r="E2366" t="s">
        <v>7214</v>
      </c>
      <c r="F2366" t="s">
        <v>2498</v>
      </c>
      <c r="G2366" s="6">
        <v>-0.28949999999999998</v>
      </c>
      <c r="H2366" s="6">
        <v>-0.25</v>
      </c>
    </row>
    <row r="2367" spans="2:8" x14ac:dyDescent="0.35">
      <c r="B2367" t="s">
        <v>7272</v>
      </c>
      <c r="C2367" t="s">
        <v>7273</v>
      </c>
      <c r="D2367" t="s">
        <v>2179</v>
      </c>
      <c r="E2367" t="s">
        <v>851</v>
      </c>
      <c r="F2367" t="s">
        <v>473</v>
      </c>
      <c r="G2367" s="6">
        <v>0.19439999999999999</v>
      </c>
      <c r="H2367" s="6">
        <v>0.45760000000000001</v>
      </c>
    </row>
    <row r="2368" spans="2:8" x14ac:dyDescent="0.35">
      <c r="B2368" t="s">
        <v>7274</v>
      </c>
      <c r="C2368" t="s">
        <v>7275</v>
      </c>
      <c r="D2368" t="s">
        <v>1943</v>
      </c>
      <c r="E2368" t="s">
        <v>1977</v>
      </c>
      <c r="F2368" t="s">
        <v>598</v>
      </c>
      <c r="G2368" s="6">
        <v>1.89E-2</v>
      </c>
      <c r="H2368" s="6">
        <v>8.8700000000000001E-2</v>
      </c>
    </row>
    <row r="2369" spans="2:8" x14ac:dyDescent="0.35">
      <c r="B2369" t="s">
        <v>7276</v>
      </c>
      <c r="C2369" t="s">
        <v>7277</v>
      </c>
      <c r="D2369" t="s">
        <v>1731</v>
      </c>
      <c r="E2369" t="s">
        <v>1730</v>
      </c>
      <c r="F2369" t="s">
        <v>1731</v>
      </c>
      <c r="G2369" s="6">
        <v>0</v>
      </c>
      <c r="H2369" s="6">
        <v>2.2200000000000001E-2</v>
      </c>
    </row>
    <row r="2370" spans="2:8" x14ac:dyDescent="0.35">
      <c r="B2370" t="s">
        <v>7278</v>
      </c>
      <c r="C2370" t="s">
        <v>7279</v>
      </c>
      <c r="D2370" t="s">
        <v>1497</v>
      </c>
      <c r="E2370" t="s">
        <v>1943</v>
      </c>
      <c r="F2370" t="s">
        <v>801</v>
      </c>
      <c r="G2370" s="6">
        <v>3.8999999999999998E-3</v>
      </c>
      <c r="H2370" s="6">
        <v>-1.89E-2</v>
      </c>
    </row>
    <row r="2371" spans="2:8" x14ac:dyDescent="0.35">
      <c r="B2371" t="s">
        <v>7280</v>
      </c>
      <c r="C2371" t="s">
        <v>7281</v>
      </c>
      <c r="D2371" t="s">
        <v>1282</v>
      </c>
      <c r="E2371" t="s">
        <v>1439</v>
      </c>
      <c r="F2371" t="s">
        <v>2439</v>
      </c>
      <c r="G2371" s="6">
        <v>0.14460000000000001</v>
      </c>
      <c r="H2371" s="6">
        <v>-0.2276</v>
      </c>
    </row>
    <row r="2372" spans="2:8" x14ac:dyDescent="0.35">
      <c r="B2372" t="s">
        <v>7282</v>
      </c>
      <c r="C2372" t="s">
        <v>7283</v>
      </c>
      <c r="D2372" t="s">
        <v>470</v>
      </c>
      <c r="E2372" t="s">
        <v>4210</v>
      </c>
      <c r="F2372" t="s">
        <v>5269</v>
      </c>
      <c r="G2372" s="6">
        <v>-0.16520000000000001</v>
      </c>
      <c r="H2372" s="6">
        <v>0.40300000000000002</v>
      </c>
    </row>
    <row r="2373" spans="2:8" x14ac:dyDescent="0.35">
      <c r="B2373" t="s">
        <v>7284</v>
      </c>
      <c r="C2373" t="s">
        <v>7285</v>
      </c>
      <c r="D2373" t="s">
        <v>7286</v>
      </c>
      <c r="E2373" t="s">
        <v>7287</v>
      </c>
      <c r="F2373" t="s">
        <v>7288</v>
      </c>
      <c r="G2373" s="6">
        <v>-4.5999999999999999E-3</v>
      </c>
      <c r="H2373" s="6">
        <v>0.129</v>
      </c>
    </row>
    <row r="2374" spans="2:8" x14ac:dyDescent="0.35">
      <c r="B2374" t="s">
        <v>7289</v>
      </c>
      <c r="C2374" t="s">
        <v>7290</v>
      </c>
      <c r="D2374" t="s">
        <v>1387</v>
      </c>
      <c r="E2374" t="s">
        <v>2524</v>
      </c>
      <c r="F2374" t="s">
        <v>608</v>
      </c>
      <c r="G2374" s="6">
        <v>5.5899999999999998E-2</v>
      </c>
      <c r="H2374" s="6">
        <v>1.7999999999999999E-2</v>
      </c>
    </row>
    <row r="2375" spans="2:8" x14ac:dyDescent="0.35">
      <c r="B2375" t="s">
        <v>7291</v>
      </c>
      <c r="C2375" t="s">
        <v>7292</v>
      </c>
      <c r="D2375" t="s">
        <v>1497</v>
      </c>
      <c r="E2375" t="s">
        <v>1914</v>
      </c>
      <c r="F2375" t="s">
        <v>980</v>
      </c>
      <c r="G2375" s="6">
        <v>-8.8800000000000004E-2</v>
      </c>
      <c r="H2375" s="6">
        <v>-3.6700000000000003E-2</v>
      </c>
    </row>
    <row r="2376" spans="2:8" x14ac:dyDescent="0.35">
      <c r="B2376" t="s">
        <v>7293</v>
      </c>
      <c r="C2376" t="s">
        <v>7294</v>
      </c>
      <c r="D2376" t="s">
        <v>664</v>
      </c>
      <c r="G2376" s="6"/>
      <c r="H2376" s="6"/>
    </row>
    <row r="2377" spans="2:8" x14ac:dyDescent="0.35">
      <c r="B2377" t="s">
        <v>7295</v>
      </c>
      <c r="C2377" t="s">
        <v>7296</v>
      </c>
      <c r="D2377" t="s">
        <v>4136</v>
      </c>
      <c r="E2377" t="s">
        <v>1263</v>
      </c>
      <c r="F2377" t="s">
        <v>1391</v>
      </c>
      <c r="G2377" s="6">
        <v>-0.16880000000000001</v>
      </c>
      <c r="H2377" s="6">
        <v>0.20280000000000001</v>
      </c>
    </row>
    <row r="2378" spans="2:8" x14ac:dyDescent="0.35">
      <c r="B2378" t="s">
        <v>7297</v>
      </c>
      <c r="C2378" t="s">
        <v>7298</v>
      </c>
      <c r="D2378" t="s">
        <v>2382</v>
      </c>
      <c r="E2378" t="s">
        <v>3731</v>
      </c>
      <c r="F2378" t="s">
        <v>1835</v>
      </c>
      <c r="G2378" s="6">
        <v>-4.1500000000000002E-2</v>
      </c>
      <c r="H2378" s="6">
        <v>-8.2400000000000001E-2</v>
      </c>
    </row>
    <row r="2379" spans="2:8" x14ac:dyDescent="0.35">
      <c r="B2379" t="s">
        <v>7299</v>
      </c>
      <c r="C2379" t="s">
        <v>7300</v>
      </c>
      <c r="D2379" t="s">
        <v>2639</v>
      </c>
      <c r="E2379" t="s">
        <v>1607</v>
      </c>
      <c r="F2379" t="s">
        <v>2418</v>
      </c>
      <c r="G2379" s="6">
        <v>8.3099999999999993E-2</v>
      </c>
      <c r="H2379" s="6">
        <v>-2.4899999999999999E-2</v>
      </c>
    </row>
    <row r="2380" spans="2:8" x14ac:dyDescent="0.35">
      <c r="B2380" t="s">
        <v>7301</v>
      </c>
      <c r="C2380" t="s">
        <v>7302</v>
      </c>
      <c r="D2380" t="s">
        <v>246</v>
      </c>
      <c r="E2380" t="s">
        <v>1281</v>
      </c>
      <c r="G2380" s="6"/>
      <c r="H2380" s="6"/>
    </row>
    <row r="2381" spans="2:8" x14ac:dyDescent="0.35">
      <c r="B2381" t="s">
        <v>7303</v>
      </c>
      <c r="C2381" t="s">
        <v>7304</v>
      </c>
      <c r="D2381" t="s">
        <v>1846</v>
      </c>
      <c r="E2381" t="s">
        <v>881</v>
      </c>
      <c r="F2381" t="s">
        <v>1134</v>
      </c>
      <c r="G2381" s="6">
        <v>4.99E-2</v>
      </c>
      <c r="H2381" s="6">
        <v>-8.3000000000000001E-3</v>
      </c>
    </row>
    <row r="2382" spans="2:8" x14ac:dyDescent="0.35">
      <c r="B2382" t="s">
        <v>7305</v>
      </c>
      <c r="C2382" t="s">
        <v>7306</v>
      </c>
      <c r="D2382" t="s">
        <v>1327</v>
      </c>
      <c r="E2382" t="s">
        <v>1042</v>
      </c>
      <c r="F2382" t="s">
        <v>3883</v>
      </c>
      <c r="G2382" s="6">
        <v>6.2100000000000002E-2</v>
      </c>
      <c r="H2382" s="6">
        <v>3.5000000000000003E-2</v>
      </c>
    </row>
    <row r="2383" spans="2:8" x14ac:dyDescent="0.35">
      <c r="B2383" t="s">
        <v>7307</v>
      </c>
      <c r="C2383" t="s">
        <v>7308</v>
      </c>
      <c r="D2383" t="s">
        <v>2192</v>
      </c>
      <c r="E2383" t="s">
        <v>2645</v>
      </c>
      <c r="F2383" t="s">
        <v>3527</v>
      </c>
      <c r="G2383" s="6">
        <v>-0.18820000000000001</v>
      </c>
      <c r="H2383" s="6">
        <v>1.38E-2</v>
      </c>
    </row>
    <row r="2384" spans="2:8" x14ac:dyDescent="0.35">
      <c r="B2384" t="s">
        <v>7309</v>
      </c>
      <c r="C2384" t="s">
        <v>7310</v>
      </c>
      <c r="D2384" t="s">
        <v>3038</v>
      </c>
      <c r="E2384" t="s">
        <v>5148</v>
      </c>
      <c r="F2384" t="s">
        <v>1042</v>
      </c>
      <c r="G2384" s="6">
        <v>9.5999999999999992E-3</v>
      </c>
      <c r="H2384" s="6">
        <v>5.3699999999999998E-2</v>
      </c>
    </row>
    <row r="2385" spans="2:8" x14ac:dyDescent="0.35">
      <c r="B2385" t="s">
        <v>7311</v>
      </c>
      <c r="C2385" t="s">
        <v>7312</v>
      </c>
      <c r="D2385" t="s">
        <v>844</v>
      </c>
      <c r="E2385" t="s">
        <v>2429</v>
      </c>
      <c r="F2385" t="s">
        <v>3605</v>
      </c>
      <c r="G2385" s="6">
        <v>-0.31619999999999998</v>
      </c>
      <c r="H2385" s="6">
        <v>-0.25</v>
      </c>
    </row>
    <row r="2386" spans="2:8" x14ac:dyDescent="0.35">
      <c r="B2386" t="s">
        <v>7313</v>
      </c>
      <c r="C2386" t="s">
        <v>7314</v>
      </c>
      <c r="D2386" t="s">
        <v>906</v>
      </c>
      <c r="E2386" t="s">
        <v>1139</v>
      </c>
      <c r="F2386" t="s">
        <v>290</v>
      </c>
      <c r="G2386" s="6">
        <v>-4.1700000000000001E-2</v>
      </c>
      <c r="H2386" s="6">
        <v>-0.1288</v>
      </c>
    </row>
    <row r="2387" spans="2:8" x14ac:dyDescent="0.35">
      <c r="B2387" t="s">
        <v>7315</v>
      </c>
      <c r="C2387" t="s">
        <v>7316</v>
      </c>
      <c r="D2387" t="s">
        <v>961</v>
      </c>
      <c r="E2387" t="s">
        <v>2432</v>
      </c>
      <c r="F2387" t="s">
        <v>2896</v>
      </c>
      <c r="G2387" s="6">
        <v>-4.3799999999999999E-2</v>
      </c>
      <c r="H2387" s="6">
        <v>1.1599999999999999E-2</v>
      </c>
    </row>
    <row r="2388" spans="2:8" x14ac:dyDescent="0.35">
      <c r="B2388" t="s">
        <v>7317</v>
      </c>
      <c r="C2388" t="s">
        <v>7318</v>
      </c>
      <c r="D2388" t="s">
        <v>610</v>
      </c>
      <c r="E2388" t="s">
        <v>245</v>
      </c>
      <c r="F2388" t="s">
        <v>1688</v>
      </c>
      <c r="G2388" s="6">
        <v>-0.2268</v>
      </c>
      <c r="H2388" s="6">
        <v>0.1905</v>
      </c>
    </row>
    <row r="2389" spans="2:8" x14ac:dyDescent="0.35">
      <c r="B2389" t="s">
        <v>7319</v>
      </c>
      <c r="C2389" t="s">
        <v>7320</v>
      </c>
      <c r="D2389" t="s">
        <v>827</v>
      </c>
      <c r="E2389" t="s">
        <v>281</v>
      </c>
      <c r="F2389" t="s">
        <v>2438</v>
      </c>
      <c r="G2389" s="6">
        <v>-6.1199999999999997E-2</v>
      </c>
      <c r="H2389" s="6">
        <v>0.17949999999999999</v>
      </c>
    </row>
    <row r="2390" spans="2:8" x14ac:dyDescent="0.35">
      <c r="B2390" t="s">
        <v>7321</v>
      </c>
      <c r="C2390" t="s">
        <v>7322</v>
      </c>
      <c r="D2390" t="s">
        <v>1435</v>
      </c>
      <c r="E2390" t="s">
        <v>245</v>
      </c>
      <c r="F2390" t="s">
        <v>2195</v>
      </c>
      <c r="G2390" s="6">
        <v>-0.55449999999999999</v>
      </c>
      <c r="H2390" s="6">
        <v>-0.254</v>
      </c>
    </row>
    <row r="2391" spans="2:8" x14ac:dyDescent="0.35">
      <c r="B2391" t="s">
        <v>7323</v>
      </c>
      <c r="C2391" t="s">
        <v>7324</v>
      </c>
      <c r="D2391" t="s">
        <v>963</v>
      </c>
      <c r="E2391" t="s">
        <v>1294</v>
      </c>
      <c r="F2391" t="s">
        <v>2167</v>
      </c>
      <c r="G2391" s="6">
        <v>-0.22189999999999999</v>
      </c>
      <c r="H2391" s="6">
        <v>-3.15E-2</v>
      </c>
    </row>
    <row r="2392" spans="2:8" x14ac:dyDescent="0.35">
      <c r="B2392" t="s">
        <v>7325</v>
      </c>
      <c r="C2392" t="s">
        <v>7326</v>
      </c>
      <c r="D2392" t="s">
        <v>7327</v>
      </c>
      <c r="E2392" t="s">
        <v>1727</v>
      </c>
      <c r="F2392" t="s">
        <v>980</v>
      </c>
      <c r="G2392" s="6">
        <v>-0.64400000000000002</v>
      </c>
      <c r="H2392" s="6">
        <v>-0.41439999999999999</v>
      </c>
    </row>
    <row r="2393" spans="2:8" x14ac:dyDescent="0.35">
      <c r="B2393" t="s">
        <v>7328</v>
      </c>
      <c r="C2393" t="s">
        <v>7329</v>
      </c>
      <c r="D2393" t="s">
        <v>756</v>
      </c>
      <c r="E2393" t="s">
        <v>850</v>
      </c>
      <c r="F2393" t="s">
        <v>2582</v>
      </c>
      <c r="G2393" s="6">
        <v>-0.41789999999999999</v>
      </c>
      <c r="H2393" s="6">
        <v>-0.29089999999999999</v>
      </c>
    </row>
    <row r="2394" spans="2:8" x14ac:dyDescent="0.35">
      <c r="B2394" t="s">
        <v>7330</v>
      </c>
      <c r="C2394" t="s">
        <v>7331</v>
      </c>
      <c r="D2394" t="s">
        <v>2432</v>
      </c>
      <c r="E2394" t="s">
        <v>2137</v>
      </c>
      <c r="F2394" t="s">
        <v>1053</v>
      </c>
      <c r="G2394" s="6">
        <v>-3.7699999999999997E-2</v>
      </c>
      <c r="H2394" s="6">
        <v>0.22059999999999999</v>
      </c>
    </row>
    <row r="2395" spans="2:8" x14ac:dyDescent="0.35">
      <c r="B2395" t="s">
        <v>7332</v>
      </c>
      <c r="C2395" t="s">
        <v>7333</v>
      </c>
      <c r="D2395" t="s">
        <v>2965</v>
      </c>
      <c r="E2395" t="s">
        <v>3311</v>
      </c>
      <c r="F2395" t="s">
        <v>2233</v>
      </c>
      <c r="G2395" s="6">
        <v>-3.4700000000000002E-2</v>
      </c>
      <c r="H2395" s="6">
        <v>2.9600000000000001E-2</v>
      </c>
    </row>
    <row r="2396" spans="2:8" x14ac:dyDescent="0.35">
      <c r="B2396" t="s">
        <v>7334</v>
      </c>
      <c r="C2396" t="s">
        <v>7335</v>
      </c>
      <c r="D2396" t="s">
        <v>2825</v>
      </c>
      <c r="E2396" t="s">
        <v>1310</v>
      </c>
      <c r="F2396" t="s">
        <v>1645</v>
      </c>
      <c r="G2396" s="6">
        <v>-0.17860000000000001</v>
      </c>
      <c r="H2396" s="6">
        <v>3.0999999999999999E-3</v>
      </c>
    </row>
    <row r="2397" spans="2:8" x14ac:dyDescent="0.35">
      <c r="B2397" t="s">
        <v>7336</v>
      </c>
      <c r="C2397" t="s">
        <v>7337</v>
      </c>
      <c r="D2397" t="s">
        <v>473</v>
      </c>
      <c r="G2397" s="6"/>
      <c r="H2397" s="6"/>
    </row>
    <row r="2398" spans="2:8" x14ac:dyDescent="0.35">
      <c r="B2398" t="s">
        <v>7338</v>
      </c>
      <c r="C2398" t="s">
        <v>7339</v>
      </c>
      <c r="D2398" t="s">
        <v>7340</v>
      </c>
      <c r="E2398" t="s">
        <v>3981</v>
      </c>
      <c r="F2398" t="s">
        <v>7341</v>
      </c>
      <c r="G2398" s="6">
        <v>-0.1401</v>
      </c>
      <c r="H2398" s="6">
        <v>0.15279999999999999</v>
      </c>
    </row>
    <row r="2399" spans="2:8" x14ac:dyDescent="0.35">
      <c r="B2399" t="s">
        <v>7342</v>
      </c>
      <c r="C2399" t="s">
        <v>7343</v>
      </c>
      <c r="D2399" t="s">
        <v>3813</v>
      </c>
      <c r="E2399" t="s">
        <v>7344</v>
      </c>
      <c r="F2399" t="s">
        <v>2819</v>
      </c>
      <c r="G2399" s="6">
        <v>3.61E-2</v>
      </c>
      <c r="H2399" s="6">
        <v>4.9000000000000002E-2</v>
      </c>
    </row>
    <row r="2400" spans="2:8" x14ac:dyDescent="0.35">
      <c r="B2400" t="s">
        <v>7345</v>
      </c>
      <c r="C2400" t="s">
        <v>7346</v>
      </c>
      <c r="D2400" t="s">
        <v>840</v>
      </c>
      <c r="E2400" t="s">
        <v>3198</v>
      </c>
      <c r="F2400" t="s">
        <v>4531</v>
      </c>
      <c r="G2400" s="6">
        <v>3.56E-2</v>
      </c>
      <c r="H2400" s="6">
        <v>0.1172</v>
      </c>
    </row>
    <row r="2401" spans="2:8" x14ac:dyDescent="0.35">
      <c r="B2401" t="s">
        <v>7347</v>
      </c>
      <c r="C2401" t="s">
        <v>7348</v>
      </c>
      <c r="D2401" t="s">
        <v>7349</v>
      </c>
      <c r="E2401" t="s">
        <v>7350</v>
      </c>
      <c r="F2401" t="s">
        <v>7351</v>
      </c>
      <c r="G2401" s="6">
        <v>6.4000000000000003E-3</v>
      </c>
      <c r="H2401" s="6">
        <v>5.74E-2</v>
      </c>
    </row>
    <row r="2402" spans="2:8" x14ac:dyDescent="0.35">
      <c r="B2402" t="s">
        <v>7352</v>
      </c>
      <c r="C2402" t="s">
        <v>7353</v>
      </c>
      <c r="D2402" t="s">
        <v>2524</v>
      </c>
      <c r="E2402" t="s">
        <v>281</v>
      </c>
      <c r="F2402" t="s">
        <v>274</v>
      </c>
      <c r="G2402" s="6">
        <v>6.0000000000000001E-3</v>
      </c>
      <c r="H2402" s="6">
        <v>0.43590000000000001</v>
      </c>
    </row>
    <row r="2403" spans="2:8" x14ac:dyDescent="0.35">
      <c r="B2403" t="s">
        <v>7354</v>
      </c>
      <c r="C2403" t="s">
        <v>7355</v>
      </c>
      <c r="D2403" t="s">
        <v>1754</v>
      </c>
      <c r="E2403" t="s">
        <v>7356</v>
      </c>
      <c r="F2403" t="s">
        <v>7357</v>
      </c>
      <c r="G2403" s="6">
        <v>3.6900000000000002E-2</v>
      </c>
      <c r="H2403" s="6">
        <v>8.3000000000000004E-2</v>
      </c>
    </row>
    <row r="2404" spans="2:8" x14ac:dyDescent="0.35">
      <c r="B2404" t="s">
        <v>7358</v>
      </c>
      <c r="C2404" t="s">
        <v>7359</v>
      </c>
      <c r="D2404" t="s">
        <v>2795</v>
      </c>
      <c r="E2404" t="s">
        <v>956</v>
      </c>
      <c r="F2404" t="s">
        <v>3178</v>
      </c>
      <c r="G2404" s="6">
        <v>-0.1043</v>
      </c>
      <c r="H2404" s="6">
        <v>-5.1799999999999999E-2</v>
      </c>
    </row>
    <row r="2405" spans="2:8" x14ac:dyDescent="0.35">
      <c r="B2405" t="s">
        <v>7360</v>
      </c>
      <c r="C2405" t="s">
        <v>7361</v>
      </c>
      <c r="D2405" t="s">
        <v>1097</v>
      </c>
      <c r="E2405" t="s">
        <v>1115</v>
      </c>
      <c r="F2405" t="s">
        <v>1281</v>
      </c>
      <c r="G2405" s="6">
        <v>7.1400000000000005E-2</v>
      </c>
      <c r="H2405" s="6">
        <v>-0.1071</v>
      </c>
    </row>
    <row r="2406" spans="2:8" x14ac:dyDescent="0.35">
      <c r="B2406" t="s">
        <v>7362</v>
      </c>
      <c r="C2406" t="s">
        <v>7363</v>
      </c>
      <c r="D2406" t="s">
        <v>7364</v>
      </c>
      <c r="E2406" t="s">
        <v>7365</v>
      </c>
      <c r="F2406" t="s">
        <v>7366</v>
      </c>
      <c r="G2406" s="6">
        <v>-4.07E-2</v>
      </c>
      <c r="H2406" s="6">
        <v>1.5100000000000001E-2</v>
      </c>
    </row>
    <row r="2407" spans="2:8" x14ac:dyDescent="0.35">
      <c r="B2407" t="s">
        <v>7367</v>
      </c>
      <c r="C2407" t="s">
        <v>7368</v>
      </c>
      <c r="D2407" t="s">
        <v>1564</v>
      </c>
      <c r="E2407" t="s">
        <v>2758</v>
      </c>
      <c r="F2407" t="s">
        <v>7369</v>
      </c>
      <c r="G2407" s="6">
        <v>0.13270000000000001</v>
      </c>
      <c r="H2407" s="6">
        <v>0.1794</v>
      </c>
    </row>
    <row r="2408" spans="2:8" x14ac:dyDescent="0.35">
      <c r="B2408" t="s">
        <v>7370</v>
      </c>
      <c r="C2408" t="s">
        <v>7371</v>
      </c>
      <c r="D2408" t="s">
        <v>7372</v>
      </c>
      <c r="E2408" t="s">
        <v>2958</v>
      </c>
      <c r="F2408" t="s">
        <v>7373</v>
      </c>
      <c r="G2408" s="6">
        <v>3.4700000000000002E-2</v>
      </c>
      <c r="H2408" s="6">
        <v>0.16800000000000001</v>
      </c>
    </row>
    <row r="2409" spans="2:8" x14ac:dyDescent="0.35">
      <c r="B2409" t="s">
        <v>7374</v>
      </c>
      <c r="C2409" t="s">
        <v>7375</v>
      </c>
      <c r="D2409" t="s">
        <v>2633</v>
      </c>
      <c r="E2409" t="s">
        <v>1587</v>
      </c>
      <c r="F2409" t="s">
        <v>826</v>
      </c>
      <c r="G2409" s="6">
        <v>-0.28570000000000001</v>
      </c>
      <c r="H2409" s="6">
        <v>-0.1265</v>
      </c>
    </row>
    <row r="2410" spans="2:8" x14ac:dyDescent="0.35">
      <c r="B2410" t="s">
        <v>7376</v>
      </c>
      <c r="C2410" t="s">
        <v>7377</v>
      </c>
      <c r="D2410" t="s">
        <v>2087</v>
      </c>
      <c r="E2410" t="s">
        <v>4371</v>
      </c>
      <c r="F2410" t="s">
        <v>261</v>
      </c>
      <c r="G2410" s="6">
        <v>-0.1221</v>
      </c>
      <c r="H2410" s="6">
        <v>1.34E-2</v>
      </c>
    </row>
    <row r="2411" spans="2:8" x14ac:dyDescent="0.35">
      <c r="B2411" t="s">
        <v>7378</v>
      </c>
      <c r="C2411" t="s">
        <v>7379</v>
      </c>
      <c r="D2411" t="s">
        <v>2855</v>
      </c>
      <c r="E2411" t="s">
        <v>6571</v>
      </c>
      <c r="F2411" t="s">
        <v>1557</v>
      </c>
      <c r="G2411" s="6">
        <v>0.31769999999999998</v>
      </c>
      <c r="H2411" s="6">
        <v>-1.1000000000000001E-3</v>
      </c>
    </row>
    <row r="2412" spans="2:8" x14ac:dyDescent="0.35">
      <c r="B2412" t="s">
        <v>7380</v>
      </c>
      <c r="C2412" t="s">
        <v>7381</v>
      </c>
      <c r="D2412" t="s">
        <v>7382</v>
      </c>
      <c r="E2412" t="s">
        <v>1365</v>
      </c>
      <c r="F2412" t="s">
        <v>2058</v>
      </c>
      <c r="G2412" s="6">
        <v>-7.2300000000000003E-2</v>
      </c>
      <c r="H2412" s="6">
        <v>4.4999999999999998E-2</v>
      </c>
    </row>
    <row r="2413" spans="2:8" x14ac:dyDescent="0.35">
      <c r="B2413" t="s">
        <v>7383</v>
      </c>
      <c r="C2413" t="s">
        <v>7384</v>
      </c>
      <c r="D2413" t="s">
        <v>3577</v>
      </c>
      <c r="E2413" t="s">
        <v>4111</v>
      </c>
      <c r="F2413" t="s">
        <v>482</v>
      </c>
      <c r="G2413" s="6">
        <v>-0.29730000000000001</v>
      </c>
      <c r="H2413" s="6">
        <v>-0.31580000000000003</v>
      </c>
    </row>
    <row r="2414" spans="2:8" x14ac:dyDescent="0.35">
      <c r="B2414" t="s">
        <v>7385</v>
      </c>
      <c r="C2414" t="s">
        <v>7386</v>
      </c>
      <c r="D2414" t="s">
        <v>3333</v>
      </c>
      <c r="E2414" t="s">
        <v>1297</v>
      </c>
      <c r="F2414" t="s">
        <v>3625</v>
      </c>
      <c r="G2414" s="6">
        <v>-0.125</v>
      </c>
      <c r="H2414" s="6">
        <v>0.16669999999999999</v>
      </c>
    </row>
    <row r="2415" spans="2:8" x14ac:dyDescent="0.35">
      <c r="B2415" t="s">
        <v>7387</v>
      </c>
      <c r="C2415" t="s">
        <v>7388</v>
      </c>
      <c r="D2415" t="s">
        <v>7389</v>
      </c>
      <c r="E2415" t="s">
        <v>7390</v>
      </c>
      <c r="F2415" t="s">
        <v>7391</v>
      </c>
      <c r="G2415" s="6">
        <v>0.19120000000000001</v>
      </c>
      <c r="H2415" s="6">
        <v>3.3000000000000002E-2</v>
      </c>
    </row>
    <row r="2416" spans="2:8" x14ac:dyDescent="0.35">
      <c r="B2416" t="s">
        <v>7392</v>
      </c>
      <c r="C2416" t="s">
        <v>7393</v>
      </c>
      <c r="D2416" t="s">
        <v>2524</v>
      </c>
      <c r="E2416" t="s">
        <v>862</v>
      </c>
      <c r="F2416" t="s">
        <v>853</v>
      </c>
      <c r="G2416" s="6">
        <v>-7.7799999999999994E-2</v>
      </c>
      <c r="H2416" s="6">
        <v>0.69230000000000003</v>
      </c>
    </row>
    <row r="2417" spans="2:8" x14ac:dyDescent="0.35">
      <c r="B2417" t="s">
        <v>7394</v>
      </c>
      <c r="C2417" t="s">
        <v>7395</v>
      </c>
      <c r="D2417" t="s">
        <v>2896</v>
      </c>
      <c r="E2417" t="s">
        <v>1650</v>
      </c>
      <c r="F2417" t="s">
        <v>4090</v>
      </c>
      <c r="G2417" s="6">
        <v>2.8999999999999998E-3</v>
      </c>
      <c r="H2417" s="6">
        <v>0.1041</v>
      </c>
    </row>
    <row r="2418" spans="2:8" x14ac:dyDescent="0.35">
      <c r="B2418" t="s">
        <v>7396</v>
      </c>
      <c r="C2418" t="s">
        <v>7397</v>
      </c>
      <c r="D2418" t="s">
        <v>7398</v>
      </c>
      <c r="E2418" t="s">
        <v>5078</v>
      </c>
      <c r="F2418" t="s">
        <v>7399</v>
      </c>
      <c r="G2418" s="6">
        <v>-0.14660000000000001</v>
      </c>
      <c r="H2418" s="6">
        <v>2.1499999999999998E-2</v>
      </c>
    </row>
    <row r="2419" spans="2:8" x14ac:dyDescent="0.35">
      <c r="B2419" t="s">
        <v>7400</v>
      </c>
      <c r="C2419" t="s">
        <v>7401</v>
      </c>
      <c r="D2419" t="s">
        <v>6229</v>
      </c>
      <c r="E2419" t="s">
        <v>2222</v>
      </c>
      <c r="F2419" t="s">
        <v>1376</v>
      </c>
      <c r="G2419" s="6">
        <v>4.8099999999999997E-2</v>
      </c>
      <c r="H2419" s="6">
        <v>0.1578</v>
      </c>
    </row>
    <row r="2420" spans="2:8" x14ac:dyDescent="0.35">
      <c r="B2420" t="s">
        <v>7402</v>
      </c>
      <c r="C2420" t="s">
        <v>7403</v>
      </c>
      <c r="D2420" t="s">
        <v>2617</v>
      </c>
      <c r="E2420" t="s">
        <v>2087</v>
      </c>
      <c r="F2420" t="s">
        <v>1587</v>
      </c>
      <c r="G2420" s="6">
        <v>-4.0500000000000001E-2</v>
      </c>
      <c r="H2420" s="6">
        <v>-3.49E-2</v>
      </c>
    </row>
    <row r="2421" spans="2:8" x14ac:dyDescent="0.35">
      <c r="B2421" t="s">
        <v>7404</v>
      </c>
      <c r="C2421" t="s">
        <v>7405</v>
      </c>
      <c r="D2421" t="s">
        <v>953</v>
      </c>
      <c r="E2421" t="s">
        <v>273</v>
      </c>
      <c r="F2421" t="s">
        <v>664</v>
      </c>
      <c r="G2421" s="6">
        <v>-8.8999999999999999E-3</v>
      </c>
      <c r="H2421" s="6">
        <v>0.11559999999999999</v>
      </c>
    </row>
    <row r="2422" spans="2:8" x14ac:dyDescent="0.35">
      <c r="B2422" t="s">
        <v>7406</v>
      </c>
      <c r="C2422" t="s">
        <v>7407</v>
      </c>
      <c r="D2422" t="s">
        <v>406</v>
      </c>
      <c r="E2422" t="s">
        <v>1192</v>
      </c>
      <c r="F2422" t="s">
        <v>245</v>
      </c>
      <c r="G2422" s="6">
        <v>0.1351</v>
      </c>
      <c r="H2422" s="6">
        <v>-7.3499999999999996E-2</v>
      </c>
    </row>
    <row r="2423" spans="2:8" x14ac:dyDescent="0.35">
      <c r="B2423" t="s">
        <v>7408</v>
      </c>
      <c r="C2423" t="s">
        <v>7409</v>
      </c>
      <c r="D2423" t="s">
        <v>5215</v>
      </c>
      <c r="E2423" t="s">
        <v>1961</v>
      </c>
      <c r="F2423" t="s">
        <v>7410</v>
      </c>
      <c r="G2423" s="6">
        <v>5.3E-3</v>
      </c>
      <c r="H2423" s="6">
        <v>0.39429999999999998</v>
      </c>
    </row>
    <row r="2424" spans="2:8" x14ac:dyDescent="0.35">
      <c r="B2424" t="s">
        <v>7411</v>
      </c>
      <c r="C2424" t="s">
        <v>7412</v>
      </c>
      <c r="D2424" t="s">
        <v>618</v>
      </c>
      <c r="E2424" t="s">
        <v>1097</v>
      </c>
      <c r="F2424" t="s">
        <v>359</v>
      </c>
      <c r="G2424" s="6">
        <v>-0.26729999999999998</v>
      </c>
      <c r="H2424" s="6">
        <v>5.7099999999999998E-2</v>
      </c>
    </row>
    <row r="2425" spans="2:8" x14ac:dyDescent="0.35">
      <c r="B2425" t="s">
        <v>7413</v>
      </c>
      <c r="C2425" t="s">
        <v>7414</v>
      </c>
      <c r="D2425" t="s">
        <v>823</v>
      </c>
      <c r="E2425" t="s">
        <v>1267</v>
      </c>
      <c r="F2425" t="s">
        <v>2276</v>
      </c>
      <c r="G2425" s="6">
        <v>3.39E-2</v>
      </c>
      <c r="H2425" s="6">
        <v>0.2762</v>
      </c>
    </row>
    <row r="2426" spans="2:8" x14ac:dyDescent="0.35">
      <c r="B2426" t="s">
        <v>7415</v>
      </c>
      <c r="C2426" t="s">
        <v>7416</v>
      </c>
      <c r="D2426" t="s">
        <v>6753</v>
      </c>
      <c r="E2426" t="s">
        <v>7417</v>
      </c>
      <c r="F2426" t="s">
        <v>5809</v>
      </c>
      <c r="G2426" s="6">
        <v>-5.1000000000000004E-3</v>
      </c>
      <c r="H2426" s="6">
        <v>6.3899999999999998E-2</v>
      </c>
    </row>
    <row r="2427" spans="2:8" x14ac:dyDescent="0.35">
      <c r="B2427" t="s">
        <v>7418</v>
      </c>
      <c r="C2427" t="s">
        <v>7419</v>
      </c>
      <c r="D2427" t="s">
        <v>2286</v>
      </c>
      <c r="E2427" t="s">
        <v>7420</v>
      </c>
      <c r="F2427" t="s">
        <v>1096</v>
      </c>
      <c r="G2427" s="6">
        <v>7.1400000000000005E-2</v>
      </c>
      <c r="H2427" s="6">
        <v>0.25</v>
      </c>
    </row>
    <row r="2428" spans="2:8" x14ac:dyDescent="0.35">
      <c r="B2428" t="s">
        <v>7421</v>
      </c>
      <c r="C2428" t="s">
        <v>7422</v>
      </c>
      <c r="D2428" t="s">
        <v>1435</v>
      </c>
      <c r="E2428" t="s">
        <v>1241</v>
      </c>
      <c r="F2428" t="s">
        <v>2362</v>
      </c>
      <c r="G2428" s="6">
        <v>0.1043</v>
      </c>
      <c r="H2428" s="6">
        <v>0.48409999999999997</v>
      </c>
    </row>
    <row r="2429" spans="2:8" x14ac:dyDescent="0.35">
      <c r="B2429" t="s">
        <v>7423</v>
      </c>
      <c r="C2429" t="s">
        <v>7424</v>
      </c>
      <c r="D2429" t="s">
        <v>1497</v>
      </c>
      <c r="E2429" t="s">
        <v>2469</v>
      </c>
      <c r="F2429" t="s">
        <v>1139</v>
      </c>
      <c r="G2429" s="6">
        <v>1.9300000000000001E-2</v>
      </c>
      <c r="H2429" s="6">
        <v>5.6000000000000001E-2</v>
      </c>
    </row>
    <row r="2430" spans="2:8" x14ac:dyDescent="0.35">
      <c r="B2430" t="s">
        <v>7425</v>
      </c>
      <c r="C2430" t="s">
        <v>7426</v>
      </c>
      <c r="D2430" t="s">
        <v>1286</v>
      </c>
      <c r="E2430" t="s">
        <v>2312</v>
      </c>
      <c r="F2430" t="s">
        <v>1308</v>
      </c>
      <c r="G2430" s="6">
        <v>0.2087</v>
      </c>
      <c r="H2430" s="6">
        <v>0.30370000000000003</v>
      </c>
    </row>
    <row r="2431" spans="2:8" x14ac:dyDescent="0.35">
      <c r="B2431" t="s">
        <v>7427</v>
      </c>
      <c r="C2431" t="s">
        <v>7428</v>
      </c>
      <c r="D2431" t="s">
        <v>801</v>
      </c>
      <c r="E2431" t="s">
        <v>796</v>
      </c>
      <c r="F2431" t="s">
        <v>1604</v>
      </c>
      <c r="G2431" s="6">
        <v>0.13850000000000001</v>
      </c>
      <c r="H2431" s="6">
        <v>0.23849999999999999</v>
      </c>
    </row>
    <row r="2432" spans="2:8" x14ac:dyDescent="0.35">
      <c r="B2432" t="s">
        <v>7429</v>
      </c>
      <c r="C2432" t="s">
        <v>7430</v>
      </c>
      <c r="D2432" t="s">
        <v>3496</v>
      </c>
      <c r="E2432" t="s">
        <v>538</v>
      </c>
      <c r="F2432" t="s">
        <v>2383</v>
      </c>
      <c r="G2432" s="6">
        <v>-0.1641</v>
      </c>
      <c r="H2432" s="6">
        <v>0.16550000000000001</v>
      </c>
    </row>
    <row r="2433" spans="2:8" x14ac:dyDescent="0.35">
      <c r="B2433" t="s">
        <v>7431</v>
      </c>
      <c r="C2433" t="s">
        <v>7432</v>
      </c>
      <c r="D2433" t="s">
        <v>6229</v>
      </c>
      <c r="E2433" t="s">
        <v>1313</v>
      </c>
      <c r="F2433" t="s">
        <v>4917</v>
      </c>
      <c r="G2433" s="6">
        <v>-9.6299999999999997E-2</v>
      </c>
      <c r="H2433" s="6">
        <v>3.1899999999999998E-2</v>
      </c>
    </row>
    <row r="2434" spans="2:8" x14ac:dyDescent="0.35">
      <c r="B2434" t="s">
        <v>7433</v>
      </c>
      <c r="C2434" t="s">
        <v>7434</v>
      </c>
      <c r="D2434" t="s">
        <v>2167</v>
      </c>
      <c r="E2434" t="s">
        <v>402</v>
      </c>
      <c r="F2434" t="s">
        <v>880</v>
      </c>
      <c r="G2434" s="6">
        <v>0.33939999999999998</v>
      </c>
      <c r="H2434" s="6">
        <v>0.13109999999999999</v>
      </c>
    </row>
    <row r="2435" spans="2:8" x14ac:dyDescent="0.35">
      <c r="B2435" t="s">
        <v>7435</v>
      </c>
      <c r="C2435" t="s">
        <v>7436</v>
      </c>
      <c r="D2435" t="s">
        <v>480</v>
      </c>
      <c r="G2435" s="6"/>
      <c r="H2435" s="6"/>
    </row>
    <row r="2436" spans="2:8" x14ac:dyDescent="0.35">
      <c r="B2436" t="s">
        <v>7437</v>
      </c>
      <c r="C2436" t="s">
        <v>7438</v>
      </c>
      <c r="D2436" t="s">
        <v>882</v>
      </c>
      <c r="E2436" t="s">
        <v>6372</v>
      </c>
      <c r="F2436" t="s">
        <v>1645</v>
      </c>
      <c r="G2436" s="6">
        <v>-6.9400000000000003E-2</v>
      </c>
      <c r="H2436" s="6">
        <v>-0.1154</v>
      </c>
    </row>
    <row r="2437" spans="2:8" x14ac:dyDescent="0.35">
      <c r="B2437" t="s">
        <v>7439</v>
      </c>
      <c r="C2437" t="s">
        <v>7440</v>
      </c>
      <c r="D2437" t="s">
        <v>7441</v>
      </c>
      <c r="E2437" t="s">
        <v>7417</v>
      </c>
      <c r="F2437" t="s">
        <v>713</v>
      </c>
      <c r="G2437" s="6">
        <v>-4.6600000000000003E-2</v>
      </c>
      <c r="H2437" s="6">
        <v>0.1593</v>
      </c>
    </row>
    <row r="2438" spans="2:8" x14ac:dyDescent="0.35">
      <c r="B2438" t="s">
        <v>7442</v>
      </c>
      <c r="C2438" t="s">
        <v>7443</v>
      </c>
      <c r="D2438" t="s">
        <v>1382</v>
      </c>
      <c r="E2438" t="s">
        <v>1293</v>
      </c>
      <c r="F2438" t="s">
        <v>1828</v>
      </c>
      <c r="G2438" s="6">
        <v>-4.5100000000000001E-2</v>
      </c>
      <c r="H2438" s="6">
        <v>4.9599999999999998E-2</v>
      </c>
    </row>
    <row r="2439" spans="2:8" x14ac:dyDescent="0.35">
      <c r="B2439" t="s">
        <v>7444</v>
      </c>
      <c r="C2439" t="s">
        <v>7445</v>
      </c>
      <c r="D2439" t="s">
        <v>1767</v>
      </c>
      <c r="E2439" t="s">
        <v>577</v>
      </c>
      <c r="F2439" t="s">
        <v>1417</v>
      </c>
      <c r="G2439" s="6">
        <v>-0.25879999999999997</v>
      </c>
      <c r="H2439" s="6">
        <v>-0.21909999999999999</v>
      </c>
    </row>
    <row r="2440" spans="2:8" x14ac:dyDescent="0.35">
      <c r="B2440" t="s">
        <v>7446</v>
      </c>
      <c r="C2440" t="s">
        <v>7447</v>
      </c>
      <c r="D2440" t="s">
        <v>1645</v>
      </c>
      <c r="E2440" t="s">
        <v>2418</v>
      </c>
      <c r="F2440" t="s">
        <v>3617</v>
      </c>
      <c r="G2440" s="6">
        <v>0.36649999999999999</v>
      </c>
      <c r="H2440" s="6">
        <v>2.3300000000000001E-2</v>
      </c>
    </row>
    <row r="2441" spans="2:8" x14ac:dyDescent="0.35">
      <c r="B2441" t="s">
        <v>7448</v>
      </c>
      <c r="C2441" t="s">
        <v>7449</v>
      </c>
      <c r="D2441" t="s">
        <v>2680</v>
      </c>
      <c r="G2441" s="6"/>
      <c r="H2441" s="6"/>
    </row>
    <row r="2442" spans="2:8" x14ac:dyDescent="0.35">
      <c r="B2442" t="s">
        <v>7450</v>
      </c>
      <c r="C2442" t="s">
        <v>7451</v>
      </c>
      <c r="D2442" t="s">
        <v>7452</v>
      </c>
      <c r="E2442" t="s">
        <v>696</v>
      </c>
      <c r="F2442" t="s">
        <v>6801</v>
      </c>
      <c r="G2442" s="6">
        <v>-0.19289999999999999</v>
      </c>
      <c r="H2442" s="6">
        <v>0.21529999999999999</v>
      </c>
    </row>
    <row r="2443" spans="2:8" x14ac:dyDescent="0.35">
      <c r="B2443" t="s">
        <v>7453</v>
      </c>
      <c r="C2443" t="s">
        <v>7454</v>
      </c>
      <c r="D2443" t="s">
        <v>7455</v>
      </c>
      <c r="E2443" t="s">
        <v>3422</v>
      </c>
      <c r="F2443" t="s">
        <v>7456</v>
      </c>
      <c r="G2443" s="6">
        <v>-0.161</v>
      </c>
      <c r="H2443" s="6">
        <v>0.21890000000000001</v>
      </c>
    </row>
    <row r="2444" spans="2:8" x14ac:dyDescent="0.35">
      <c r="B2444" t="s">
        <v>7457</v>
      </c>
      <c r="C2444" t="s">
        <v>7458</v>
      </c>
      <c r="D2444" t="s">
        <v>641</v>
      </c>
      <c r="E2444" t="s">
        <v>641</v>
      </c>
      <c r="F2444" t="s">
        <v>2239</v>
      </c>
      <c r="G2444" s="6">
        <v>0.4143</v>
      </c>
      <c r="H2444" s="6">
        <v>0.4143</v>
      </c>
    </row>
    <row r="2445" spans="2:8" x14ac:dyDescent="0.35">
      <c r="B2445" t="s">
        <v>7459</v>
      </c>
      <c r="C2445" t="s">
        <v>7460</v>
      </c>
      <c r="D2445" t="s">
        <v>6865</v>
      </c>
      <c r="E2445" t="s">
        <v>1196</v>
      </c>
      <c r="F2445" t="s">
        <v>1093</v>
      </c>
      <c r="G2445" s="6">
        <v>-3.2300000000000002E-2</v>
      </c>
      <c r="H2445" s="6">
        <v>-4.53E-2</v>
      </c>
    </row>
    <row r="2446" spans="2:8" x14ac:dyDescent="0.35">
      <c r="B2446" t="s">
        <v>7461</v>
      </c>
      <c r="C2446" t="s">
        <v>7462</v>
      </c>
      <c r="D2446" t="s">
        <v>1943</v>
      </c>
      <c r="E2446" t="s">
        <v>3531</v>
      </c>
      <c r="F2446" t="s">
        <v>290</v>
      </c>
      <c r="G2446" s="6">
        <v>-0.1321</v>
      </c>
      <c r="H2446" s="6">
        <v>-0.33139999999999997</v>
      </c>
    </row>
    <row r="2447" spans="2:8" x14ac:dyDescent="0.35">
      <c r="B2447" t="s">
        <v>7463</v>
      </c>
      <c r="C2447" t="s">
        <v>7464</v>
      </c>
      <c r="D2447" t="s">
        <v>1654</v>
      </c>
      <c r="E2447" t="s">
        <v>1907</v>
      </c>
      <c r="F2447" t="s">
        <v>2469</v>
      </c>
      <c r="G2447" s="6">
        <v>-8.4199999999999997E-2</v>
      </c>
      <c r="H2447" s="6">
        <v>6.8400000000000002E-2</v>
      </c>
    </row>
    <row r="2448" spans="2:8" x14ac:dyDescent="0.35">
      <c r="B2448" t="s">
        <v>7465</v>
      </c>
      <c r="C2448" t="s">
        <v>7466</v>
      </c>
      <c r="D2448" t="s">
        <v>2319</v>
      </c>
      <c r="G2448" s="6"/>
      <c r="H2448" s="6"/>
    </row>
    <row r="2449" spans="2:8" x14ac:dyDescent="0.35">
      <c r="B2449" t="s">
        <v>7467</v>
      </c>
      <c r="C2449" t="s">
        <v>7468</v>
      </c>
      <c r="D2449" t="s">
        <v>2272</v>
      </c>
      <c r="E2449" t="s">
        <v>642</v>
      </c>
      <c r="F2449" t="s">
        <v>296</v>
      </c>
      <c r="G2449" s="6">
        <v>-3.95E-2</v>
      </c>
      <c r="H2449" s="6">
        <v>0.1145</v>
      </c>
    </row>
    <row r="2450" spans="2:8" x14ac:dyDescent="0.35">
      <c r="B2450" t="s">
        <v>7469</v>
      </c>
      <c r="C2450" t="s">
        <v>7470</v>
      </c>
      <c r="D2450" t="s">
        <v>99</v>
      </c>
      <c r="E2450" t="s">
        <v>2173</v>
      </c>
      <c r="F2450" t="s">
        <v>2973</v>
      </c>
      <c r="G2450" s="6">
        <v>5.1000000000000004E-3</v>
      </c>
      <c r="H2450" s="6">
        <v>0.1026</v>
      </c>
    </row>
    <row r="2451" spans="2:8" x14ac:dyDescent="0.35">
      <c r="B2451" t="s">
        <v>7471</v>
      </c>
      <c r="C2451" t="s">
        <v>7472</v>
      </c>
      <c r="D2451" t="s">
        <v>3398</v>
      </c>
      <c r="E2451" t="s">
        <v>2239</v>
      </c>
      <c r="F2451" t="s">
        <v>1308</v>
      </c>
      <c r="G2451" s="6">
        <v>-0.21940000000000001</v>
      </c>
      <c r="H2451" s="6">
        <v>0.2576</v>
      </c>
    </row>
    <row r="2452" spans="2:8" x14ac:dyDescent="0.35">
      <c r="B2452" t="s">
        <v>7473</v>
      </c>
      <c r="C2452" t="s">
        <v>7474</v>
      </c>
      <c r="D2452" t="s">
        <v>1616</v>
      </c>
      <c r="E2452" t="s">
        <v>4521</v>
      </c>
      <c r="F2452" t="s">
        <v>580</v>
      </c>
      <c r="G2452" s="6">
        <v>3.6200000000000003E-2</v>
      </c>
      <c r="H2452" s="6">
        <v>0.26690000000000003</v>
      </c>
    </row>
    <row r="2453" spans="2:8" x14ac:dyDescent="0.35">
      <c r="B2453" t="s">
        <v>7475</v>
      </c>
      <c r="C2453" t="s">
        <v>7476</v>
      </c>
      <c r="D2453" t="s">
        <v>1497</v>
      </c>
      <c r="E2453" t="s">
        <v>1248</v>
      </c>
      <c r="F2453" t="s">
        <v>4268</v>
      </c>
      <c r="G2453" s="6">
        <v>-0.1699</v>
      </c>
      <c r="H2453" s="6">
        <v>-1.38E-2</v>
      </c>
    </row>
    <row r="2454" spans="2:8" x14ac:dyDescent="0.35">
      <c r="B2454" t="s">
        <v>7477</v>
      </c>
      <c r="C2454" t="s">
        <v>7478</v>
      </c>
      <c r="D2454" t="s">
        <v>756</v>
      </c>
      <c r="G2454" s="6"/>
      <c r="H2454" s="6"/>
    </row>
    <row r="2455" spans="2:8" x14ac:dyDescent="0.35">
      <c r="B2455" t="s">
        <v>7479</v>
      </c>
      <c r="C2455" t="s">
        <v>7480</v>
      </c>
      <c r="D2455" t="s">
        <v>7481</v>
      </c>
      <c r="E2455" t="s">
        <v>6647</v>
      </c>
      <c r="F2455" t="s">
        <v>7482</v>
      </c>
      <c r="G2455" s="6">
        <v>-0.20130000000000001</v>
      </c>
      <c r="H2455" s="6">
        <v>3.7499999999999999E-2</v>
      </c>
    </row>
    <row r="2456" spans="2:8" x14ac:dyDescent="0.35">
      <c r="B2456" t="s">
        <v>7483</v>
      </c>
      <c r="C2456" t="s">
        <v>7484</v>
      </c>
      <c r="D2456" t="s">
        <v>7485</v>
      </c>
      <c r="E2456" t="s">
        <v>7486</v>
      </c>
      <c r="F2456" t="s">
        <v>7487</v>
      </c>
      <c r="G2456" s="6">
        <v>-9.5999999999999992E-3</v>
      </c>
      <c r="H2456" s="6">
        <v>0.154</v>
      </c>
    </row>
    <row r="2457" spans="2:8" x14ac:dyDescent="0.35">
      <c r="B2457" t="s">
        <v>7488</v>
      </c>
      <c r="C2457" t="s">
        <v>7489</v>
      </c>
      <c r="D2457" t="s">
        <v>3841</v>
      </c>
      <c r="E2457" t="s">
        <v>906</v>
      </c>
      <c r="F2457" t="s">
        <v>1644</v>
      </c>
      <c r="G2457" s="6">
        <v>0.19919999999999999</v>
      </c>
      <c r="H2457" s="6">
        <v>0.25419999999999998</v>
      </c>
    </row>
    <row r="2458" spans="2:8" x14ac:dyDescent="0.35">
      <c r="B2458" t="s">
        <v>7490</v>
      </c>
      <c r="C2458" t="s">
        <v>7491</v>
      </c>
      <c r="D2458" t="s">
        <v>7492</v>
      </c>
      <c r="E2458" t="s">
        <v>2337</v>
      </c>
      <c r="F2458" t="s">
        <v>6341</v>
      </c>
      <c r="G2458" s="6">
        <v>-0.14990000000000001</v>
      </c>
      <c r="H2458" s="6">
        <v>0.1241</v>
      </c>
    </row>
    <row r="2459" spans="2:8" x14ac:dyDescent="0.35">
      <c r="B2459" t="s">
        <v>7493</v>
      </c>
      <c r="C2459" t="s">
        <v>7494</v>
      </c>
      <c r="D2459" t="s">
        <v>1977</v>
      </c>
      <c r="E2459" t="s">
        <v>2259</v>
      </c>
      <c r="F2459" t="s">
        <v>608</v>
      </c>
      <c r="G2459" s="6">
        <v>-0.3145</v>
      </c>
      <c r="H2459" s="6">
        <v>-0.1827</v>
      </c>
    </row>
    <row r="2460" spans="2:8" x14ac:dyDescent="0.35">
      <c r="B2460" t="s">
        <v>7495</v>
      </c>
      <c r="C2460" t="s">
        <v>7496</v>
      </c>
      <c r="D2460" t="s">
        <v>3333</v>
      </c>
      <c r="E2460" t="s">
        <v>945</v>
      </c>
      <c r="F2460" t="s">
        <v>1814</v>
      </c>
      <c r="G2460" s="6">
        <v>0.96879999999999999</v>
      </c>
      <c r="H2460" s="6">
        <v>0.18870000000000001</v>
      </c>
    </row>
    <row r="2461" spans="2:8" x14ac:dyDescent="0.35">
      <c r="B2461" t="s">
        <v>7497</v>
      </c>
      <c r="C2461" t="s">
        <v>7498</v>
      </c>
      <c r="D2461" t="s">
        <v>101</v>
      </c>
      <c r="E2461" t="s">
        <v>1965</v>
      </c>
      <c r="F2461" t="s">
        <v>1125</v>
      </c>
      <c r="G2461" s="6">
        <v>-0.1171</v>
      </c>
      <c r="H2461" s="6">
        <v>-4.5400000000000003E-2</v>
      </c>
    </row>
    <row r="2462" spans="2:8" x14ac:dyDescent="0.35">
      <c r="B2462" t="s">
        <v>7499</v>
      </c>
      <c r="C2462" t="s">
        <v>7500</v>
      </c>
      <c r="D2462" t="s">
        <v>358</v>
      </c>
      <c r="E2462" t="s">
        <v>247</v>
      </c>
      <c r="F2462" t="s">
        <v>2160</v>
      </c>
      <c r="G2462" s="6">
        <v>-7.6200000000000004E-2</v>
      </c>
      <c r="H2462" s="6">
        <v>-0.03</v>
      </c>
    </row>
    <row r="2463" spans="2:8" x14ac:dyDescent="0.35">
      <c r="B2463" t="s">
        <v>7501</v>
      </c>
      <c r="C2463" t="s">
        <v>7502</v>
      </c>
      <c r="D2463" t="s">
        <v>3423</v>
      </c>
      <c r="E2463" t="s">
        <v>554</v>
      </c>
      <c r="F2463" t="s">
        <v>2771</v>
      </c>
      <c r="G2463" s="6">
        <v>-1.7500000000000002E-2</v>
      </c>
      <c r="H2463" s="6">
        <v>7.1099999999999997E-2</v>
      </c>
    </row>
    <row r="2464" spans="2:8" x14ac:dyDescent="0.35">
      <c r="B2464" t="s">
        <v>7503</v>
      </c>
      <c r="C2464" t="s">
        <v>7504</v>
      </c>
      <c r="D2464" t="s">
        <v>1509</v>
      </c>
      <c r="E2464" t="s">
        <v>1461</v>
      </c>
      <c r="F2464" t="s">
        <v>1510</v>
      </c>
      <c r="G2464" s="6">
        <v>7.0199999999999999E-2</v>
      </c>
      <c r="H2464" s="6">
        <v>0.45240000000000002</v>
      </c>
    </row>
    <row r="2465" spans="2:8" x14ac:dyDescent="0.35">
      <c r="B2465" t="s">
        <v>7505</v>
      </c>
      <c r="C2465" t="s">
        <v>7506</v>
      </c>
      <c r="D2465" t="s">
        <v>2899</v>
      </c>
      <c r="E2465" t="s">
        <v>7507</v>
      </c>
      <c r="F2465" t="s">
        <v>4579</v>
      </c>
      <c r="G2465" s="6">
        <v>4.8899999999999999E-2</v>
      </c>
      <c r="H2465" s="6">
        <v>-7.4099999999999999E-2</v>
      </c>
    </row>
    <row r="2466" spans="2:8" x14ac:dyDescent="0.35">
      <c r="B2466" t="s">
        <v>7508</v>
      </c>
      <c r="C2466" t="s">
        <v>7509</v>
      </c>
      <c r="D2466" t="s">
        <v>1978</v>
      </c>
      <c r="E2466" t="s">
        <v>2326</v>
      </c>
      <c r="F2466" t="s">
        <v>1644</v>
      </c>
      <c r="G2466" s="6">
        <v>-9.8799999999999999E-2</v>
      </c>
      <c r="H2466" s="6">
        <v>0.40649999999999997</v>
      </c>
    </row>
    <row r="2467" spans="2:8" x14ac:dyDescent="0.35">
      <c r="B2467" t="s">
        <v>7510</v>
      </c>
      <c r="C2467" t="s">
        <v>7511</v>
      </c>
      <c r="D2467" t="s">
        <v>7512</v>
      </c>
      <c r="E2467" t="s">
        <v>7513</v>
      </c>
      <c r="F2467" t="s">
        <v>7514</v>
      </c>
      <c r="G2467" s="6">
        <v>-1.66E-2</v>
      </c>
      <c r="H2467" s="6">
        <v>0.12889999999999999</v>
      </c>
    </row>
    <row r="2468" spans="2:8" x14ac:dyDescent="0.35">
      <c r="B2468" t="s">
        <v>7515</v>
      </c>
      <c r="C2468" t="s">
        <v>7516</v>
      </c>
      <c r="D2468" t="s">
        <v>509</v>
      </c>
      <c r="E2468" t="s">
        <v>1470</v>
      </c>
      <c r="F2468" t="s">
        <v>1310</v>
      </c>
      <c r="G2468" s="6">
        <v>-0.49530000000000002</v>
      </c>
      <c r="H2468" s="6">
        <v>-0.153</v>
      </c>
    </row>
    <row r="2469" spans="2:8" x14ac:dyDescent="0.35">
      <c r="B2469" t="s">
        <v>7517</v>
      </c>
      <c r="C2469" t="s">
        <v>7518</v>
      </c>
      <c r="D2469" t="s">
        <v>7519</v>
      </c>
      <c r="E2469" t="s">
        <v>7520</v>
      </c>
      <c r="F2469" t="s">
        <v>7521</v>
      </c>
      <c r="G2469" s="6">
        <v>2.1899999999999999E-2</v>
      </c>
      <c r="H2469" s="6">
        <v>7.2700000000000001E-2</v>
      </c>
    </row>
    <row r="2470" spans="2:8" x14ac:dyDescent="0.35">
      <c r="B2470" t="s">
        <v>7522</v>
      </c>
      <c r="C2470" t="s">
        <v>7523</v>
      </c>
      <c r="D2470" t="s">
        <v>722</v>
      </c>
      <c r="E2470" t="s">
        <v>4639</v>
      </c>
      <c r="F2470" t="s">
        <v>7524</v>
      </c>
      <c r="G2470" s="6">
        <v>-1.61E-2</v>
      </c>
      <c r="H2470" s="6">
        <v>9.2999999999999992E-3</v>
      </c>
    </row>
    <row r="2471" spans="2:8" x14ac:dyDescent="0.35">
      <c r="B2471" t="s">
        <v>7525</v>
      </c>
      <c r="C2471" t="s">
        <v>7526</v>
      </c>
      <c r="D2471" t="s">
        <v>1479</v>
      </c>
      <c r="E2471" t="s">
        <v>624</v>
      </c>
      <c r="F2471" t="s">
        <v>1171</v>
      </c>
      <c r="G2471" s="6">
        <v>0.1883</v>
      </c>
      <c r="H2471" s="6">
        <v>-4.7E-2</v>
      </c>
    </row>
    <row r="2472" spans="2:8" x14ac:dyDescent="0.35">
      <c r="B2472" t="s">
        <v>7527</v>
      </c>
      <c r="C2472" t="s">
        <v>7528</v>
      </c>
      <c r="D2472" t="s">
        <v>45</v>
      </c>
      <c r="E2472" t="s">
        <v>2444</v>
      </c>
      <c r="F2472" t="s">
        <v>2282</v>
      </c>
      <c r="G2472" s="6">
        <v>-4.6399999999999997E-2</v>
      </c>
      <c r="H2472" s="6">
        <v>-0.1193</v>
      </c>
    </row>
    <row r="2473" spans="2:8" x14ac:dyDescent="0.35">
      <c r="B2473" t="s">
        <v>7529</v>
      </c>
      <c r="C2473" t="s">
        <v>7530</v>
      </c>
      <c r="D2473" t="s">
        <v>2077</v>
      </c>
      <c r="E2473" t="s">
        <v>600</v>
      </c>
      <c r="F2473" t="s">
        <v>1017</v>
      </c>
      <c r="G2473" s="6">
        <v>-0.60050000000000003</v>
      </c>
      <c r="H2473" s="6">
        <v>-0.54720000000000002</v>
      </c>
    </row>
    <row r="2474" spans="2:8" x14ac:dyDescent="0.35">
      <c r="B2474" t="s">
        <v>7531</v>
      </c>
      <c r="C2474" t="s">
        <v>7532</v>
      </c>
      <c r="D2474" t="s">
        <v>283</v>
      </c>
      <c r="E2474" t="s">
        <v>543</v>
      </c>
      <c r="F2474" t="s">
        <v>1192</v>
      </c>
      <c r="G2474" s="6">
        <v>0.18260000000000001</v>
      </c>
      <c r="H2474" s="6">
        <v>0.30769999999999997</v>
      </c>
    </row>
    <row r="2475" spans="2:8" x14ac:dyDescent="0.35">
      <c r="B2475" t="s">
        <v>7533</v>
      </c>
      <c r="C2475" t="s">
        <v>7534</v>
      </c>
      <c r="D2475" t="s">
        <v>5082</v>
      </c>
      <c r="E2475" t="s">
        <v>1759</v>
      </c>
      <c r="F2475" t="s">
        <v>3108</v>
      </c>
      <c r="G2475" s="6">
        <v>-0.14069999999999999</v>
      </c>
      <c r="H2475" s="6">
        <v>0.11310000000000001</v>
      </c>
    </row>
    <row r="2476" spans="2:8" x14ac:dyDescent="0.35">
      <c r="B2476" t="s">
        <v>7535</v>
      </c>
      <c r="C2476" t="s">
        <v>7536</v>
      </c>
      <c r="D2476" t="s">
        <v>1817</v>
      </c>
      <c r="E2476" t="s">
        <v>953</v>
      </c>
      <c r="F2476" t="s">
        <v>906</v>
      </c>
      <c r="G2476" s="6">
        <v>5.2600000000000001E-2</v>
      </c>
      <c r="H2476" s="6">
        <v>7.1400000000000005E-2</v>
      </c>
    </row>
    <row r="2477" spans="2:8" x14ac:dyDescent="0.35">
      <c r="B2477" t="s">
        <v>7537</v>
      </c>
      <c r="C2477" t="s">
        <v>7538</v>
      </c>
      <c r="D2477" t="s">
        <v>1182</v>
      </c>
      <c r="E2477" t="s">
        <v>2532</v>
      </c>
      <c r="F2477" t="s">
        <v>1353</v>
      </c>
      <c r="G2477" s="6">
        <v>5.91E-2</v>
      </c>
      <c r="H2477" s="6">
        <v>-3.9300000000000002E-2</v>
      </c>
    </row>
    <row r="2478" spans="2:8" x14ac:dyDescent="0.35">
      <c r="B2478" t="s">
        <v>7539</v>
      </c>
      <c r="C2478" t="s">
        <v>7540</v>
      </c>
      <c r="D2478" t="s">
        <v>905</v>
      </c>
      <c r="E2478" t="s">
        <v>245</v>
      </c>
      <c r="F2478" t="s">
        <v>914</v>
      </c>
      <c r="G2478" s="6">
        <v>-0.3846</v>
      </c>
      <c r="H2478" s="6">
        <v>-0.23810000000000001</v>
      </c>
    </row>
    <row r="2479" spans="2:8" x14ac:dyDescent="0.35">
      <c r="B2479" t="s">
        <v>7541</v>
      </c>
      <c r="C2479" t="s">
        <v>7542</v>
      </c>
      <c r="D2479" t="s">
        <v>1065</v>
      </c>
      <c r="E2479" t="s">
        <v>2272</v>
      </c>
      <c r="F2479" t="s">
        <v>1182</v>
      </c>
      <c r="G2479" s="6">
        <v>-4.5100000000000001E-2</v>
      </c>
      <c r="H2479" s="6">
        <v>0.67110000000000003</v>
      </c>
    </row>
    <row r="2480" spans="2:8" x14ac:dyDescent="0.35">
      <c r="B2480" t="s">
        <v>7543</v>
      </c>
      <c r="C2480" t="s">
        <v>7544</v>
      </c>
      <c r="D2480" t="s">
        <v>608</v>
      </c>
      <c r="E2480" t="s">
        <v>262</v>
      </c>
      <c r="F2480" t="s">
        <v>3528</v>
      </c>
      <c r="G2480" s="6">
        <v>0.4</v>
      </c>
      <c r="H2480" s="6">
        <v>0.25259999999999999</v>
      </c>
    </row>
    <row r="2481" spans="2:8" x14ac:dyDescent="0.35">
      <c r="B2481" t="s">
        <v>7545</v>
      </c>
      <c r="C2481" t="s">
        <v>7546</v>
      </c>
      <c r="D2481" t="s">
        <v>7092</v>
      </c>
      <c r="E2481" t="s">
        <v>7547</v>
      </c>
      <c r="F2481" t="s">
        <v>1176</v>
      </c>
      <c r="G2481" s="6">
        <v>3.4000000000000002E-2</v>
      </c>
      <c r="H2481" s="6">
        <v>7.1400000000000005E-2</v>
      </c>
    </row>
    <row r="2482" spans="2:8" x14ac:dyDescent="0.35">
      <c r="B2482" t="s">
        <v>7548</v>
      </c>
      <c r="C2482" t="s">
        <v>7549</v>
      </c>
      <c r="D2482" t="s">
        <v>632</v>
      </c>
      <c r="E2482" t="s">
        <v>814</v>
      </c>
      <c r="F2482" t="s">
        <v>3617</v>
      </c>
      <c r="G2482" s="6">
        <v>-0.1389</v>
      </c>
      <c r="H2482" s="6">
        <v>-0.16350000000000001</v>
      </c>
    </row>
    <row r="2483" spans="2:8" x14ac:dyDescent="0.35">
      <c r="B2483" t="s">
        <v>7550</v>
      </c>
      <c r="C2483" t="s">
        <v>7551</v>
      </c>
      <c r="D2483" t="s">
        <v>2433</v>
      </c>
      <c r="E2483" t="s">
        <v>1164</v>
      </c>
      <c r="F2483" t="s">
        <v>2620</v>
      </c>
      <c r="G2483" s="6">
        <v>-0.38030000000000003</v>
      </c>
      <c r="H2483" s="6">
        <v>-0.2903</v>
      </c>
    </row>
    <row r="2484" spans="2:8" x14ac:dyDescent="0.35">
      <c r="B2484" t="s">
        <v>7552</v>
      </c>
      <c r="C2484" t="s">
        <v>7553</v>
      </c>
      <c r="D2484" t="s">
        <v>1679</v>
      </c>
      <c r="E2484" t="s">
        <v>1078</v>
      </c>
      <c r="F2484" t="s">
        <v>3373</v>
      </c>
      <c r="G2484" s="6">
        <v>4.3700000000000003E-2</v>
      </c>
      <c r="H2484" s="6">
        <v>4.1000000000000002E-2</v>
      </c>
    </row>
    <row r="2485" spans="2:8" x14ac:dyDescent="0.35">
      <c r="B2485" t="s">
        <v>7554</v>
      </c>
      <c r="C2485" t="s">
        <v>7555</v>
      </c>
      <c r="D2485" t="s">
        <v>7556</v>
      </c>
      <c r="E2485" t="s">
        <v>7557</v>
      </c>
      <c r="F2485" t="s">
        <v>7558</v>
      </c>
      <c r="G2485" s="6">
        <v>4.9299999999999997E-2</v>
      </c>
      <c r="H2485" s="6">
        <v>1.1000000000000001E-3</v>
      </c>
    </row>
    <row r="2486" spans="2:8" x14ac:dyDescent="0.35">
      <c r="B2486" t="s">
        <v>7559</v>
      </c>
      <c r="C2486" t="s">
        <v>7560</v>
      </c>
      <c r="D2486" t="s">
        <v>1251</v>
      </c>
      <c r="E2486" t="s">
        <v>1435</v>
      </c>
      <c r="F2486" t="s">
        <v>1641</v>
      </c>
      <c r="G2486" s="6">
        <v>-9.3299999999999994E-2</v>
      </c>
      <c r="H2486" s="6">
        <v>-3.32E-2</v>
      </c>
    </row>
    <row r="2487" spans="2:8" x14ac:dyDescent="0.35">
      <c r="B2487" t="s">
        <v>7561</v>
      </c>
      <c r="C2487" t="s">
        <v>7562</v>
      </c>
      <c r="D2487" t="s">
        <v>7563</v>
      </c>
      <c r="E2487" t="s">
        <v>7564</v>
      </c>
      <c r="F2487" t="s">
        <v>3319</v>
      </c>
      <c r="G2487" s="6">
        <v>0.1699</v>
      </c>
      <c r="H2487" s="6">
        <v>0.2752</v>
      </c>
    </row>
    <row r="2488" spans="2:8" x14ac:dyDescent="0.35">
      <c r="B2488" t="s">
        <v>7565</v>
      </c>
      <c r="C2488" t="s">
        <v>7566</v>
      </c>
      <c r="D2488" t="s">
        <v>281</v>
      </c>
      <c r="E2488" t="s">
        <v>281</v>
      </c>
      <c r="F2488" t="s">
        <v>913</v>
      </c>
      <c r="G2488" s="6">
        <v>2.5600000000000001E-2</v>
      </c>
      <c r="H2488" s="6">
        <v>2.5600000000000001E-2</v>
      </c>
    </row>
    <row r="2489" spans="2:8" x14ac:dyDescent="0.35">
      <c r="B2489" t="s">
        <v>7567</v>
      </c>
      <c r="C2489" t="s">
        <v>7568</v>
      </c>
      <c r="D2489" t="s">
        <v>1667</v>
      </c>
      <c r="E2489" t="s">
        <v>1148</v>
      </c>
      <c r="F2489" t="s">
        <v>1731</v>
      </c>
      <c r="G2489" s="6">
        <v>-0.23330000000000001</v>
      </c>
      <c r="H2489" s="6">
        <v>-0.2581</v>
      </c>
    </row>
    <row r="2490" spans="2:8" x14ac:dyDescent="0.35">
      <c r="B2490" t="s">
        <v>7569</v>
      </c>
      <c r="C2490" t="s">
        <v>7570</v>
      </c>
      <c r="D2490" t="s">
        <v>2901</v>
      </c>
      <c r="E2490" t="s">
        <v>7571</v>
      </c>
      <c r="F2490" t="s">
        <v>7572</v>
      </c>
      <c r="G2490" s="6">
        <v>0.12770000000000001</v>
      </c>
      <c r="H2490" s="6">
        <v>9.2700000000000005E-2</v>
      </c>
    </row>
    <row r="2491" spans="2:8" x14ac:dyDescent="0.35">
      <c r="B2491" t="s">
        <v>7573</v>
      </c>
      <c r="C2491" t="s">
        <v>7574</v>
      </c>
      <c r="D2491" t="s">
        <v>757</v>
      </c>
      <c r="E2491" t="s">
        <v>756</v>
      </c>
      <c r="F2491" t="s">
        <v>359</v>
      </c>
      <c r="G2491" s="6">
        <v>-5.1299999999999998E-2</v>
      </c>
      <c r="H2491" s="6">
        <v>0.1045</v>
      </c>
    </row>
    <row r="2492" spans="2:8" x14ac:dyDescent="0.35">
      <c r="B2492" t="s">
        <v>7575</v>
      </c>
      <c r="C2492" t="s">
        <v>7576</v>
      </c>
      <c r="D2492" t="s">
        <v>824</v>
      </c>
      <c r="E2492" t="s">
        <v>1135</v>
      </c>
      <c r="F2492" t="s">
        <v>2458</v>
      </c>
      <c r="G2492" s="6">
        <v>6.7000000000000002E-3</v>
      </c>
      <c r="H2492" s="6">
        <v>0.21</v>
      </c>
    </row>
    <row r="2493" spans="2:8" x14ac:dyDescent="0.35">
      <c r="B2493" t="s">
        <v>7577</v>
      </c>
      <c r="C2493" t="s">
        <v>7578</v>
      </c>
      <c r="D2493" t="s">
        <v>2832</v>
      </c>
      <c r="E2493" t="s">
        <v>859</v>
      </c>
      <c r="F2493" t="s">
        <v>1874</v>
      </c>
      <c r="G2493" s="6">
        <v>6.1699999999999998E-2</v>
      </c>
      <c r="H2493" s="6">
        <v>0.25430000000000003</v>
      </c>
    </row>
    <row r="2494" spans="2:8" x14ac:dyDescent="0.35">
      <c r="B2494" t="s">
        <v>7579</v>
      </c>
      <c r="C2494" t="s">
        <v>7580</v>
      </c>
      <c r="D2494" t="s">
        <v>594</v>
      </c>
      <c r="E2494" t="s">
        <v>480</v>
      </c>
      <c r="F2494" t="s">
        <v>995</v>
      </c>
      <c r="G2494" s="6">
        <v>0.1724</v>
      </c>
      <c r="H2494" s="6">
        <v>3.0300000000000001E-2</v>
      </c>
    </row>
    <row r="2495" spans="2:8" x14ac:dyDescent="0.35">
      <c r="B2495" t="s">
        <v>7581</v>
      </c>
      <c r="C2495" t="s">
        <v>7582</v>
      </c>
      <c r="D2495" t="s">
        <v>2319</v>
      </c>
      <c r="E2495" t="s">
        <v>1282</v>
      </c>
      <c r="F2495" t="s">
        <v>618</v>
      </c>
      <c r="G2495" s="6">
        <v>0.31169999999999998</v>
      </c>
      <c r="H2495" s="6">
        <v>0.21690000000000001</v>
      </c>
    </row>
    <row r="2496" spans="2:8" x14ac:dyDescent="0.35">
      <c r="B2496" t="s">
        <v>7583</v>
      </c>
      <c r="C2496" t="s">
        <v>7584</v>
      </c>
      <c r="D2496" t="s">
        <v>1890</v>
      </c>
      <c r="E2496" t="s">
        <v>4095</v>
      </c>
      <c r="F2496" t="s">
        <v>31</v>
      </c>
      <c r="G2496" s="6">
        <v>-0.379</v>
      </c>
      <c r="H2496" s="6">
        <v>4.0500000000000001E-2</v>
      </c>
    </row>
    <row r="2497" spans="2:8" x14ac:dyDescent="0.35">
      <c r="B2497" t="s">
        <v>7585</v>
      </c>
      <c r="C2497" t="s">
        <v>7586</v>
      </c>
      <c r="D2497" t="s">
        <v>2571</v>
      </c>
      <c r="E2497" t="s">
        <v>89</v>
      </c>
      <c r="F2497" t="s">
        <v>792</v>
      </c>
      <c r="G2497" s="6">
        <v>-0.2361</v>
      </c>
      <c r="H2497" s="6">
        <v>0.375</v>
      </c>
    </row>
    <row r="2498" spans="2:8" x14ac:dyDescent="0.35">
      <c r="B2498" t="s">
        <v>7587</v>
      </c>
      <c r="C2498" t="s">
        <v>7588</v>
      </c>
      <c r="D2498" t="s">
        <v>2160</v>
      </c>
      <c r="E2498" t="s">
        <v>408</v>
      </c>
      <c r="F2498" t="s">
        <v>1970</v>
      </c>
      <c r="G2498" s="6">
        <v>-0.1031</v>
      </c>
      <c r="H2498" s="6">
        <v>-0.28100000000000003</v>
      </c>
    </row>
    <row r="2499" spans="2:8" x14ac:dyDescent="0.35">
      <c r="B2499" t="s">
        <v>7589</v>
      </c>
      <c r="C2499" t="s">
        <v>7590</v>
      </c>
      <c r="D2499" t="s">
        <v>858</v>
      </c>
      <c r="E2499" t="s">
        <v>1735</v>
      </c>
      <c r="F2499" t="s">
        <v>7025</v>
      </c>
      <c r="G2499" s="6">
        <v>-8.3099999999999993E-2</v>
      </c>
      <c r="H2499" s="6">
        <v>-4.1300000000000003E-2</v>
      </c>
    </row>
    <row r="2500" spans="2:8" x14ac:dyDescent="0.35">
      <c r="B2500" t="s">
        <v>7591</v>
      </c>
      <c r="C2500" t="s">
        <v>7592</v>
      </c>
      <c r="D2500" t="s">
        <v>1509</v>
      </c>
      <c r="E2500" t="s">
        <v>3376</v>
      </c>
      <c r="F2500" t="s">
        <v>91</v>
      </c>
      <c r="G2500" s="6">
        <v>-5.2600000000000001E-2</v>
      </c>
      <c r="H2500" s="6">
        <v>0.35</v>
      </c>
    </row>
    <row r="2501" spans="2:8" x14ac:dyDescent="0.35">
      <c r="B2501" t="s">
        <v>7593</v>
      </c>
      <c r="C2501" t="s">
        <v>7594</v>
      </c>
      <c r="D2501" t="s">
        <v>2142</v>
      </c>
      <c r="E2501" t="s">
        <v>7595</v>
      </c>
      <c r="F2501" t="s">
        <v>7492</v>
      </c>
      <c r="G2501" s="6">
        <v>-0.1178</v>
      </c>
      <c r="H2501" s="6">
        <v>2.29E-2</v>
      </c>
    </row>
    <row r="2502" spans="2:8" x14ac:dyDescent="0.35">
      <c r="B2502" t="s">
        <v>7596</v>
      </c>
      <c r="C2502" t="s">
        <v>7597</v>
      </c>
      <c r="D2502" t="s">
        <v>4934</v>
      </c>
      <c r="E2502" t="s">
        <v>1846</v>
      </c>
      <c r="F2502" t="s">
        <v>2432</v>
      </c>
      <c r="G2502" s="6">
        <v>-3.3599999999999998E-2</v>
      </c>
      <c r="H2502" s="6">
        <v>1.17E-2</v>
      </c>
    </row>
    <row r="2503" spans="2:8" x14ac:dyDescent="0.35">
      <c r="B2503" t="s">
        <v>7598</v>
      </c>
      <c r="C2503" t="s">
        <v>7599</v>
      </c>
      <c r="D2503" t="s">
        <v>2700</v>
      </c>
      <c r="E2503" t="s">
        <v>7600</v>
      </c>
      <c r="F2503" t="s">
        <v>7601</v>
      </c>
      <c r="G2503" s="6">
        <v>2.9100000000000001E-2</v>
      </c>
      <c r="H2503" s="6">
        <v>0.22489999999999999</v>
      </c>
    </row>
    <row r="2504" spans="2:8" x14ac:dyDescent="0.35">
      <c r="B2504" t="s">
        <v>7602</v>
      </c>
      <c r="C2504" t="s">
        <v>7603</v>
      </c>
      <c r="D2504" t="s">
        <v>2623</v>
      </c>
      <c r="E2504" t="s">
        <v>1142</v>
      </c>
      <c r="F2504" t="s">
        <v>2266</v>
      </c>
      <c r="G2504" s="6">
        <v>-0.1303</v>
      </c>
      <c r="H2504" s="6">
        <v>4.8999999999999998E-3</v>
      </c>
    </row>
    <row r="2505" spans="2:8" x14ac:dyDescent="0.35">
      <c r="B2505" t="s">
        <v>7604</v>
      </c>
      <c r="C2505" t="s">
        <v>7605</v>
      </c>
      <c r="D2505" t="s">
        <v>2469</v>
      </c>
      <c r="E2505" t="s">
        <v>1915</v>
      </c>
      <c r="F2505" t="s">
        <v>1293</v>
      </c>
      <c r="G2505" s="6">
        <v>0.45200000000000001</v>
      </c>
      <c r="H2505" s="6">
        <v>0.4405</v>
      </c>
    </row>
    <row r="2506" spans="2:8" x14ac:dyDescent="0.35">
      <c r="B2506" t="s">
        <v>7606</v>
      </c>
      <c r="C2506" t="s">
        <v>7607</v>
      </c>
      <c r="D2506" t="s">
        <v>714</v>
      </c>
      <c r="E2506" t="s">
        <v>462</v>
      </c>
      <c r="F2506" t="s">
        <v>7608</v>
      </c>
      <c r="G2506" s="6">
        <v>-0.1138</v>
      </c>
      <c r="H2506" s="6">
        <v>6.5199999999999994E-2</v>
      </c>
    </row>
    <row r="2507" spans="2:8" x14ac:dyDescent="0.35">
      <c r="B2507" t="s">
        <v>7609</v>
      </c>
      <c r="C2507" t="s">
        <v>7610</v>
      </c>
      <c r="D2507" t="s">
        <v>995</v>
      </c>
      <c r="E2507" t="s">
        <v>446</v>
      </c>
      <c r="F2507" t="s">
        <v>3376</v>
      </c>
      <c r="G2507" s="6">
        <v>0.17649999999999999</v>
      </c>
      <c r="H2507" s="6">
        <v>-0.2</v>
      </c>
    </row>
    <row r="2508" spans="2:8" x14ac:dyDescent="0.35">
      <c r="B2508" t="s">
        <v>7611</v>
      </c>
      <c r="C2508" t="s">
        <v>7612</v>
      </c>
      <c r="D2508" t="s">
        <v>1501</v>
      </c>
      <c r="E2508" t="s">
        <v>3275</v>
      </c>
      <c r="F2508" t="s">
        <v>2272</v>
      </c>
      <c r="G2508" s="6">
        <v>0.216</v>
      </c>
      <c r="H2508" s="6">
        <v>0.1875</v>
      </c>
    </row>
    <row r="2509" spans="2:8" x14ac:dyDescent="0.35">
      <c r="B2509" t="s">
        <v>7613</v>
      </c>
      <c r="C2509" t="s">
        <v>7614</v>
      </c>
      <c r="D2509" t="s">
        <v>1267</v>
      </c>
      <c r="E2509" t="s">
        <v>976</v>
      </c>
      <c r="F2509" t="s">
        <v>2077</v>
      </c>
      <c r="G2509" s="6">
        <v>-0.1464</v>
      </c>
      <c r="H2509" s="6">
        <v>-0.13919999999999999</v>
      </c>
    </row>
    <row r="2510" spans="2:8" x14ac:dyDescent="0.35">
      <c r="B2510" t="s">
        <v>7615</v>
      </c>
      <c r="C2510" t="s">
        <v>7616</v>
      </c>
      <c r="D2510" t="s">
        <v>3363</v>
      </c>
      <c r="E2510" t="s">
        <v>7617</v>
      </c>
      <c r="F2510" t="s">
        <v>972</v>
      </c>
      <c r="G2510" s="6">
        <v>7.8399999999999997E-2</v>
      </c>
      <c r="H2510" s="6">
        <v>9.2600000000000002E-2</v>
      </c>
    </row>
    <row r="2511" spans="2:8" x14ac:dyDescent="0.35">
      <c r="B2511" t="s">
        <v>7618</v>
      </c>
      <c r="C2511" t="s">
        <v>7619</v>
      </c>
      <c r="D2511" t="s">
        <v>2860</v>
      </c>
      <c r="E2511" t="s">
        <v>953</v>
      </c>
      <c r="F2511" t="s">
        <v>2444</v>
      </c>
      <c r="G2511" s="6">
        <v>-0.38879999999999998</v>
      </c>
      <c r="H2511" s="6">
        <v>0.45979999999999999</v>
      </c>
    </row>
    <row r="2512" spans="2:8" x14ac:dyDescent="0.35">
      <c r="B2512" t="s">
        <v>7620</v>
      </c>
      <c r="C2512" t="s">
        <v>7621</v>
      </c>
      <c r="D2512" t="s">
        <v>1142</v>
      </c>
      <c r="E2512" t="s">
        <v>3295</v>
      </c>
      <c r="F2512" t="s">
        <v>681</v>
      </c>
      <c r="G2512" s="6">
        <v>-7.1599999999999997E-2</v>
      </c>
      <c r="H2512" s="6">
        <v>8.3599999999999994E-2</v>
      </c>
    </row>
    <row r="2513" spans="2:8" x14ac:dyDescent="0.35">
      <c r="B2513" t="s">
        <v>7622</v>
      </c>
      <c r="C2513" t="s">
        <v>7623</v>
      </c>
      <c r="D2513" t="s">
        <v>2429</v>
      </c>
      <c r="E2513" t="s">
        <v>1331</v>
      </c>
      <c r="F2513" t="s">
        <v>623</v>
      </c>
      <c r="G2513" s="6">
        <v>-0.12609999999999999</v>
      </c>
      <c r="H2513" s="6">
        <v>-9.35E-2</v>
      </c>
    </row>
    <row r="2514" spans="2:8" x14ac:dyDescent="0.35">
      <c r="B2514" t="s">
        <v>7624</v>
      </c>
      <c r="C2514" t="s">
        <v>7625</v>
      </c>
      <c r="D2514" t="s">
        <v>1667</v>
      </c>
      <c r="E2514" t="s">
        <v>90</v>
      </c>
      <c r="F2514" t="s">
        <v>995</v>
      </c>
      <c r="G2514" s="6">
        <v>-0.43330000000000002</v>
      </c>
      <c r="H2514" s="6">
        <v>-0.55259999999999998</v>
      </c>
    </row>
    <row r="2515" spans="2:8" x14ac:dyDescent="0.35">
      <c r="B2515" t="s">
        <v>7626</v>
      </c>
      <c r="C2515" t="s">
        <v>7627</v>
      </c>
      <c r="D2515" t="s">
        <v>7628</v>
      </c>
      <c r="E2515" t="s">
        <v>1859</v>
      </c>
      <c r="F2515" t="s">
        <v>7629</v>
      </c>
      <c r="G2515" s="6">
        <v>8.0000000000000002E-3</v>
      </c>
      <c r="H2515" s="6">
        <v>-8.6599999999999996E-2</v>
      </c>
    </row>
    <row r="2516" spans="2:8" x14ac:dyDescent="0.35">
      <c r="B2516" t="s">
        <v>7630</v>
      </c>
      <c r="C2516" t="s">
        <v>7631</v>
      </c>
      <c r="D2516" t="s">
        <v>4268</v>
      </c>
      <c r="E2516" t="s">
        <v>1388</v>
      </c>
      <c r="F2516" t="s">
        <v>942</v>
      </c>
      <c r="G2516" s="6">
        <v>-0.107</v>
      </c>
      <c r="H2516" s="6">
        <v>-8.1299999999999997E-2</v>
      </c>
    </row>
    <row r="2517" spans="2:8" x14ac:dyDescent="0.35">
      <c r="B2517" t="s">
        <v>7632</v>
      </c>
      <c r="C2517" t="s">
        <v>7633</v>
      </c>
      <c r="D2517" t="s">
        <v>3752</v>
      </c>
      <c r="E2517" t="s">
        <v>2421</v>
      </c>
      <c r="F2517" t="s">
        <v>246</v>
      </c>
      <c r="G2517" s="6">
        <v>-0.31850000000000001</v>
      </c>
      <c r="H2517" s="6">
        <v>-7.0699999999999999E-2</v>
      </c>
    </row>
    <row r="2518" spans="2:8" x14ac:dyDescent="0.35">
      <c r="B2518" t="s">
        <v>7634</v>
      </c>
      <c r="C2518" t="s">
        <v>7635</v>
      </c>
      <c r="D2518" t="s">
        <v>881</v>
      </c>
      <c r="E2518" t="s">
        <v>470</v>
      </c>
      <c r="F2518" t="s">
        <v>3033</v>
      </c>
      <c r="G2518" s="6">
        <v>0.3463</v>
      </c>
      <c r="H2518" s="6">
        <v>9.9500000000000005E-2</v>
      </c>
    </row>
    <row r="2519" spans="2:8" x14ac:dyDescent="0.35">
      <c r="B2519" t="s">
        <v>7636</v>
      </c>
      <c r="C2519" t="s">
        <v>7637</v>
      </c>
      <c r="D2519" t="s">
        <v>3290</v>
      </c>
      <c r="E2519" t="s">
        <v>3488</v>
      </c>
      <c r="F2519" t="s">
        <v>976</v>
      </c>
      <c r="G2519" s="6">
        <v>-8.3199999999999996E-2</v>
      </c>
      <c r="H2519" s="6">
        <v>6.0400000000000002E-2</v>
      </c>
    </row>
    <row r="2520" spans="2:8" x14ac:dyDescent="0.35">
      <c r="B2520" t="s">
        <v>7638</v>
      </c>
      <c r="C2520" t="s">
        <v>7639</v>
      </c>
      <c r="D2520" t="s">
        <v>7025</v>
      </c>
      <c r="E2520" t="s">
        <v>1025</v>
      </c>
      <c r="F2520" t="s">
        <v>2723</v>
      </c>
      <c r="G2520" s="6">
        <v>-4.4600000000000001E-2</v>
      </c>
      <c r="H2520" s="6">
        <v>3.7100000000000001E-2</v>
      </c>
    </row>
    <row r="2521" spans="2:8" x14ac:dyDescent="0.35">
      <c r="B2521" t="s">
        <v>7640</v>
      </c>
      <c r="C2521" t="s">
        <v>7641</v>
      </c>
      <c r="D2521" t="s">
        <v>7642</v>
      </c>
      <c r="E2521" t="s">
        <v>7643</v>
      </c>
      <c r="F2521" t="s">
        <v>7644</v>
      </c>
      <c r="G2521" s="6">
        <v>-5.2299999999999999E-2</v>
      </c>
      <c r="H2521" s="6">
        <v>-8.0999999999999996E-3</v>
      </c>
    </row>
    <row r="2522" spans="2:8" x14ac:dyDescent="0.35">
      <c r="B2522" t="s">
        <v>7645</v>
      </c>
      <c r="C2522" t="s">
        <v>7646</v>
      </c>
      <c r="D2522" t="s">
        <v>3468</v>
      </c>
      <c r="E2522" t="s">
        <v>1027</v>
      </c>
      <c r="F2522" t="s">
        <v>2276</v>
      </c>
      <c r="G2522" s="6">
        <v>2.87E-2</v>
      </c>
      <c r="H2522" s="6">
        <v>1.1599999999999999E-2</v>
      </c>
    </row>
    <row r="2523" spans="2:8" x14ac:dyDescent="0.35">
      <c r="B2523" t="s">
        <v>7647</v>
      </c>
      <c r="C2523" t="s">
        <v>7648</v>
      </c>
      <c r="D2523" t="s">
        <v>797</v>
      </c>
      <c r="E2523" t="s">
        <v>1907</v>
      </c>
      <c r="F2523" t="s">
        <v>571</v>
      </c>
      <c r="G2523" s="6">
        <v>0.43780000000000002</v>
      </c>
      <c r="H2523" s="6">
        <v>0.23499999999999999</v>
      </c>
    </row>
    <row r="2524" spans="2:8" x14ac:dyDescent="0.35">
      <c r="B2524" t="s">
        <v>7649</v>
      </c>
      <c r="C2524" t="s">
        <v>7650</v>
      </c>
      <c r="D2524" t="s">
        <v>3841</v>
      </c>
      <c r="E2524" t="s">
        <v>966</v>
      </c>
      <c r="F2524" t="s">
        <v>2002</v>
      </c>
      <c r="G2524" s="6">
        <v>0.1116</v>
      </c>
      <c r="H2524" s="6">
        <v>0.65090000000000003</v>
      </c>
    </row>
    <row r="2525" spans="2:8" x14ac:dyDescent="0.35">
      <c r="B2525" t="s">
        <v>7651</v>
      </c>
      <c r="C2525" t="s">
        <v>7652</v>
      </c>
      <c r="D2525" t="s">
        <v>792</v>
      </c>
      <c r="E2525" t="s">
        <v>407</v>
      </c>
      <c r="F2525" t="s">
        <v>358</v>
      </c>
      <c r="G2525" s="6">
        <v>-4.5499999999999999E-2</v>
      </c>
      <c r="H2525" s="6">
        <v>1.9400000000000001E-2</v>
      </c>
    </row>
    <row r="2526" spans="2:8" x14ac:dyDescent="0.35">
      <c r="B2526" t="s">
        <v>7653</v>
      </c>
      <c r="C2526" t="s">
        <v>7654</v>
      </c>
      <c r="D2526" t="s">
        <v>1540</v>
      </c>
      <c r="E2526" t="s">
        <v>1968</v>
      </c>
      <c r="F2526" t="s">
        <v>1969</v>
      </c>
      <c r="G2526" s="6">
        <v>0.61219999999999997</v>
      </c>
      <c r="H2526" s="6">
        <v>8.2199999999999995E-2</v>
      </c>
    </row>
    <row r="2527" spans="2:8" x14ac:dyDescent="0.35">
      <c r="B2527" t="s">
        <v>7655</v>
      </c>
      <c r="C2527" t="s">
        <v>7656</v>
      </c>
      <c r="D2527" t="s">
        <v>3038</v>
      </c>
      <c r="E2527" t="s">
        <v>1656</v>
      </c>
      <c r="F2527" t="s">
        <v>2192</v>
      </c>
      <c r="G2527" s="6">
        <v>-0.12859999999999999</v>
      </c>
      <c r="H2527" s="6">
        <v>-1.09E-2</v>
      </c>
    </row>
    <row r="2528" spans="2:8" x14ac:dyDescent="0.35">
      <c r="B2528" t="s">
        <v>7657</v>
      </c>
      <c r="C2528" t="s">
        <v>7658</v>
      </c>
      <c r="D2528" t="s">
        <v>4732</v>
      </c>
      <c r="E2528" t="s">
        <v>987</v>
      </c>
      <c r="F2528" t="s">
        <v>1864</v>
      </c>
      <c r="G2528" s="6">
        <v>-2.87E-2</v>
      </c>
      <c r="H2528" s="6">
        <v>0.1542</v>
      </c>
    </row>
    <row r="2529" spans="2:8" x14ac:dyDescent="0.35">
      <c r="B2529" t="s">
        <v>7659</v>
      </c>
      <c r="C2529" t="s">
        <v>7660</v>
      </c>
      <c r="D2529" t="s">
        <v>1138</v>
      </c>
      <c r="E2529" t="s">
        <v>980</v>
      </c>
      <c r="F2529" t="s">
        <v>2473</v>
      </c>
      <c r="G2529" s="6">
        <v>0.1434</v>
      </c>
      <c r="H2529" s="6">
        <v>0.25</v>
      </c>
    </row>
    <row r="2530" spans="2:8" x14ac:dyDescent="0.35">
      <c r="B2530" t="s">
        <v>7661</v>
      </c>
      <c r="C2530" t="s">
        <v>7662</v>
      </c>
      <c r="D2530" t="s">
        <v>7663</v>
      </c>
      <c r="E2530" t="s">
        <v>7664</v>
      </c>
      <c r="F2530" t="s">
        <v>3191</v>
      </c>
      <c r="G2530" s="6">
        <v>-3.7699999999999997E-2</v>
      </c>
      <c r="H2530" s="6">
        <v>9.9299999999999999E-2</v>
      </c>
    </row>
    <row r="2531" spans="2:8" x14ac:dyDescent="0.35">
      <c r="B2531" t="s">
        <v>7665</v>
      </c>
      <c r="C2531" t="s">
        <v>7666</v>
      </c>
      <c r="E2531" t="s">
        <v>5269</v>
      </c>
      <c r="F2531" t="s">
        <v>2077</v>
      </c>
      <c r="G2531" s="6"/>
      <c r="H2531" s="6">
        <v>0.1057</v>
      </c>
    </row>
    <row r="2532" spans="2:8" x14ac:dyDescent="0.35">
      <c r="B2532" t="s">
        <v>7667</v>
      </c>
      <c r="C2532" t="s">
        <v>7668</v>
      </c>
      <c r="D2532" t="s">
        <v>6340</v>
      </c>
      <c r="E2532" t="s">
        <v>6913</v>
      </c>
      <c r="F2532" t="s">
        <v>7669</v>
      </c>
      <c r="G2532" s="6">
        <v>-0.1245</v>
      </c>
      <c r="H2532" s="6">
        <v>4.0899999999999999E-2</v>
      </c>
    </row>
    <row r="2533" spans="2:8" x14ac:dyDescent="0.35">
      <c r="B2533" t="s">
        <v>7670</v>
      </c>
      <c r="C2533" t="s">
        <v>7671</v>
      </c>
      <c r="D2533" t="s">
        <v>1164</v>
      </c>
      <c r="E2533" t="s">
        <v>2345</v>
      </c>
      <c r="F2533" t="s">
        <v>407</v>
      </c>
      <c r="G2533" s="6">
        <v>-0.1694</v>
      </c>
      <c r="H2533" s="6">
        <v>0.1075</v>
      </c>
    </row>
    <row r="2534" spans="2:8" x14ac:dyDescent="0.35">
      <c r="B2534" t="s">
        <v>7672</v>
      </c>
      <c r="C2534" t="s">
        <v>7673</v>
      </c>
      <c r="D2534" t="s">
        <v>2312</v>
      </c>
      <c r="E2534" t="s">
        <v>314</v>
      </c>
      <c r="F2534" t="s">
        <v>1388</v>
      </c>
      <c r="G2534" s="6">
        <v>9.4200000000000006E-2</v>
      </c>
      <c r="H2534" s="6">
        <v>0.1676</v>
      </c>
    </row>
    <row r="2535" spans="2:8" x14ac:dyDescent="0.35">
      <c r="B2535" t="s">
        <v>7674</v>
      </c>
      <c r="C2535" t="s">
        <v>7675</v>
      </c>
      <c r="F2535" t="s">
        <v>2582</v>
      </c>
      <c r="G2535" s="6"/>
      <c r="H2535" s="6"/>
    </row>
    <row r="2536" spans="2:8" x14ac:dyDescent="0.35">
      <c r="B2536" t="s">
        <v>7676</v>
      </c>
      <c r="C2536" t="s">
        <v>7677</v>
      </c>
      <c r="D2536" t="s">
        <v>5269</v>
      </c>
      <c r="E2536" t="s">
        <v>402</v>
      </c>
      <c r="F2536" t="s">
        <v>1420</v>
      </c>
      <c r="G2536" s="6">
        <v>1.3599999999999999E-2</v>
      </c>
      <c r="H2536" s="6">
        <v>0.14019999999999999</v>
      </c>
    </row>
    <row r="2537" spans="2:8" x14ac:dyDescent="0.35">
      <c r="B2537" t="s">
        <v>7678</v>
      </c>
      <c r="C2537" t="s">
        <v>7679</v>
      </c>
      <c r="D2537" t="s">
        <v>599</v>
      </c>
      <c r="E2537" t="s">
        <v>4711</v>
      </c>
      <c r="F2537" t="s">
        <v>572</v>
      </c>
      <c r="G2537" s="6">
        <v>-0.1043</v>
      </c>
      <c r="H2537" s="6">
        <v>0.13619999999999999</v>
      </c>
    </row>
    <row r="2538" spans="2:8" x14ac:dyDescent="0.35">
      <c r="B2538" t="s">
        <v>7680</v>
      </c>
      <c r="C2538" t="s">
        <v>7681</v>
      </c>
      <c r="D2538" t="s">
        <v>585</v>
      </c>
      <c r="E2538" t="s">
        <v>729</v>
      </c>
      <c r="F2538" t="s">
        <v>7682</v>
      </c>
      <c r="G2538" s="6">
        <v>-0.1434</v>
      </c>
      <c r="H2538" s="6">
        <v>2.58E-2</v>
      </c>
    </row>
    <row r="2539" spans="2:8" x14ac:dyDescent="0.35">
      <c r="B2539" t="s">
        <v>7683</v>
      </c>
      <c r="C2539" t="s">
        <v>7684</v>
      </c>
      <c r="D2539" t="s">
        <v>1604</v>
      </c>
      <c r="E2539" t="s">
        <v>1497</v>
      </c>
      <c r="F2539" t="s">
        <v>4711</v>
      </c>
      <c r="G2539" s="6">
        <v>-0.1318</v>
      </c>
      <c r="H2539" s="6">
        <v>-7.7000000000000002E-3</v>
      </c>
    </row>
    <row r="2540" spans="2:8" x14ac:dyDescent="0.35">
      <c r="B2540" t="s">
        <v>7685</v>
      </c>
      <c r="C2540" t="s">
        <v>7686</v>
      </c>
      <c r="D2540" t="s">
        <v>7687</v>
      </c>
      <c r="E2540" t="s">
        <v>7688</v>
      </c>
      <c r="F2540" t="s">
        <v>7689</v>
      </c>
      <c r="G2540" s="6">
        <v>-6.9199999999999998E-2</v>
      </c>
      <c r="H2540" s="6">
        <v>3.3500000000000002E-2</v>
      </c>
    </row>
    <row r="2541" spans="2:8" x14ac:dyDescent="0.35">
      <c r="B2541" t="s">
        <v>7690</v>
      </c>
      <c r="C2541" t="s">
        <v>7691</v>
      </c>
      <c r="D2541" t="s">
        <v>735</v>
      </c>
      <c r="E2541" t="s">
        <v>1248</v>
      </c>
      <c r="F2541" t="s">
        <v>1655</v>
      </c>
      <c r="G2541" s="6">
        <v>0.13780000000000001</v>
      </c>
      <c r="H2541" s="6">
        <v>2.29E-2</v>
      </c>
    </row>
    <row r="2542" spans="2:8" x14ac:dyDescent="0.35">
      <c r="B2542" t="s">
        <v>7692</v>
      </c>
      <c r="C2542" t="s">
        <v>7693</v>
      </c>
      <c r="D2542" t="s">
        <v>3242</v>
      </c>
      <c r="E2542" t="s">
        <v>956</v>
      </c>
      <c r="F2542" t="s">
        <v>509</v>
      </c>
      <c r="G2542" s="6">
        <v>0.31680000000000003</v>
      </c>
      <c r="H2542" s="6">
        <v>6.3500000000000001E-2</v>
      </c>
    </row>
    <row r="2543" spans="2:8" x14ac:dyDescent="0.35">
      <c r="B2543" t="s">
        <v>7694</v>
      </c>
      <c r="C2543" t="s">
        <v>7695</v>
      </c>
      <c r="D2543" t="s">
        <v>93</v>
      </c>
      <c r="E2543" t="s">
        <v>2405</v>
      </c>
      <c r="F2543" t="s">
        <v>1344</v>
      </c>
      <c r="G2543" s="6">
        <v>-5.5599999999999997E-2</v>
      </c>
      <c r="H2543" s="6">
        <v>-0.25369999999999998</v>
      </c>
    </row>
    <row r="2544" spans="2:8" x14ac:dyDescent="0.35">
      <c r="B2544" t="s">
        <v>7696</v>
      </c>
      <c r="C2544" t="s">
        <v>7697</v>
      </c>
      <c r="D2544" t="s">
        <v>870</v>
      </c>
      <c r="E2544" t="s">
        <v>909</v>
      </c>
      <c r="F2544" t="s">
        <v>1907</v>
      </c>
      <c r="G2544" s="6">
        <v>-0.36409999999999998</v>
      </c>
      <c r="H2544" s="6">
        <v>-3.3099999999999997E-2</v>
      </c>
    </row>
    <row r="2545" spans="2:8" x14ac:dyDescent="0.35">
      <c r="B2545" t="s">
        <v>7698</v>
      </c>
      <c r="C2545" t="s">
        <v>7699</v>
      </c>
      <c r="D2545" t="s">
        <v>1214</v>
      </c>
      <c r="E2545" t="s">
        <v>30</v>
      </c>
      <c r="F2545" t="s">
        <v>99</v>
      </c>
      <c r="G2545" s="6">
        <v>-0.1822</v>
      </c>
      <c r="H2545" s="6">
        <v>7.8899999999999998E-2</v>
      </c>
    </row>
    <row r="2546" spans="2:8" x14ac:dyDescent="0.35">
      <c r="B2546" t="s">
        <v>7700</v>
      </c>
      <c r="C2546" t="s">
        <v>7701</v>
      </c>
      <c r="D2546" t="s">
        <v>7702</v>
      </c>
      <c r="E2546" t="s">
        <v>2392</v>
      </c>
      <c r="F2546" t="s">
        <v>605</v>
      </c>
      <c r="G2546" s="6">
        <v>6.4999999999999997E-3</v>
      </c>
      <c r="H2546" s="6">
        <v>2.63E-2</v>
      </c>
    </row>
    <row r="2547" spans="2:8" x14ac:dyDescent="0.35">
      <c r="B2547" t="s">
        <v>7703</v>
      </c>
      <c r="C2547" t="s">
        <v>7704</v>
      </c>
      <c r="D2547" t="s">
        <v>2421</v>
      </c>
      <c r="G2547" s="6"/>
      <c r="H2547" s="6"/>
    </row>
    <row r="2548" spans="2:8" x14ac:dyDescent="0.35">
      <c r="B2548" t="s">
        <v>7705</v>
      </c>
      <c r="C2548" t="s">
        <v>7706</v>
      </c>
      <c r="D2548" t="s">
        <v>1290</v>
      </c>
      <c r="E2548" t="s">
        <v>995</v>
      </c>
      <c r="F2548" t="s">
        <v>2305</v>
      </c>
      <c r="G2548" s="6">
        <v>0.15</v>
      </c>
      <c r="H2548" s="6">
        <v>-0.32350000000000001</v>
      </c>
    </row>
    <row r="2549" spans="2:8" x14ac:dyDescent="0.35">
      <c r="B2549" t="s">
        <v>7707</v>
      </c>
      <c r="C2549" t="s">
        <v>7708</v>
      </c>
      <c r="D2549" t="s">
        <v>1440</v>
      </c>
      <c r="E2549" t="s">
        <v>983</v>
      </c>
      <c r="F2549" t="s">
        <v>3275</v>
      </c>
      <c r="G2549" s="6">
        <v>-9.2200000000000004E-2</v>
      </c>
      <c r="H2549" s="6">
        <v>-3.7600000000000001E-2</v>
      </c>
    </row>
    <row r="2550" spans="2:8" x14ac:dyDescent="0.35">
      <c r="B2550" t="s">
        <v>7709</v>
      </c>
      <c r="C2550" t="s">
        <v>7710</v>
      </c>
      <c r="D2550" t="s">
        <v>1058</v>
      </c>
      <c r="E2550" t="s">
        <v>1384</v>
      </c>
      <c r="F2550" t="s">
        <v>850</v>
      </c>
      <c r="G2550" s="6">
        <v>-0.87029999999999996</v>
      </c>
      <c r="H2550" s="6">
        <v>-0.72770000000000001</v>
      </c>
    </row>
    <row r="2551" spans="2:8" x14ac:dyDescent="0.35">
      <c r="B2551" t="s">
        <v>7711</v>
      </c>
      <c r="C2551" t="s">
        <v>7712</v>
      </c>
      <c r="D2551" t="s">
        <v>7713</v>
      </c>
      <c r="E2551" t="s">
        <v>7714</v>
      </c>
      <c r="F2551" t="s">
        <v>4574</v>
      </c>
      <c r="G2551" s="6">
        <v>-0.1552</v>
      </c>
      <c r="H2551" s="6">
        <v>-5.4699999999999999E-2</v>
      </c>
    </row>
    <row r="2552" spans="2:8" x14ac:dyDescent="0.35">
      <c r="B2552" t="s">
        <v>7715</v>
      </c>
      <c r="C2552" t="s">
        <v>7716</v>
      </c>
      <c r="D2552" t="s">
        <v>756</v>
      </c>
      <c r="E2552" t="s">
        <v>1460</v>
      </c>
      <c r="F2552" t="s">
        <v>850</v>
      </c>
      <c r="G2552" s="6">
        <v>-0.17910000000000001</v>
      </c>
      <c r="H2552" s="6">
        <v>7.8399999999999997E-2</v>
      </c>
    </row>
    <row r="2553" spans="2:8" x14ac:dyDescent="0.35">
      <c r="B2553" t="s">
        <v>7717</v>
      </c>
      <c r="C2553" t="s">
        <v>7718</v>
      </c>
      <c r="D2553" t="s">
        <v>3663</v>
      </c>
      <c r="E2553" t="s">
        <v>1215</v>
      </c>
      <c r="F2553" t="s">
        <v>7327</v>
      </c>
      <c r="G2553" s="6">
        <v>-2.3599999999999999E-2</v>
      </c>
      <c r="H2553" s="6">
        <v>-0.2218</v>
      </c>
    </row>
    <row r="2554" spans="2:8" x14ac:dyDescent="0.35">
      <c r="B2554" t="s">
        <v>7719</v>
      </c>
      <c r="C2554" t="s">
        <v>7720</v>
      </c>
      <c r="D2554" t="s">
        <v>910</v>
      </c>
      <c r="E2554" t="s">
        <v>1977</v>
      </c>
      <c r="F2554" t="s">
        <v>1251</v>
      </c>
      <c r="G2554" s="6">
        <v>-5.0599999999999999E-2</v>
      </c>
      <c r="H2554" s="6">
        <v>-9.2700000000000005E-2</v>
      </c>
    </row>
    <row r="2555" spans="2:8" x14ac:dyDescent="0.35">
      <c r="B2555" t="s">
        <v>7721</v>
      </c>
      <c r="C2555" t="s">
        <v>7722</v>
      </c>
      <c r="D2555" t="s">
        <v>1498</v>
      </c>
      <c r="E2555" t="s">
        <v>664</v>
      </c>
      <c r="F2555" t="s">
        <v>1817</v>
      </c>
      <c r="G2555" s="6">
        <v>0.25969999999999999</v>
      </c>
      <c r="H2555" s="6">
        <v>2.7E-2</v>
      </c>
    </row>
    <row r="2556" spans="2:8" x14ac:dyDescent="0.35">
      <c r="B2556" t="s">
        <v>7723</v>
      </c>
      <c r="C2556" t="s">
        <v>7724</v>
      </c>
      <c r="D2556" t="s">
        <v>5302</v>
      </c>
      <c r="E2556" t="s">
        <v>7725</v>
      </c>
      <c r="F2556" t="s">
        <v>7725</v>
      </c>
      <c r="G2556" s="6">
        <v>-0.15890000000000001</v>
      </c>
      <c r="H2556" s="6">
        <v>0</v>
      </c>
    </row>
    <row r="2557" spans="2:8" x14ac:dyDescent="0.35">
      <c r="B2557" t="s">
        <v>7726</v>
      </c>
      <c r="C2557" t="s">
        <v>7727</v>
      </c>
      <c r="D2557" t="s">
        <v>140</v>
      </c>
      <c r="E2557" t="s">
        <v>1073</v>
      </c>
      <c r="F2557" t="s">
        <v>3472</v>
      </c>
      <c r="G2557" s="6">
        <v>-3.2399999999999998E-2</v>
      </c>
      <c r="H2557" s="6">
        <v>1.0200000000000001E-2</v>
      </c>
    </row>
    <row r="2558" spans="2:8" x14ac:dyDescent="0.35">
      <c r="B2558" t="s">
        <v>7728</v>
      </c>
      <c r="C2558" t="s">
        <v>7729</v>
      </c>
      <c r="D2558" t="s">
        <v>2077</v>
      </c>
      <c r="E2558" t="s">
        <v>4007</v>
      </c>
      <c r="F2558" t="s">
        <v>1768</v>
      </c>
      <c r="G2558" s="6">
        <v>0.125</v>
      </c>
      <c r="H2558" s="6">
        <v>0.59930000000000005</v>
      </c>
    </row>
    <row r="2559" spans="2:8" x14ac:dyDescent="0.35">
      <c r="B2559" t="s">
        <v>7730</v>
      </c>
      <c r="C2559" t="s">
        <v>7731</v>
      </c>
      <c r="D2559" t="s">
        <v>1993</v>
      </c>
      <c r="E2559" t="s">
        <v>446</v>
      </c>
      <c r="F2559" t="s">
        <v>2195</v>
      </c>
      <c r="G2559" s="6">
        <v>-4.0800000000000003E-2</v>
      </c>
      <c r="H2559" s="6">
        <v>0.88</v>
      </c>
    </row>
    <row r="2560" spans="2:8" x14ac:dyDescent="0.35">
      <c r="B2560" t="s">
        <v>7732</v>
      </c>
      <c r="C2560" t="s">
        <v>7733</v>
      </c>
      <c r="D2560" t="s">
        <v>6580</v>
      </c>
      <c r="E2560" t="s">
        <v>1898</v>
      </c>
      <c r="F2560" t="s">
        <v>7734</v>
      </c>
      <c r="G2560" s="6">
        <v>-1.5800000000000002E-2</v>
      </c>
      <c r="H2560" s="6">
        <v>5.8200000000000002E-2</v>
      </c>
    </row>
    <row r="2561" spans="2:8" x14ac:dyDescent="0.35">
      <c r="B2561" t="s">
        <v>7735</v>
      </c>
      <c r="C2561" t="s">
        <v>7736</v>
      </c>
      <c r="D2561" t="s">
        <v>1196</v>
      </c>
      <c r="E2561" t="s">
        <v>2985</v>
      </c>
      <c r="F2561" t="s">
        <v>205</v>
      </c>
      <c r="G2561" s="6">
        <v>-7.1099999999999997E-2</v>
      </c>
      <c r="H2561" s="6">
        <v>-2.5999999999999999E-3</v>
      </c>
    </row>
    <row r="2562" spans="2:8" x14ac:dyDescent="0.35">
      <c r="B2562" t="s">
        <v>7737</v>
      </c>
      <c r="C2562" t="s">
        <v>7738</v>
      </c>
      <c r="D2562" t="s">
        <v>685</v>
      </c>
      <c r="E2562" t="s">
        <v>100</v>
      </c>
      <c r="F2562" t="s">
        <v>2974</v>
      </c>
      <c r="G2562" s="6">
        <v>-6.1699999999999998E-2</v>
      </c>
      <c r="H2562" s="6">
        <v>-9.2999999999999992E-3</v>
      </c>
    </row>
    <row r="2563" spans="2:8" x14ac:dyDescent="0.35">
      <c r="B2563" t="s">
        <v>7739</v>
      </c>
      <c r="C2563" t="s">
        <v>7740</v>
      </c>
      <c r="D2563" t="s">
        <v>2287</v>
      </c>
      <c r="E2563" t="s">
        <v>7214</v>
      </c>
      <c r="F2563" t="s">
        <v>3577</v>
      </c>
      <c r="G2563" s="6">
        <v>1.8462000000000001</v>
      </c>
      <c r="H2563" s="6">
        <v>2.7799999999999998E-2</v>
      </c>
    </row>
    <row r="2564" spans="2:8" x14ac:dyDescent="0.35">
      <c r="B2564" t="s">
        <v>7741</v>
      </c>
      <c r="C2564" t="s">
        <v>7742</v>
      </c>
      <c r="D2564" t="s">
        <v>7743</v>
      </c>
      <c r="E2564" t="s">
        <v>1558</v>
      </c>
      <c r="F2564" t="s">
        <v>2071</v>
      </c>
      <c r="G2564" s="6">
        <v>6.13E-2</v>
      </c>
      <c r="H2564" s="6">
        <v>0.27560000000000001</v>
      </c>
    </row>
    <row r="2565" spans="2:8" x14ac:dyDescent="0.35">
      <c r="B2565" t="s">
        <v>7744</v>
      </c>
      <c r="C2565" t="s">
        <v>7745</v>
      </c>
      <c r="D2565" t="s">
        <v>7746</v>
      </c>
      <c r="E2565" t="s">
        <v>3847</v>
      </c>
      <c r="F2565" t="s">
        <v>6551</v>
      </c>
      <c r="G2565" s="6">
        <v>0.1457</v>
      </c>
      <c r="H2565" s="6">
        <v>0.1027</v>
      </c>
    </row>
    <row r="2566" spans="2:8" x14ac:dyDescent="0.35">
      <c r="B2566" t="s">
        <v>7747</v>
      </c>
      <c r="C2566" t="s">
        <v>7748</v>
      </c>
      <c r="D2566" t="s">
        <v>975</v>
      </c>
      <c r="G2566" s="6"/>
      <c r="H2566" s="6"/>
    </row>
    <row r="2567" spans="2:8" x14ac:dyDescent="0.35">
      <c r="B2567" t="s">
        <v>7749</v>
      </c>
      <c r="C2567" t="s">
        <v>7750</v>
      </c>
      <c r="D2567" t="s">
        <v>1626</v>
      </c>
      <c r="E2567" t="s">
        <v>206</v>
      </c>
      <c r="F2567" t="s">
        <v>3446</v>
      </c>
      <c r="G2567" s="6">
        <v>2.2700000000000001E-2</v>
      </c>
      <c r="H2567" s="6">
        <v>-4.0099999999999997E-2</v>
      </c>
    </row>
    <row r="2568" spans="2:8" x14ac:dyDescent="0.35">
      <c r="B2568" t="s">
        <v>7751</v>
      </c>
      <c r="C2568" t="s">
        <v>7752</v>
      </c>
      <c r="D2568" t="s">
        <v>7753</v>
      </c>
      <c r="E2568" t="s">
        <v>6943</v>
      </c>
      <c r="F2568" t="s">
        <v>7754</v>
      </c>
      <c r="G2568" s="6">
        <v>2.2200000000000001E-2</v>
      </c>
      <c r="H2568" s="6">
        <v>0.12609999999999999</v>
      </c>
    </row>
    <row r="2569" spans="2:8" x14ac:dyDescent="0.35">
      <c r="B2569" t="s">
        <v>7755</v>
      </c>
      <c r="C2569" t="s">
        <v>7756</v>
      </c>
      <c r="D2569" t="s">
        <v>1460</v>
      </c>
      <c r="E2569" t="s">
        <v>447</v>
      </c>
      <c r="F2569" t="s">
        <v>1731</v>
      </c>
      <c r="G2569" s="6">
        <v>-9.8000000000000004E-2</v>
      </c>
      <c r="H2569" s="6">
        <v>-4.1700000000000001E-2</v>
      </c>
    </row>
    <row r="2570" spans="2:8" x14ac:dyDescent="0.35">
      <c r="B2570" t="s">
        <v>7757</v>
      </c>
      <c r="C2570" t="s">
        <v>7758</v>
      </c>
      <c r="D2570" t="s">
        <v>4517</v>
      </c>
      <c r="E2570" t="s">
        <v>1960</v>
      </c>
      <c r="F2570" t="s">
        <v>7759</v>
      </c>
      <c r="G2570" s="6">
        <v>-9.3299999999999994E-2</v>
      </c>
      <c r="H2570" s="6">
        <v>-4.65E-2</v>
      </c>
    </row>
    <row r="2571" spans="2:8" x14ac:dyDescent="0.35">
      <c r="B2571" t="s">
        <v>7760</v>
      </c>
      <c r="C2571" t="s">
        <v>7761</v>
      </c>
      <c r="D2571" t="s">
        <v>2494</v>
      </c>
      <c r="E2571" t="s">
        <v>553</v>
      </c>
      <c r="F2571" t="s">
        <v>3033</v>
      </c>
      <c r="G2571" s="6">
        <v>0.22109999999999999</v>
      </c>
      <c r="H2571" s="6">
        <v>3.1800000000000002E-2</v>
      </c>
    </row>
    <row r="2572" spans="2:8" x14ac:dyDescent="0.35">
      <c r="B2572" t="s">
        <v>7762</v>
      </c>
      <c r="C2572" t="s">
        <v>7763</v>
      </c>
      <c r="D2572" t="s">
        <v>3166</v>
      </c>
      <c r="E2572" t="s">
        <v>3780</v>
      </c>
      <c r="F2572" t="s">
        <v>685</v>
      </c>
      <c r="G2572" s="6">
        <v>0.245</v>
      </c>
      <c r="H2572" s="6">
        <v>0.2427</v>
      </c>
    </row>
    <row r="2573" spans="2:8" x14ac:dyDescent="0.35">
      <c r="B2573" t="s">
        <v>7764</v>
      </c>
      <c r="C2573" t="s">
        <v>7765</v>
      </c>
      <c r="D2573" t="s">
        <v>7766</v>
      </c>
      <c r="E2573" t="s">
        <v>7767</v>
      </c>
      <c r="F2573" t="s">
        <v>7768</v>
      </c>
      <c r="G2573" s="6">
        <v>1.2200000000000001E-2</v>
      </c>
      <c r="H2573" s="6">
        <v>0.13200000000000001</v>
      </c>
    </row>
    <row r="2574" spans="2:8" x14ac:dyDescent="0.35">
      <c r="B2574" t="s">
        <v>7769</v>
      </c>
      <c r="C2574" t="s">
        <v>7770</v>
      </c>
      <c r="D2574" t="s">
        <v>7771</v>
      </c>
      <c r="E2574" t="s">
        <v>7772</v>
      </c>
      <c r="F2574" t="s">
        <v>7441</v>
      </c>
      <c r="G2574" s="6">
        <v>2.58E-2</v>
      </c>
      <c r="H2574" s="6">
        <v>0.19450000000000001</v>
      </c>
    </row>
    <row r="2575" spans="2:8" x14ac:dyDescent="0.35">
      <c r="B2575" t="s">
        <v>7773</v>
      </c>
      <c r="C2575" t="s">
        <v>7774</v>
      </c>
      <c r="D2575" t="s">
        <v>1372</v>
      </c>
      <c r="E2575" t="s">
        <v>3844</v>
      </c>
      <c r="F2575" t="s">
        <v>1502</v>
      </c>
      <c r="G2575" s="6">
        <v>-0.28499999999999998</v>
      </c>
      <c r="H2575" s="6">
        <v>0.1</v>
      </c>
    </row>
    <row r="2576" spans="2:8" x14ac:dyDescent="0.35">
      <c r="B2576" t="s">
        <v>7775</v>
      </c>
      <c r="C2576" t="s">
        <v>7776</v>
      </c>
      <c r="D2576" t="s">
        <v>1085</v>
      </c>
      <c r="E2576" t="s">
        <v>2090</v>
      </c>
      <c r="F2576" t="s">
        <v>6047</v>
      </c>
      <c r="G2576" s="6">
        <v>2.3400000000000001E-2</v>
      </c>
      <c r="H2576" s="6">
        <v>-7.3000000000000001E-3</v>
      </c>
    </row>
    <row r="2577" spans="2:8" x14ac:dyDescent="0.35">
      <c r="B2577" t="s">
        <v>7777</v>
      </c>
      <c r="C2577" t="s">
        <v>7778</v>
      </c>
      <c r="D2577" t="s">
        <v>2732</v>
      </c>
      <c r="E2577" t="s">
        <v>7779</v>
      </c>
      <c r="F2577" t="s">
        <v>7780</v>
      </c>
      <c r="G2577" s="6">
        <v>-1.1299999999999999E-2</v>
      </c>
      <c r="H2577" s="6">
        <v>0.247</v>
      </c>
    </row>
    <row r="2578" spans="2:8" x14ac:dyDescent="0.35">
      <c r="B2578" t="s">
        <v>7781</v>
      </c>
      <c r="C2578" t="s">
        <v>7782</v>
      </c>
      <c r="D2578" t="s">
        <v>1277</v>
      </c>
      <c r="E2578" t="s">
        <v>4090</v>
      </c>
      <c r="F2578" t="s">
        <v>1651</v>
      </c>
      <c r="G2578" s="6">
        <v>-9.1399999999999995E-2</v>
      </c>
      <c r="H2578" s="6">
        <v>-0.12</v>
      </c>
    </row>
    <row r="2579" spans="2:8" x14ac:dyDescent="0.35">
      <c r="B2579" t="s">
        <v>7783</v>
      </c>
      <c r="C2579" t="s">
        <v>7784</v>
      </c>
      <c r="D2579" t="s">
        <v>7669</v>
      </c>
      <c r="E2579" t="s">
        <v>2745</v>
      </c>
      <c r="F2579" t="s">
        <v>6460</v>
      </c>
      <c r="G2579" s="6">
        <v>0.1656</v>
      </c>
      <c r="H2579" s="6">
        <v>0.3674</v>
      </c>
    </row>
    <row r="2580" spans="2:8" x14ac:dyDescent="0.35">
      <c r="B2580" t="s">
        <v>7785</v>
      </c>
      <c r="C2580" t="s">
        <v>7786</v>
      </c>
      <c r="D2580" t="s">
        <v>553</v>
      </c>
      <c r="E2580" t="s">
        <v>1078</v>
      </c>
      <c r="F2580" t="s">
        <v>3131</v>
      </c>
      <c r="G2580" s="6">
        <v>0.54349999999999998</v>
      </c>
      <c r="H2580" s="6">
        <v>-6.7900000000000002E-2</v>
      </c>
    </row>
    <row r="2581" spans="2:8" x14ac:dyDescent="0.35">
      <c r="B2581" t="s">
        <v>7787</v>
      </c>
      <c r="C2581" t="s">
        <v>7788</v>
      </c>
      <c r="D2581" t="s">
        <v>576</v>
      </c>
      <c r="E2581" t="s">
        <v>1713</v>
      </c>
      <c r="F2581" t="s">
        <v>3461</v>
      </c>
      <c r="G2581" s="6">
        <v>-8.6699999999999999E-2</v>
      </c>
      <c r="H2581" s="6">
        <v>0.1643</v>
      </c>
    </row>
    <row r="2582" spans="2:8" x14ac:dyDescent="0.35">
      <c r="B2582" t="s">
        <v>7789</v>
      </c>
      <c r="C2582" t="s">
        <v>7790</v>
      </c>
      <c r="D2582" t="s">
        <v>1654</v>
      </c>
      <c r="E2582" t="s">
        <v>316</v>
      </c>
      <c r="F2582" t="s">
        <v>1281</v>
      </c>
      <c r="G2582" s="6">
        <v>-0.72529999999999994</v>
      </c>
      <c r="H2582" s="6">
        <v>-0.61929999999999996</v>
      </c>
    </row>
    <row r="2583" spans="2:8" x14ac:dyDescent="0.35">
      <c r="B2583" t="s">
        <v>7791</v>
      </c>
      <c r="C2583" t="s">
        <v>7792</v>
      </c>
      <c r="D2583" t="s">
        <v>2208</v>
      </c>
      <c r="E2583" t="s">
        <v>3906</v>
      </c>
      <c r="F2583" t="s">
        <v>1203</v>
      </c>
      <c r="G2583" s="6">
        <v>2.9399999999999999E-2</v>
      </c>
      <c r="H2583" s="6">
        <v>-4.8800000000000003E-2</v>
      </c>
    </row>
    <row r="2584" spans="2:8" x14ac:dyDescent="0.35">
      <c r="B2584" t="s">
        <v>7793</v>
      </c>
      <c r="C2584" t="s">
        <v>7794</v>
      </c>
      <c r="D2584" t="s">
        <v>1851</v>
      </c>
      <c r="E2584" t="s">
        <v>5179</v>
      </c>
      <c r="F2584" t="s">
        <v>3024</v>
      </c>
      <c r="G2584" s="6">
        <v>-8.09E-2</v>
      </c>
      <c r="H2584" s="6">
        <v>-2.9899999999999999E-2</v>
      </c>
    </row>
    <row r="2585" spans="2:8" x14ac:dyDescent="0.35">
      <c r="B2585" t="s">
        <v>7795</v>
      </c>
      <c r="C2585" t="s">
        <v>7796</v>
      </c>
      <c r="D2585" t="s">
        <v>2724</v>
      </c>
      <c r="E2585" t="s">
        <v>1268</v>
      </c>
      <c r="F2585" t="s">
        <v>1698</v>
      </c>
      <c r="G2585" s="6">
        <v>-4.3700000000000003E-2</v>
      </c>
      <c r="H2585" s="6">
        <v>0.1201</v>
      </c>
    </row>
    <row r="2586" spans="2:8" x14ac:dyDescent="0.35">
      <c r="B2586" t="s">
        <v>7797</v>
      </c>
      <c r="C2586" t="s">
        <v>7798</v>
      </c>
      <c r="D2586" t="s">
        <v>2348</v>
      </c>
      <c r="G2586" s="6"/>
      <c r="H2586" s="6"/>
    </row>
    <row r="2587" spans="2:8" x14ac:dyDescent="0.35">
      <c r="B2587" t="s">
        <v>7799</v>
      </c>
      <c r="C2587" t="s">
        <v>7800</v>
      </c>
      <c r="D2587" t="s">
        <v>359</v>
      </c>
      <c r="E2587" t="s">
        <v>1541</v>
      </c>
      <c r="F2587" t="s">
        <v>2179</v>
      </c>
      <c r="G2587" s="6">
        <v>-2.7E-2</v>
      </c>
      <c r="H2587" s="6">
        <v>0.2414</v>
      </c>
    </row>
    <row r="2588" spans="2:8" x14ac:dyDescent="0.35">
      <c r="B2588" t="s">
        <v>7801</v>
      </c>
      <c r="C2588" t="s">
        <v>7802</v>
      </c>
      <c r="D2588" t="s">
        <v>853</v>
      </c>
      <c r="E2588" t="s">
        <v>980</v>
      </c>
      <c r="F2588" t="s">
        <v>4371</v>
      </c>
      <c r="G2588" s="6">
        <v>-3.2500000000000001E-2</v>
      </c>
      <c r="H2588" s="6">
        <v>-0.36859999999999998</v>
      </c>
    </row>
    <row r="2589" spans="2:8" x14ac:dyDescent="0.35">
      <c r="B2589" t="s">
        <v>7803</v>
      </c>
      <c r="C2589" t="s">
        <v>7804</v>
      </c>
      <c r="D2589" t="s">
        <v>5811</v>
      </c>
      <c r="E2589" t="s">
        <v>2248</v>
      </c>
      <c r="F2589" t="s">
        <v>7805</v>
      </c>
      <c r="G2589" s="6">
        <v>-2.0799999999999999E-2</v>
      </c>
      <c r="H2589" s="6">
        <v>0.1512</v>
      </c>
    </row>
    <row r="2590" spans="2:8" x14ac:dyDescent="0.35">
      <c r="B2590" t="s">
        <v>7806</v>
      </c>
      <c r="C2590" t="s">
        <v>7807</v>
      </c>
      <c r="D2590" t="s">
        <v>360</v>
      </c>
      <c r="E2590" t="s">
        <v>360</v>
      </c>
      <c r="F2590" t="s">
        <v>1510</v>
      </c>
      <c r="G2590" s="6">
        <v>-0.14080000000000001</v>
      </c>
      <c r="H2590" s="6">
        <v>-0.14080000000000001</v>
      </c>
    </row>
    <row r="2591" spans="2:8" x14ac:dyDescent="0.35">
      <c r="B2591" t="s">
        <v>7808</v>
      </c>
      <c r="C2591" t="s">
        <v>7809</v>
      </c>
      <c r="D2591" t="s">
        <v>6801</v>
      </c>
      <c r="E2591" t="s">
        <v>4402</v>
      </c>
      <c r="F2591" t="s">
        <v>1678</v>
      </c>
      <c r="G2591" s="6">
        <v>-5.8999999999999999E-3</v>
      </c>
      <c r="H2591" s="6">
        <v>7.7299999999999994E-2</v>
      </c>
    </row>
    <row r="2592" spans="2:8" x14ac:dyDescent="0.35">
      <c r="B2592" t="s">
        <v>7810</v>
      </c>
      <c r="C2592" t="s">
        <v>7811</v>
      </c>
      <c r="D2592" t="s">
        <v>3612</v>
      </c>
      <c r="E2592" t="s">
        <v>1054</v>
      </c>
      <c r="F2592" t="s">
        <v>303</v>
      </c>
      <c r="G2592" s="6">
        <v>-6.4899999999999999E-2</v>
      </c>
      <c r="H2592" s="6">
        <v>6.2799999999999995E-2</v>
      </c>
    </row>
    <row r="2593" spans="2:8" x14ac:dyDescent="0.35">
      <c r="B2593" t="s">
        <v>7812</v>
      </c>
      <c r="C2593" t="s">
        <v>7813</v>
      </c>
      <c r="D2593" t="s">
        <v>7814</v>
      </c>
      <c r="E2593" t="s">
        <v>3014</v>
      </c>
      <c r="F2593" t="s">
        <v>7815</v>
      </c>
      <c r="G2593" s="6">
        <v>-9.7000000000000003E-3</v>
      </c>
      <c r="H2593" s="6">
        <v>8.5000000000000006E-3</v>
      </c>
    </row>
    <row r="2594" spans="2:8" x14ac:dyDescent="0.35">
      <c r="B2594" t="s">
        <v>7816</v>
      </c>
      <c r="C2594" t="s">
        <v>7817</v>
      </c>
      <c r="D2594" t="s">
        <v>1590</v>
      </c>
      <c r="E2594" t="s">
        <v>4236</v>
      </c>
      <c r="F2594" t="s">
        <v>2854</v>
      </c>
      <c r="G2594" s="6">
        <v>-4.4200000000000003E-2</v>
      </c>
      <c r="H2594" s="6">
        <v>-7.9000000000000008E-3</v>
      </c>
    </row>
    <row r="2595" spans="2:8" x14ac:dyDescent="0.35">
      <c r="B2595" t="s">
        <v>7818</v>
      </c>
      <c r="C2595" t="s">
        <v>7819</v>
      </c>
      <c r="D2595" t="s">
        <v>2118</v>
      </c>
      <c r="E2595" t="s">
        <v>1327</v>
      </c>
      <c r="F2595" t="s">
        <v>2302</v>
      </c>
      <c r="G2595" s="6">
        <v>0.64839999999999998</v>
      </c>
      <c r="H2595" s="6">
        <v>0.37909999999999999</v>
      </c>
    </row>
    <row r="2596" spans="2:8" x14ac:dyDescent="0.35">
      <c r="B2596" t="s">
        <v>7820</v>
      </c>
      <c r="C2596" t="s">
        <v>7821</v>
      </c>
      <c r="D2596" t="s">
        <v>1164</v>
      </c>
      <c r="E2596" t="s">
        <v>1114</v>
      </c>
      <c r="F2596" t="s">
        <v>3752</v>
      </c>
      <c r="G2596" s="6">
        <v>8.8700000000000001E-2</v>
      </c>
      <c r="H2596" s="6">
        <v>0.13450000000000001</v>
      </c>
    </row>
    <row r="2597" spans="2:8" x14ac:dyDescent="0.35">
      <c r="B2597" t="s">
        <v>7822</v>
      </c>
      <c r="C2597" t="s">
        <v>7823</v>
      </c>
      <c r="D2597" t="s">
        <v>967</v>
      </c>
      <c r="E2597" t="s">
        <v>757</v>
      </c>
      <c r="F2597" t="s">
        <v>1970</v>
      </c>
      <c r="G2597" s="6">
        <v>-0.45629999999999998</v>
      </c>
      <c r="H2597" s="6">
        <v>0.1154</v>
      </c>
    </row>
    <row r="2598" spans="2:8" x14ac:dyDescent="0.35">
      <c r="B2598" t="s">
        <v>7824</v>
      </c>
      <c r="C2598" t="s">
        <v>7825</v>
      </c>
      <c r="D2598" t="s">
        <v>538</v>
      </c>
      <c r="E2598" t="s">
        <v>1434</v>
      </c>
      <c r="F2598" t="s">
        <v>571</v>
      </c>
      <c r="G2598" s="6">
        <v>1.7600000000000001E-2</v>
      </c>
      <c r="H2598" s="6">
        <v>0.19919999999999999</v>
      </c>
    </row>
    <row r="2599" spans="2:8" x14ac:dyDescent="0.35">
      <c r="B2599" t="s">
        <v>7826</v>
      </c>
      <c r="C2599" t="s">
        <v>7827</v>
      </c>
      <c r="D2599" t="s">
        <v>7828</v>
      </c>
      <c r="E2599" t="s">
        <v>714</v>
      </c>
      <c r="F2599" t="s">
        <v>7829</v>
      </c>
      <c r="G2599" s="6">
        <v>-0.10539999999999999</v>
      </c>
      <c r="H2599" s="6">
        <v>5.0900000000000001E-2</v>
      </c>
    </row>
    <row r="2600" spans="2:8" x14ac:dyDescent="0.35">
      <c r="B2600" t="s">
        <v>7830</v>
      </c>
      <c r="C2600" t="s">
        <v>7831</v>
      </c>
      <c r="D2600" t="s">
        <v>1835</v>
      </c>
      <c r="E2600" t="s">
        <v>2383</v>
      </c>
      <c r="F2600" t="s">
        <v>275</v>
      </c>
      <c r="G2600" s="6">
        <v>-0.34060000000000001</v>
      </c>
      <c r="H2600" s="6">
        <v>-0.35649999999999998</v>
      </c>
    </row>
    <row r="2601" spans="2:8" x14ac:dyDescent="0.35">
      <c r="B2601" t="s">
        <v>7832</v>
      </c>
      <c r="C2601" t="s">
        <v>7833</v>
      </c>
      <c r="D2601" t="s">
        <v>1052</v>
      </c>
      <c r="E2601" t="s">
        <v>402</v>
      </c>
      <c r="F2601" t="s">
        <v>1054</v>
      </c>
      <c r="G2601" s="6">
        <v>-1.8800000000000001E-2</v>
      </c>
      <c r="H2601" s="6">
        <v>0.1159</v>
      </c>
    </row>
    <row r="2602" spans="2:8" x14ac:dyDescent="0.35">
      <c r="B2602" t="s">
        <v>7834</v>
      </c>
      <c r="C2602" t="s">
        <v>7835</v>
      </c>
      <c r="E2602" t="s">
        <v>2348</v>
      </c>
      <c r="F2602" t="s">
        <v>624</v>
      </c>
      <c r="G2602" s="6"/>
      <c r="H2602" s="6">
        <v>2.2800000000000001E-2</v>
      </c>
    </row>
    <row r="2603" spans="2:8" x14ac:dyDescent="0.35">
      <c r="B2603" t="s">
        <v>7836</v>
      </c>
      <c r="C2603" t="s">
        <v>7837</v>
      </c>
      <c r="D2603" t="s">
        <v>7838</v>
      </c>
      <c r="E2603" t="s">
        <v>5402</v>
      </c>
      <c r="F2603" t="s">
        <v>4696</v>
      </c>
      <c r="G2603" s="6">
        <v>-7.7899999999999997E-2</v>
      </c>
      <c r="H2603" s="6">
        <v>4.2099999999999999E-2</v>
      </c>
    </row>
    <row r="2604" spans="2:8" x14ac:dyDescent="0.35">
      <c r="B2604" t="s">
        <v>7839</v>
      </c>
      <c r="C2604" t="s">
        <v>7840</v>
      </c>
      <c r="D2604" t="s">
        <v>296</v>
      </c>
      <c r="E2604" t="s">
        <v>2272</v>
      </c>
      <c r="F2604" t="s">
        <v>2600</v>
      </c>
      <c r="G2604" s="6">
        <v>-0.25340000000000001</v>
      </c>
      <c r="H2604" s="6">
        <v>-0.28289999999999998</v>
      </c>
    </row>
    <row r="2605" spans="2:8" x14ac:dyDescent="0.35">
      <c r="B2605" t="s">
        <v>7841</v>
      </c>
      <c r="C2605" t="s">
        <v>7842</v>
      </c>
      <c r="D2605" t="s">
        <v>1255</v>
      </c>
      <c r="E2605" t="s">
        <v>3488</v>
      </c>
      <c r="F2605" t="s">
        <v>2011</v>
      </c>
      <c r="G2605" s="6">
        <v>5.91E-2</v>
      </c>
      <c r="H2605" s="6">
        <v>-0.1186</v>
      </c>
    </row>
    <row r="2606" spans="2:8" x14ac:dyDescent="0.35">
      <c r="B2606" t="s">
        <v>7843</v>
      </c>
      <c r="C2606" t="s">
        <v>7844</v>
      </c>
      <c r="D2606" t="s">
        <v>1688</v>
      </c>
      <c r="E2606" t="s">
        <v>1344</v>
      </c>
      <c r="F2606" t="s">
        <v>2272</v>
      </c>
      <c r="G2606" s="6">
        <v>1.3299999999999999E-2</v>
      </c>
      <c r="H2606" s="6">
        <v>-6.4999999999999997E-3</v>
      </c>
    </row>
    <row r="2607" spans="2:8" x14ac:dyDescent="0.35">
      <c r="B2607" t="s">
        <v>7845</v>
      </c>
      <c r="C2607" t="s">
        <v>7846</v>
      </c>
      <c r="D2607" t="s">
        <v>913</v>
      </c>
      <c r="E2607" t="s">
        <v>2439</v>
      </c>
      <c r="F2607" t="s">
        <v>914</v>
      </c>
      <c r="G2607" s="6">
        <v>-0.2</v>
      </c>
      <c r="H2607" s="6">
        <v>1.0500000000000001E-2</v>
      </c>
    </row>
    <row r="2608" spans="2:8" x14ac:dyDescent="0.35">
      <c r="B2608" t="s">
        <v>7847</v>
      </c>
      <c r="C2608" t="s">
        <v>7848</v>
      </c>
      <c r="D2608" t="s">
        <v>1143</v>
      </c>
      <c r="E2608" t="s">
        <v>4210</v>
      </c>
      <c r="F2608" t="s">
        <v>1309</v>
      </c>
      <c r="G2608" s="6">
        <v>-0.1094</v>
      </c>
      <c r="H2608" s="6">
        <v>8.3699999999999997E-2</v>
      </c>
    </row>
    <row r="2609" spans="2:8" x14ac:dyDescent="0.35">
      <c r="B2609" t="s">
        <v>7849</v>
      </c>
      <c r="C2609" t="s">
        <v>7850</v>
      </c>
      <c r="D2609" t="s">
        <v>1641</v>
      </c>
      <c r="E2609" t="s">
        <v>980</v>
      </c>
      <c r="F2609" t="s">
        <v>748</v>
      </c>
      <c r="G2609" s="6">
        <v>0.13730000000000001</v>
      </c>
      <c r="H2609" s="6">
        <v>-1.6899999999999998E-2</v>
      </c>
    </row>
    <row r="2610" spans="2:8" x14ac:dyDescent="0.35">
      <c r="B2610" t="s">
        <v>7851</v>
      </c>
      <c r="C2610" t="s">
        <v>7852</v>
      </c>
      <c r="D2610" t="s">
        <v>4052</v>
      </c>
      <c r="E2610" t="s">
        <v>1300</v>
      </c>
      <c r="F2610" t="s">
        <v>7664</v>
      </c>
      <c r="G2610" s="6">
        <v>-5.9200000000000003E-2</v>
      </c>
      <c r="H2610" s="6">
        <v>0.50249999999999995</v>
      </c>
    </row>
    <row r="2611" spans="2:8" x14ac:dyDescent="0.35">
      <c r="B2611" t="s">
        <v>7853</v>
      </c>
      <c r="C2611" t="s">
        <v>7854</v>
      </c>
      <c r="D2611" t="s">
        <v>836</v>
      </c>
      <c r="E2611" t="s">
        <v>660</v>
      </c>
      <c r="F2611" t="s">
        <v>830</v>
      </c>
      <c r="G2611" s="6">
        <v>-7.4899999999999994E-2</v>
      </c>
      <c r="H2611" s="6">
        <v>-4.3299999999999998E-2</v>
      </c>
    </row>
    <row r="2612" spans="2:8" x14ac:dyDescent="0.35">
      <c r="B2612" t="s">
        <v>7855</v>
      </c>
      <c r="C2612" t="s">
        <v>7856</v>
      </c>
      <c r="D2612" t="s">
        <v>1289</v>
      </c>
      <c r="E2612" t="s">
        <v>2498</v>
      </c>
      <c r="F2612" t="s">
        <v>3333</v>
      </c>
      <c r="G2612" s="6">
        <v>0.68420000000000003</v>
      </c>
      <c r="H2612" s="6">
        <v>0.1852</v>
      </c>
    </row>
    <row r="2613" spans="2:8" x14ac:dyDescent="0.35">
      <c r="B2613" t="s">
        <v>7857</v>
      </c>
      <c r="C2613" t="s">
        <v>7858</v>
      </c>
      <c r="D2613" t="s">
        <v>1469</v>
      </c>
      <c r="E2613" t="s">
        <v>1012</v>
      </c>
      <c r="F2613" t="s">
        <v>881</v>
      </c>
      <c r="G2613" s="6">
        <v>-0.35649999999999998</v>
      </c>
      <c r="H2613" s="6">
        <v>-0.30709999999999998</v>
      </c>
    </row>
    <row r="2614" spans="2:8" x14ac:dyDescent="0.35">
      <c r="B2614" t="s">
        <v>7859</v>
      </c>
      <c r="C2614" t="s">
        <v>7860</v>
      </c>
      <c r="D2614" t="s">
        <v>853</v>
      </c>
      <c r="E2614" t="s">
        <v>1282</v>
      </c>
      <c r="F2614" t="s">
        <v>794</v>
      </c>
      <c r="G2614" s="6">
        <v>-0.24679999999999999</v>
      </c>
      <c r="H2614" s="6">
        <v>0.39760000000000001</v>
      </c>
    </row>
    <row r="2615" spans="2:8" x14ac:dyDescent="0.35">
      <c r="B2615" t="s">
        <v>7861</v>
      </c>
      <c r="C2615" t="s">
        <v>7862</v>
      </c>
      <c r="D2615" t="s">
        <v>1532</v>
      </c>
      <c r="E2615" t="s">
        <v>3275</v>
      </c>
      <c r="F2615" t="s">
        <v>2571</v>
      </c>
      <c r="G2615" s="6">
        <v>-0.21740000000000001</v>
      </c>
      <c r="H2615" s="6">
        <v>0.125</v>
      </c>
    </row>
    <row r="2616" spans="2:8" x14ac:dyDescent="0.35">
      <c r="B2616" t="s">
        <v>7863</v>
      </c>
      <c r="C2616" t="s">
        <v>7864</v>
      </c>
      <c r="D2616" t="s">
        <v>1143</v>
      </c>
      <c r="E2616" t="s">
        <v>957</v>
      </c>
      <c r="F2616" t="s">
        <v>681</v>
      </c>
      <c r="G2616" s="6">
        <v>0.17499999999999999</v>
      </c>
      <c r="H2616" s="6">
        <v>-0.21829999999999999</v>
      </c>
    </row>
    <row r="2617" spans="2:8" x14ac:dyDescent="0.35">
      <c r="B2617" t="s">
        <v>7865</v>
      </c>
      <c r="C2617" t="s">
        <v>7866</v>
      </c>
      <c r="D2617" t="s">
        <v>619</v>
      </c>
      <c r="E2617" t="s">
        <v>1440</v>
      </c>
      <c r="F2617" t="s">
        <v>296</v>
      </c>
      <c r="G2617" s="6">
        <v>-0.21510000000000001</v>
      </c>
      <c r="H2617" s="6">
        <v>3.5499999999999997E-2</v>
      </c>
    </row>
    <row r="2618" spans="2:8" x14ac:dyDescent="0.35">
      <c r="B2618" t="s">
        <v>7867</v>
      </c>
      <c r="C2618" t="s">
        <v>7868</v>
      </c>
      <c r="D2618" t="s">
        <v>7869</v>
      </c>
      <c r="E2618" t="s">
        <v>7870</v>
      </c>
      <c r="F2618" t="s">
        <v>3919</v>
      </c>
      <c r="G2618" s="6">
        <v>-0.32129999999999997</v>
      </c>
      <c r="H2618" s="6">
        <v>-0.20710000000000001</v>
      </c>
    </row>
    <row r="2619" spans="2:8" x14ac:dyDescent="0.35">
      <c r="B2619" t="s">
        <v>7871</v>
      </c>
      <c r="C2619" t="s">
        <v>7872</v>
      </c>
      <c r="D2619" t="s">
        <v>2123</v>
      </c>
      <c r="E2619" t="s">
        <v>575</v>
      </c>
      <c r="F2619" t="s">
        <v>2973</v>
      </c>
      <c r="G2619" s="6">
        <v>0.13869999999999999</v>
      </c>
      <c r="H2619" s="6">
        <v>0.20860000000000001</v>
      </c>
    </row>
    <row r="2620" spans="2:8" x14ac:dyDescent="0.35">
      <c r="B2620" t="s">
        <v>7873</v>
      </c>
      <c r="C2620" t="s">
        <v>7874</v>
      </c>
      <c r="D2620" t="s">
        <v>827</v>
      </c>
      <c r="G2620" s="6"/>
      <c r="H2620" s="6"/>
    </row>
    <row r="2621" spans="2:8" x14ac:dyDescent="0.35">
      <c r="B2621" t="s">
        <v>7875</v>
      </c>
      <c r="C2621" t="s">
        <v>7876</v>
      </c>
      <c r="D2621" t="s">
        <v>1254</v>
      </c>
      <c r="E2621" t="s">
        <v>1470</v>
      </c>
      <c r="F2621" t="s">
        <v>303</v>
      </c>
      <c r="G2621" s="6">
        <v>5.1999999999999998E-3</v>
      </c>
      <c r="H2621" s="6">
        <v>2.64E-2</v>
      </c>
    </row>
    <row r="2622" spans="2:8" x14ac:dyDescent="0.35">
      <c r="B2622" t="s">
        <v>7877</v>
      </c>
      <c r="C2622" t="s">
        <v>7878</v>
      </c>
      <c r="D2622" t="s">
        <v>359</v>
      </c>
      <c r="E2622" t="s">
        <v>90</v>
      </c>
      <c r="F2622" t="s">
        <v>1282</v>
      </c>
      <c r="G2622" s="6">
        <v>0.1216</v>
      </c>
      <c r="H2622" s="6">
        <v>9.2100000000000001E-2</v>
      </c>
    </row>
    <row r="2623" spans="2:8" x14ac:dyDescent="0.35">
      <c r="B2623" t="s">
        <v>7879</v>
      </c>
      <c r="C2623" t="s">
        <v>7880</v>
      </c>
      <c r="D2623" t="s">
        <v>691</v>
      </c>
      <c r="E2623" t="s">
        <v>3097</v>
      </c>
      <c r="F2623" t="s">
        <v>7881</v>
      </c>
      <c r="G2623" s="6">
        <v>2.5899999999999999E-2</v>
      </c>
      <c r="H2623" s="6">
        <v>1.1737</v>
      </c>
    </row>
    <row r="2624" spans="2:8" x14ac:dyDescent="0.35">
      <c r="B2624" t="s">
        <v>7882</v>
      </c>
      <c r="C2624" t="s">
        <v>7883</v>
      </c>
      <c r="D2624" t="s">
        <v>642</v>
      </c>
      <c r="E2624" t="s">
        <v>360</v>
      </c>
      <c r="F2624" t="s">
        <v>261</v>
      </c>
      <c r="G2624" s="6">
        <v>0.1527</v>
      </c>
      <c r="H2624" s="6">
        <v>1.1268</v>
      </c>
    </row>
    <row r="2625" spans="2:8" x14ac:dyDescent="0.35">
      <c r="B2625" t="s">
        <v>7884</v>
      </c>
      <c r="C2625" t="s">
        <v>7885</v>
      </c>
      <c r="D2625" t="s">
        <v>1001</v>
      </c>
      <c r="E2625" t="s">
        <v>4661</v>
      </c>
      <c r="F2625" t="s">
        <v>7221</v>
      </c>
      <c r="G2625" s="6">
        <v>-8.6599999999999996E-2</v>
      </c>
      <c r="H2625" s="6">
        <v>0.20860000000000001</v>
      </c>
    </row>
    <row r="2626" spans="2:8" x14ac:dyDescent="0.35">
      <c r="B2626" t="s">
        <v>7886</v>
      </c>
      <c r="C2626" t="s">
        <v>7887</v>
      </c>
      <c r="D2626" t="s">
        <v>6948</v>
      </c>
      <c r="E2626" t="s">
        <v>3802</v>
      </c>
      <c r="F2626" t="s">
        <v>3312</v>
      </c>
      <c r="G2626" s="6">
        <v>-0.1021</v>
      </c>
      <c r="H2626" s="6">
        <v>0.1653</v>
      </c>
    </row>
    <row r="2627" spans="2:8" x14ac:dyDescent="0.35">
      <c r="B2627" t="s">
        <v>7888</v>
      </c>
      <c r="C2627" t="s">
        <v>7889</v>
      </c>
      <c r="D2627" t="s">
        <v>794</v>
      </c>
      <c r="E2627" t="s">
        <v>619</v>
      </c>
      <c r="F2627" t="s">
        <v>1947</v>
      </c>
      <c r="G2627" s="6">
        <v>0.56899999999999995</v>
      </c>
      <c r="H2627" s="6">
        <v>-2.1499999999999998E-2</v>
      </c>
    </row>
    <row r="2628" spans="2:8" x14ac:dyDescent="0.35">
      <c r="B2628" t="s">
        <v>7890</v>
      </c>
      <c r="C2628" t="s">
        <v>7891</v>
      </c>
      <c r="D2628" t="s">
        <v>871</v>
      </c>
      <c r="E2628" t="s">
        <v>3461</v>
      </c>
      <c r="F2628" t="s">
        <v>918</v>
      </c>
      <c r="G2628" s="6">
        <v>-2.07E-2</v>
      </c>
      <c r="H2628" s="6">
        <v>3.4099999999999998E-2</v>
      </c>
    </row>
    <row r="2629" spans="2:8" x14ac:dyDescent="0.35">
      <c r="B2629" t="s">
        <v>7892</v>
      </c>
      <c r="C2629" t="s">
        <v>7893</v>
      </c>
      <c r="D2629" t="s">
        <v>918</v>
      </c>
      <c r="E2629" t="s">
        <v>577</v>
      </c>
      <c r="F2629" t="s">
        <v>2329</v>
      </c>
      <c r="G2629" s="6">
        <v>0.12</v>
      </c>
      <c r="H2629" s="6">
        <v>0.1096</v>
      </c>
    </row>
    <row r="2630" spans="2:8" x14ac:dyDescent="0.35">
      <c r="B2630" t="s">
        <v>7894</v>
      </c>
      <c r="C2630" t="s">
        <v>7895</v>
      </c>
      <c r="D2630" t="s">
        <v>480</v>
      </c>
      <c r="E2630" t="s">
        <v>7420</v>
      </c>
      <c r="F2630" t="s">
        <v>3626</v>
      </c>
      <c r="G2630" s="6">
        <v>-0.36359999999999998</v>
      </c>
      <c r="H2630" s="6">
        <v>0.75</v>
      </c>
    </row>
    <row r="2631" spans="2:8" x14ac:dyDescent="0.35">
      <c r="B2631" t="s">
        <v>7896</v>
      </c>
      <c r="C2631" t="s">
        <v>7897</v>
      </c>
      <c r="D2631" t="s">
        <v>2571</v>
      </c>
      <c r="E2631" t="s">
        <v>910</v>
      </c>
      <c r="F2631" t="s">
        <v>3038</v>
      </c>
      <c r="G2631" s="6">
        <v>1.1597</v>
      </c>
      <c r="H2631" s="6">
        <v>0.31219999999999998</v>
      </c>
    </row>
    <row r="2632" spans="2:8" x14ac:dyDescent="0.35">
      <c r="B2632" t="s">
        <v>7898</v>
      </c>
      <c r="C2632" t="s">
        <v>7899</v>
      </c>
      <c r="D2632" t="s">
        <v>7900</v>
      </c>
      <c r="E2632" t="s">
        <v>7901</v>
      </c>
      <c r="F2632" t="s">
        <v>7902</v>
      </c>
      <c r="G2632" s="6">
        <v>0.11119999999999999</v>
      </c>
      <c r="H2632" s="6">
        <v>7.7399999999999997E-2</v>
      </c>
    </row>
    <row r="2633" spans="2:8" x14ac:dyDescent="0.35">
      <c r="B2633" t="s">
        <v>7903</v>
      </c>
      <c r="C2633" t="s">
        <v>7904</v>
      </c>
      <c r="D2633" t="s">
        <v>834</v>
      </c>
      <c r="E2633" t="s">
        <v>2404</v>
      </c>
      <c r="F2633" t="s">
        <v>3496</v>
      </c>
      <c r="G2633" s="6">
        <v>-8.5500000000000007E-2</v>
      </c>
      <c r="H2633" s="6">
        <v>0.30259999999999998</v>
      </c>
    </row>
    <row r="2634" spans="2:8" x14ac:dyDescent="0.35">
      <c r="B2634" t="s">
        <v>7905</v>
      </c>
      <c r="C2634" t="s">
        <v>7906</v>
      </c>
      <c r="D2634" t="s">
        <v>91</v>
      </c>
      <c r="E2634" t="s">
        <v>285</v>
      </c>
      <c r="F2634" t="s">
        <v>2951</v>
      </c>
      <c r="G2634" s="6">
        <v>-0.35189999999999999</v>
      </c>
      <c r="H2634" s="6">
        <v>-0.32690000000000002</v>
      </c>
    </row>
    <row r="2635" spans="2:8" x14ac:dyDescent="0.35">
      <c r="B2635" t="s">
        <v>7907</v>
      </c>
      <c r="C2635" t="s">
        <v>7908</v>
      </c>
      <c r="D2635" t="s">
        <v>1027</v>
      </c>
      <c r="E2635" t="s">
        <v>2417</v>
      </c>
      <c r="F2635" t="s">
        <v>191</v>
      </c>
      <c r="G2635" s="6">
        <v>0.1575</v>
      </c>
      <c r="H2635" s="6">
        <v>0.25309999999999999</v>
      </c>
    </row>
    <row r="2636" spans="2:8" x14ac:dyDescent="0.35">
      <c r="B2636" t="s">
        <v>7909</v>
      </c>
      <c r="C2636" t="s">
        <v>7910</v>
      </c>
      <c r="D2636" t="s">
        <v>1219</v>
      </c>
      <c r="E2636" t="s">
        <v>2794</v>
      </c>
      <c r="F2636" t="s">
        <v>1057</v>
      </c>
      <c r="G2636" s="6">
        <v>-6.6199999999999995E-2</v>
      </c>
      <c r="H2636" s="6">
        <v>-2.0799999999999999E-2</v>
      </c>
    </row>
    <row r="2637" spans="2:8" x14ac:dyDescent="0.35">
      <c r="B2637" t="s">
        <v>7911</v>
      </c>
      <c r="C2637" t="s">
        <v>7912</v>
      </c>
      <c r="D2637" t="s">
        <v>649</v>
      </c>
      <c r="E2637" t="s">
        <v>4402</v>
      </c>
      <c r="F2637" t="s">
        <v>7913</v>
      </c>
      <c r="G2637" s="6">
        <v>7.1599999999999997E-2</v>
      </c>
      <c r="H2637" s="6">
        <v>0.19589999999999999</v>
      </c>
    </row>
    <row r="2638" spans="2:8" x14ac:dyDescent="0.35">
      <c r="B2638" t="s">
        <v>7914</v>
      </c>
      <c r="C2638" t="s">
        <v>7915</v>
      </c>
      <c r="D2638" t="s">
        <v>904</v>
      </c>
      <c r="E2638" t="s">
        <v>2405</v>
      </c>
      <c r="F2638" t="s">
        <v>1248</v>
      </c>
      <c r="G2638" s="6">
        <v>-3.9600000000000003E-2</v>
      </c>
      <c r="H2638" s="6">
        <v>6.3399999999999998E-2</v>
      </c>
    </row>
    <row r="2639" spans="2:8" x14ac:dyDescent="0.35">
      <c r="B2639" t="s">
        <v>7916</v>
      </c>
      <c r="C2639" t="s">
        <v>7917</v>
      </c>
      <c r="D2639" t="s">
        <v>7918</v>
      </c>
      <c r="E2639" t="s">
        <v>7919</v>
      </c>
      <c r="F2639" t="s">
        <v>7920</v>
      </c>
      <c r="G2639" s="6">
        <v>-3.1399999999999997E-2</v>
      </c>
      <c r="H2639" s="6">
        <v>9.1300000000000006E-2</v>
      </c>
    </row>
    <row r="2640" spans="2:8" x14ac:dyDescent="0.35">
      <c r="B2640" t="s">
        <v>7921</v>
      </c>
      <c r="C2640" t="s">
        <v>7922</v>
      </c>
      <c r="D2640" t="s">
        <v>7923</v>
      </c>
      <c r="E2640" t="s">
        <v>7924</v>
      </c>
      <c r="F2640" t="s">
        <v>2024</v>
      </c>
      <c r="G2640" s="6">
        <v>-3.1199999999999999E-2</v>
      </c>
      <c r="H2640" s="6">
        <v>6.8900000000000003E-2</v>
      </c>
    </row>
    <row r="2641" spans="2:8" x14ac:dyDescent="0.35">
      <c r="B2641" t="s">
        <v>7925</v>
      </c>
      <c r="C2641" t="s">
        <v>7926</v>
      </c>
      <c r="D2641" t="s">
        <v>3680</v>
      </c>
      <c r="E2641" t="s">
        <v>1197</v>
      </c>
      <c r="F2641" t="s">
        <v>2129</v>
      </c>
      <c r="G2641" s="6">
        <v>0.161</v>
      </c>
      <c r="H2641" s="6">
        <v>0.52810000000000001</v>
      </c>
    </row>
    <row r="2642" spans="2:8" x14ac:dyDescent="0.35">
      <c r="B2642" t="s">
        <v>7927</v>
      </c>
      <c r="C2642" t="s">
        <v>7928</v>
      </c>
      <c r="D2642" t="s">
        <v>7643</v>
      </c>
      <c r="E2642" t="s">
        <v>7929</v>
      </c>
      <c r="F2642" t="s">
        <v>6483</v>
      </c>
      <c r="G2642" s="6">
        <v>0.20080000000000001</v>
      </c>
      <c r="H2642" s="6">
        <v>0.1424</v>
      </c>
    </row>
    <row r="2643" spans="2:8" x14ac:dyDescent="0.35">
      <c r="B2643" t="s">
        <v>7930</v>
      </c>
      <c r="C2643" t="s">
        <v>7931</v>
      </c>
      <c r="D2643" t="s">
        <v>637</v>
      </c>
      <c r="E2643" t="s">
        <v>2266</v>
      </c>
      <c r="F2643" t="s">
        <v>553</v>
      </c>
      <c r="G2643" s="6">
        <v>-9.9400000000000002E-2</v>
      </c>
      <c r="H2643" s="6">
        <v>0.15720000000000001</v>
      </c>
    </row>
    <row r="2644" spans="2:8" x14ac:dyDescent="0.35">
      <c r="B2644" t="s">
        <v>7932</v>
      </c>
      <c r="C2644" t="s">
        <v>7933</v>
      </c>
      <c r="D2644" t="s">
        <v>1817</v>
      </c>
      <c r="E2644" t="s">
        <v>3528</v>
      </c>
      <c r="F2644" t="s">
        <v>1372</v>
      </c>
      <c r="G2644" s="6">
        <v>-0.12280000000000001</v>
      </c>
      <c r="H2644" s="6">
        <v>-0.15970000000000001</v>
      </c>
    </row>
    <row r="2645" spans="2:8" x14ac:dyDescent="0.35">
      <c r="B2645" t="s">
        <v>7934</v>
      </c>
      <c r="C2645" t="s">
        <v>7935</v>
      </c>
      <c r="D2645" t="s">
        <v>1376</v>
      </c>
      <c r="E2645" t="s">
        <v>845</v>
      </c>
      <c r="F2645" t="s">
        <v>1206</v>
      </c>
      <c r="G2645" s="6">
        <v>-4.1500000000000002E-2</v>
      </c>
      <c r="H2645" s="6">
        <v>0.2888</v>
      </c>
    </row>
    <row r="2646" spans="2:8" x14ac:dyDescent="0.35">
      <c r="B2646" t="s">
        <v>7936</v>
      </c>
      <c r="C2646" t="s">
        <v>7937</v>
      </c>
      <c r="D2646" t="s">
        <v>1153</v>
      </c>
      <c r="E2646" t="s">
        <v>7938</v>
      </c>
      <c r="F2646" t="s">
        <v>6092</v>
      </c>
      <c r="G2646" s="6">
        <v>-4.7500000000000001E-2</v>
      </c>
      <c r="H2646" s="6">
        <v>0.17399999999999999</v>
      </c>
    </row>
    <row r="2647" spans="2:8" x14ac:dyDescent="0.35">
      <c r="B2647" t="s">
        <v>7939</v>
      </c>
      <c r="C2647" t="s">
        <v>7940</v>
      </c>
      <c r="D2647" t="s">
        <v>572</v>
      </c>
      <c r="E2647" t="s">
        <v>623</v>
      </c>
      <c r="F2647" t="s">
        <v>881</v>
      </c>
      <c r="G2647" s="6">
        <v>0.23630000000000001</v>
      </c>
      <c r="H2647" s="6">
        <v>-6.9599999999999995E-2</v>
      </c>
    </row>
    <row r="2648" spans="2:8" x14ac:dyDescent="0.35">
      <c r="B2648" t="s">
        <v>7941</v>
      </c>
      <c r="C2648" t="s">
        <v>7942</v>
      </c>
      <c r="D2648" t="s">
        <v>1944</v>
      </c>
      <c r="E2648" t="s">
        <v>1139</v>
      </c>
      <c r="F2648" t="s">
        <v>2645</v>
      </c>
      <c r="G2648" s="6">
        <v>-0.31109999999999999</v>
      </c>
      <c r="H2648" s="6">
        <v>-0.17799999999999999</v>
      </c>
    </row>
    <row r="2649" spans="2:8" x14ac:dyDescent="0.35">
      <c r="B2649" t="s">
        <v>7943</v>
      </c>
      <c r="C2649" t="s">
        <v>7944</v>
      </c>
      <c r="D2649" t="s">
        <v>4085</v>
      </c>
      <c r="E2649" t="s">
        <v>4521</v>
      </c>
      <c r="F2649" t="s">
        <v>2323</v>
      </c>
      <c r="G2649" s="6">
        <v>0.10730000000000001</v>
      </c>
      <c r="H2649" s="6">
        <v>0.19919999999999999</v>
      </c>
    </row>
    <row r="2650" spans="2:8" x14ac:dyDescent="0.35">
      <c r="B2650" t="s">
        <v>7945</v>
      </c>
      <c r="C2650" t="s">
        <v>7946</v>
      </c>
      <c r="D2650" t="s">
        <v>2904</v>
      </c>
      <c r="E2650" t="s">
        <v>2010</v>
      </c>
      <c r="F2650" t="s">
        <v>4833</v>
      </c>
      <c r="G2650" s="6">
        <v>-0.18179999999999999</v>
      </c>
      <c r="H2650" s="6">
        <v>-0.1021</v>
      </c>
    </row>
    <row r="2651" spans="2:8" x14ac:dyDescent="0.35">
      <c r="B2651" t="s">
        <v>7947</v>
      </c>
      <c r="C2651" t="s">
        <v>7948</v>
      </c>
      <c r="D2651" t="s">
        <v>1667</v>
      </c>
      <c r="E2651" t="s">
        <v>2498</v>
      </c>
      <c r="F2651" t="s">
        <v>447</v>
      </c>
      <c r="G2651" s="6">
        <v>-0.2</v>
      </c>
      <c r="H2651" s="6">
        <v>0.77780000000000005</v>
      </c>
    </row>
    <row r="2652" spans="2:8" x14ac:dyDescent="0.35">
      <c r="B2652" t="s">
        <v>7949</v>
      </c>
      <c r="C2652" t="s">
        <v>7950</v>
      </c>
      <c r="D2652" t="s">
        <v>826</v>
      </c>
      <c r="E2652" t="s">
        <v>1969</v>
      </c>
      <c r="F2652" t="s">
        <v>2455</v>
      </c>
      <c r="G2652" s="6">
        <v>-0.4345</v>
      </c>
      <c r="H2652" s="6">
        <v>3.7999999999999999E-2</v>
      </c>
    </row>
    <row r="2653" spans="2:8" x14ac:dyDescent="0.35">
      <c r="B2653" t="s">
        <v>7951</v>
      </c>
      <c r="C2653" t="s">
        <v>7952</v>
      </c>
      <c r="D2653" t="s">
        <v>7953</v>
      </c>
      <c r="E2653" t="s">
        <v>7954</v>
      </c>
      <c r="F2653" t="s">
        <v>7955</v>
      </c>
      <c r="G2653" s="6">
        <v>5.4399999999999997E-2</v>
      </c>
      <c r="H2653" s="6">
        <v>0.12520000000000001</v>
      </c>
    </row>
    <row r="2654" spans="2:8" x14ac:dyDescent="0.35">
      <c r="B2654" t="s">
        <v>7956</v>
      </c>
      <c r="C2654" t="s">
        <v>7957</v>
      </c>
      <c r="D2654" t="s">
        <v>4934</v>
      </c>
      <c r="E2654" t="s">
        <v>1654</v>
      </c>
      <c r="F2654" t="s">
        <v>3841</v>
      </c>
      <c r="G2654" s="6">
        <v>-0.2969</v>
      </c>
      <c r="H2654" s="6">
        <v>-8.0600000000000005E-2</v>
      </c>
    </row>
    <row r="2655" spans="2:8" x14ac:dyDescent="0.35">
      <c r="B2655" t="s">
        <v>7958</v>
      </c>
      <c r="C2655" t="s">
        <v>7959</v>
      </c>
      <c r="D2655" t="s">
        <v>6644</v>
      </c>
      <c r="E2655" t="s">
        <v>4518</v>
      </c>
      <c r="F2655" t="s">
        <v>35</v>
      </c>
      <c r="G2655" s="6">
        <v>-5.4600000000000003E-2</v>
      </c>
      <c r="H2655" s="6">
        <v>7.4300000000000005E-2</v>
      </c>
    </row>
    <row r="2656" spans="2:8" x14ac:dyDescent="0.35">
      <c r="B2656" t="s">
        <v>7960</v>
      </c>
      <c r="C2656" t="s">
        <v>7961</v>
      </c>
      <c r="D2656" t="s">
        <v>681</v>
      </c>
      <c r="E2656" t="s">
        <v>1781</v>
      </c>
      <c r="F2656" t="s">
        <v>547</v>
      </c>
      <c r="G2656" s="6">
        <v>-0.12230000000000001</v>
      </c>
      <c r="H2656" s="6">
        <v>4.4299999999999999E-2</v>
      </c>
    </row>
    <row r="2657" spans="2:8" x14ac:dyDescent="0.35">
      <c r="B2657" t="s">
        <v>7962</v>
      </c>
      <c r="C2657" t="s">
        <v>7963</v>
      </c>
      <c r="D2657" t="s">
        <v>4229</v>
      </c>
      <c r="E2657" t="s">
        <v>1781</v>
      </c>
      <c r="F2657" t="s">
        <v>1254</v>
      </c>
      <c r="G2657" s="6">
        <v>0.1283</v>
      </c>
      <c r="H2657" s="6">
        <v>0.22470000000000001</v>
      </c>
    </row>
    <row r="2658" spans="2:8" x14ac:dyDescent="0.35">
      <c r="B2658" t="s">
        <v>7964</v>
      </c>
      <c r="C2658" t="s">
        <v>7965</v>
      </c>
      <c r="D2658" t="s">
        <v>46</v>
      </c>
      <c r="E2658" t="s">
        <v>1713</v>
      </c>
      <c r="F2658" t="s">
        <v>1310</v>
      </c>
      <c r="G2658" s="6">
        <v>-9.5799999999999996E-2</v>
      </c>
      <c r="H2658" s="6">
        <v>-9.0700000000000003E-2</v>
      </c>
    </row>
    <row r="2659" spans="2:8" x14ac:dyDescent="0.35">
      <c r="B2659" t="s">
        <v>7966</v>
      </c>
      <c r="C2659" t="s">
        <v>7967</v>
      </c>
      <c r="D2659" t="s">
        <v>7968</v>
      </c>
      <c r="E2659" t="s">
        <v>7969</v>
      </c>
      <c r="F2659" t="s">
        <v>7970</v>
      </c>
      <c r="G2659" s="6">
        <v>-8.9099999999999999E-2</v>
      </c>
      <c r="H2659" s="6">
        <v>-1.8700000000000001E-2</v>
      </c>
    </row>
    <row r="2660" spans="2:8" x14ac:dyDescent="0.35">
      <c r="B2660" t="s">
        <v>7971</v>
      </c>
      <c r="C2660" t="s">
        <v>7972</v>
      </c>
      <c r="D2660" t="s">
        <v>7286</v>
      </c>
      <c r="E2660" t="s">
        <v>7973</v>
      </c>
      <c r="F2660" t="s">
        <v>5963</v>
      </c>
      <c r="G2660" s="6">
        <v>-1.49E-2</v>
      </c>
      <c r="H2660" s="6">
        <v>0.15629999999999999</v>
      </c>
    </row>
    <row r="2661" spans="2:8" x14ac:dyDescent="0.35">
      <c r="B2661" t="s">
        <v>7974</v>
      </c>
      <c r="C2661" t="s">
        <v>7975</v>
      </c>
      <c r="D2661" t="s">
        <v>2751</v>
      </c>
      <c r="E2661" t="s">
        <v>2077</v>
      </c>
      <c r="F2661" t="s">
        <v>624</v>
      </c>
      <c r="G2661" s="6">
        <v>-1.9400000000000001E-2</v>
      </c>
      <c r="H2661" s="6">
        <v>-9.7999999999999997E-3</v>
      </c>
    </row>
    <row r="2662" spans="2:8" x14ac:dyDescent="0.35">
      <c r="B2662" t="s">
        <v>7976</v>
      </c>
      <c r="C2662" t="s">
        <v>7977</v>
      </c>
      <c r="D2662" t="s">
        <v>470</v>
      </c>
      <c r="E2662" t="s">
        <v>1607</v>
      </c>
      <c r="F2662" t="s">
        <v>3488</v>
      </c>
      <c r="G2662" s="6">
        <v>1.1299999999999999E-2</v>
      </c>
      <c r="H2662" s="6">
        <v>1.3599999999999999E-2</v>
      </c>
    </row>
    <row r="2663" spans="2:8" x14ac:dyDescent="0.35">
      <c r="B2663" t="s">
        <v>7978</v>
      </c>
      <c r="C2663" t="s">
        <v>7979</v>
      </c>
      <c r="D2663" t="s">
        <v>508</v>
      </c>
      <c r="E2663" t="s">
        <v>469</v>
      </c>
      <c r="F2663" t="s">
        <v>2825</v>
      </c>
      <c r="G2663" s="6">
        <v>-0.32300000000000001</v>
      </c>
      <c r="H2663" s="6">
        <v>-0.13850000000000001</v>
      </c>
    </row>
    <row r="2664" spans="2:8" x14ac:dyDescent="0.35">
      <c r="B2664" t="s">
        <v>7980</v>
      </c>
      <c r="C2664" t="s">
        <v>7981</v>
      </c>
      <c r="D2664" t="s">
        <v>7982</v>
      </c>
      <c r="E2664" t="s">
        <v>3363</v>
      </c>
      <c r="F2664" t="s">
        <v>1897</v>
      </c>
      <c r="G2664" s="6">
        <v>-9.7500000000000003E-2</v>
      </c>
      <c r="H2664" s="6">
        <v>0.1749</v>
      </c>
    </row>
    <row r="2665" spans="2:8" x14ac:dyDescent="0.35">
      <c r="B2665" t="s">
        <v>7983</v>
      </c>
      <c r="C2665" t="s">
        <v>7984</v>
      </c>
      <c r="D2665" t="s">
        <v>1030</v>
      </c>
      <c r="E2665" t="s">
        <v>680</v>
      </c>
      <c r="F2665" t="s">
        <v>3066</v>
      </c>
      <c r="G2665" s="6">
        <v>-8.6E-3</v>
      </c>
      <c r="H2665" s="6">
        <v>0.33139999999999997</v>
      </c>
    </row>
    <row r="2666" spans="2:8" x14ac:dyDescent="0.35">
      <c r="B2666" t="s">
        <v>7985</v>
      </c>
      <c r="C2666" t="s">
        <v>7986</v>
      </c>
      <c r="D2666" t="s">
        <v>1817</v>
      </c>
      <c r="E2666" t="s">
        <v>1640</v>
      </c>
      <c r="F2666" t="s">
        <v>906</v>
      </c>
      <c r="G2666" s="6">
        <v>5.2600000000000001E-2</v>
      </c>
      <c r="H2666" s="6">
        <v>4.8000000000000001E-2</v>
      </c>
    </row>
    <row r="2667" spans="2:8" x14ac:dyDescent="0.35">
      <c r="B2667" t="s">
        <v>7987</v>
      </c>
      <c r="C2667" t="s">
        <v>7988</v>
      </c>
      <c r="D2667" t="s">
        <v>3225</v>
      </c>
      <c r="E2667" t="s">
        <v>810</v>
      </c>
      <c r="F2667" t="s">
        <v>576</v>
      </c>
      <c r="G2667" s="6">
        <v>-9.8199999999999996E-2</v>
      </c>
      <c r="H2667" s="6">
        <v>-3.4299999999999997E-2</v>
      </c>
    </row>
    <row r="2668" spans="2:8" x14ac:dyDescent="0.35">
      <c r="B2668" t="s">
        <v>7989</v>
      </c>
      <c r="C2668" t="s">
        <v>7990</v>
      </c>
      <c r="D2668" t="s">
        <v>957</v>
      </c>
      <c r="E2668" t="s">
        <v>3779</v>
      </c>
      <c r="F2668" t="s">
        <v>3422</v>
      </c>
      <c r="G2668" s="6">
        <v>0.1019</v>
      </c>
      <c r="H2668" s="6">
        <v>3.8E-3</v>
      </c>
    </row>
    <row r="2669" spans="2:8" x14ac:dyDescent="0.35">
      <c r="B2669" t="s">
        <v>7991</v>
      </c>
      <c r="C2669" t="s">
        <v>7992</v>
      </c>
      <c r="D2669" t="s">
        <v>1413</v>
      </c>
      <c r="E2669" t="s">
        <v>2337</v>
      </c>
      <c r="F2669" t="s">
        <v>4693</v>
      </c>
      <c r="G2669" s="6">
        <v>0.18459999999999999</v>
      </c>
      <c r="H2669" s="6">
        <v>0.11849999999999999</v>
      </c>
    </row>
    <row r="2670" spans="2:8" x14ac:dyDescent="0.35">
      <c r="B2670" t="s">
        <v>7993</v>
      </c>
      <c r="C2670" t="s">
        <v>7994</v>
      </c>
      <c r="D2670" t="s">
        <v>957</v>
      </c>
      <c r="E2670" t="s">
        <v>1369</v>
      </c>
      <c r="F2670" t="s">
        <v>872</v>
      </c>
      <c r="G2670" s="6">
        <v>3.3300000000000003E-2</v>
      </c>
      <c r="H2670" s="6">
        <v>5.0700000000000002E-2</v>
      </c>
    </row>
    <row r="2671" spans="2:8" x14ac:dyDescent="0.35">
      <c r="B2671" t="s">
        <v>7995</v>
      </c>
      <c r="C2671" t="s">
        <v>7996</v>
      </c>
      <c r="D2671" t="s">
        <v>1331</v>
      </c>
      <c r="E2671" t="s">
        <v>835</v>
      </c>
      <c r="F2671" t="s">
        <v>2005</v>
      </c>
      <c r="G2671" s="6">
        <v>-1.17E-2</v>
      </c>
      <c r="H2671" s="6">
        <v>-5.16E-2</v>
      </c>
    </row>
    <row r="2672" spans="2:8" x14ac:dyDescent="0.35">
      <c r="B2672" t="s">
        <v>7997</v>
      </c>
      <c r="C2672" t="s">
        <v>7998</v>
      </c>
      <c r="D2672" t="s">
        <v>6913</v>
      </c>
      <c r="E2672" t="s">
        <v>3652</v>
      </c>
      <c r="F2672" t="s">
        <v>7669</v>
      </c>
      <c r="G2672" s="6">
        <v>4.0899999999999999E-2</v>
      </c>
      <c r="H2672" s="6">
        <v>2.5000000000000001E-2</v>
      </c>
    </row>
    <row r="2673" spans="2:8" x14ac:dyDescent="0.35">
      <c r="B2673" t="s">
        <v>7999</v>
      </c>
      <c r="C2673" t="s">
        <v>8000</v>
      </c>
      <c r="D2673" t="s">
        <v>125</v>
      </c>
      <c r="E2673" t="s">
        <v>658</v>
      </c>
      <c r="F2673" t="s">
        <v>1026</v>
      </c>
      <c r="G2673" s="6">
        <v>5.96E-2</v>
      </c>
      <c r="H2673" s="6">
        <v>1.47E-2</v>
      </c>
    </row>
    <row r="2674" spans="2:8" x14ac:dyDescent="0.35">
      <c r="B2674" t="s">
        <v>8001</v>
      </c>
      <c r="C2674" t="s">
        <v>8002</v>
      </c>
      <c r="D2674" t="s">
        <v>3174</v>
      </c>
      <c r="E2674" t="s">
        <v>1282</v>
      </c>
      <c r="F2674" t="s">
        <v>642</v>
      </c>
      <c r="G2674" s="6">
        <v>0.23580000000000001</v>
      </c>
      <c r="H2674" s="6">
        <v>0.57830000000000004</v>
      </c>
    </row>
    <row r="2675" spans="2:8" x14ac:dyDescent="0.35">
      <c r="B2675" t="s">
        <v>8003</v>
      </c>
      <c r="C2675" t="s">
        <v>8004</v>
      </c>
      <c r="D2675" t="s">
        <v>945</v>
      </c>
      <c r="E2675" t="s">
        <v>472</v>
      </c>
      <c r="F2675" t="s">
        <v>1667</v>
      </c>
      <c r="G2675" s="6">
        <v>0.1321</v>
      </c>
      <c r="H2675" s="6">
        <v>-0.13039999999999999</v>
      </c>
    </row>
    <row r="2676" spans="2:8" x14ac:dyDescent="0.35">
      <c r="B2676" t="s">
        <v>8005</v>
      </c>
      <c r="C2676" t="s">
        <v>8006</v>
      </c>
      <c r="D2676" t="s">
        <v>995</v>
      </c>
      <c r="F2676" t="s">
        <v>4001</v>
      </c>
      <c r="G2676" s="6">
        <v>0.2059</v>
      </c>
      <c r="H2676" s="6"/>
    </row>
    <row r="2677" spans="2:8" x14ac:dyDescent="0.35">
      <c r="B2677" t="s">
        <v>8007</v>
      </c>
      <c r="C2677" t="s">
        <v>8008</v>
      </c>
      <c r="D2677" t="s">
        <v>8009</v>
      </c>
      <c r="E2677" t="s">
        <v>1734</v>
      </c>
      <c r="F2677" t="s">
        <v>887</v>
      </c>
      <c r="G2677" s="6">
        <v>7.2300000000000003E-2</v>
      </c>
      <c r="H2677" s="6">
        <v>0.2964</v>
      </c>
    </row>
    <row r="2678" spans="2:8" x14ac:dyDescent="0.35">
      <c r="B2678" t="s">
        <v>8010</v>
      </c>
      <c r="C2678" t="s">
        <v>8011</v>
      </c>
      <c r="D2678" t="s">
        <v>292</v>
      </c>
      <c r="E2678" t="s">
        <v>899</v>
      </c>
      <c r="F2678" t="s">
        <v>649</v>
      </c>
      <c r="G2678" s="6">
        <v>-0.14680000000000001</v>
      </c>
      <c r="H2678" s="6">
        <v>0.32419999999999999</v>
      </c>
    </row>
    <row r="2679" spans="2:8" x14ac:dyDescent="0.35">
      <c r="B2679" t="s">
        <v>8012</v>
      </c>
      <c r="C2679" t="s">
        <v>8013</v>
      </c>
      <c r="D2679" t="s">
        <v>1620</v>
      </c>
      <c r="E2679" t="s">
        <v>8014</v>
      </c>
      <c r="F2679" t="s">
        <v>1678</v>
      </c>
      <c r="G2679" s="6">
        <v>-0.21940000000000001</v>
      </c>
      <c r="H2679" s="6">
        <v>-0.10589999999999999</v>
      </c>
    </row>
    <row r="2680" spans="2:8" x14ac:dyDescent="0.35">
      <c r="B2680" t="s">
        <v>8015</v>
      </c>
      <c r="C2680" t="s">
        <v>8016</v>
      </c>
      <c r="D2680" t="s">
        <v>1138</v>
      </c>
      <c r="E2680" t="s">
        <v>1384</v>
      </c>
      <c r="F2680" t="s">
        <v>566</v>
      </c>
      <c r="G2680" s="6">
        <v>-1.9400000000000001E-2</v>
      </c>
      <c r="H2680" s="6">
        <v>0.2525</v>
      </c>
    </row>
    <row r="2681" spans="2:8" x14ac:dyDescent="0.35">
      <c r="B2681" t="s">
        <v>8017</v>
      </c>
      <c r="C2681" t="s">
        <v>8018</v>
      </c>
      <c r="D2681" t="s">
        <v>1641</v>
      </c>
      <c r="E2681" t="s">
        <v>1143</v>
      </c>
      <c r="F2681" t="s">
        <v>549</v>
      </c>
      <c r="G2681" s="6">
        <v>0.1961</v>
      </c>
      <c r="H2681" s="6">
        <v>-0.23749999999999999</v>
      </c>
    </row>
    <row r="2682" spans="2:8" x14ac:dyDescent="0.35">
      <c r="B2682" t="s">
        <v>8019</v>
      </c>
      <c r="C2682" t="s">
        <v>8020</v>
      </c>
      <c r="D2682" t="s">
        <v>2282</v>
      </c>
      <c r="E2682" t="s">
        <v>980</v>
      </c>
      <c r="F2682" t="s">
        <v>1584</v>
      </c>
      <c r="G2682" s="6">
        <v>3.8199999999999998E-2</v>
      </c>
      <c r="H2682" s="6">
        <v>0.26690000000000003</v>
      </c>
    </row>
    <row r="2683" spans="2:8" x14ac:dyDescent="0.35">
      <c r="B2683" t="s">
        <v>8021</v>
      </c>
      <c r="C2683" t="s">
        <v>8022</v>
      </c>
      <c r="D2683" t="s">
        <v>1420</v>
      </c>
      <c r="E2683" t="s">
        <v>909</v>
      </c>
      <c r="F2683" t="s">
        <v>4900</v>
      </c>
      <c r="G2683" s="6">
        <v>3.2099999999999997E-2</v>
      </c>
      <c r="H2683" s="6">
        <v>0.59499999999999997</v>
      </c>
    </row>
    <row r="2684" spans="2:8" x14ac:dyDescent="0.35">
      <c r="B2684" t="s">
        <v>8023</v>
      </c>
      <c r="C2684" t="s">
        <v>8024</v>
      </c>
      <c r="D2684" t="s">
        <v>2266</v>
      </c>
      <c r="E2684" t="s">
        <v>46</v>
      </c>
      <c r="F2684" t="s">
        <v>963</v>
      </c>
      <c r="G2684" s="6">
        <v>-0.12529999999999999</v>
      </c>
      <c r="H2684" s="6">
        <v>2.8E-3</v>
      </c>
    </row>
    <row r="2685" spans="2:8" x14ac:dyDescent="0.35">
      <c r="B2685" t="s">
        <v>8025</v>
      </c>
      <c r="C2685" t="s">
        <v>8026</v>
      </c>
      <c r="D2685" t="s">
        <v>1008</v>
      </c>
      <c r="E2685" t="s">
        <v>2386</v>
      </c>
      <c r="F2685" t="s">
        <v>882</v>
      </c>
      <c r="G2685" s="6">
        <v>-0.27460000000000001</v>
      </c>
      <c r="H2685" s="6">
        <v>8.8099999999999998E-2</v>
      </c>
    </row>
    <row r="2686" spans="2:8" x14ac:dyDescent="0.35">
      <c r="B2686" t="s">
        <v>8027</v>
      </c>
      <c r="C2686" t="s">
        <v>8028</v>
      </c>
      <c r="D2686" t="s">
        <v>2504</v>
      </c>
      <c r="E2686" t="s">
        <v>502</v>
      </c>
      <c r="F2686" t="s">
        <v>2173</v>
      </c>
      <c r="G2686" s="6">
        <v>-9.1999999999999998E-3</v>
      </c>
      <c r="H2686" s="6">
        <v>0.1938</v>
      </c>
    </row>
    <row r="2687" spans="2:8" x14ac:dyDescent="0.35">
      <c r="B2687" t="s">
        <v>8029</v>
      </c>
      <c r="C2687" t="s">
        <v>8030</v>
      </c>
      <c r="D2687" t="s">
        <v>848</v>
      </c>
      <c r="E2687" t="s">
        <v>500</v>
      </c>
      <c r="F2687" t="s">
        <v>3198</v>
      </c>
      <c r="G2687" s="6">
        <v>2.7E-2</v>
      </c>
      <c r="H2687" s="6">
        <v>1.43E-2</v>
      </c>
    </row>
    <row r="2688" spans="2:8" x14ac:dyDescent="0.35">
      <c r="B2688" t="s">
        <v>8031</v>
      </c>
      <c r="C2688" t="s">
        <v>8032</v>
      </c>
      <c r="D2688" t="s">
        <v>8033</v>
      </c>
      <c r="E2688" t="s">
        <v>6900</v>
      </c>
      <c r="F2688" t="s">
        <v>3014</v>
      </c>
      <c r="G2688" s="6">
        <v>-7.2900000000000006E-2</v>
      </c>
      <c r="H2688" s="6">
        <v>0.1641</v>
      </c>
    </row>
    <row r="2689" spans="2:8" x14ac:dyDescent="0.35">
      <c r="B2689" t="s">
        <v>8034</v>
      </c>
      <c r="C2689" t="s">
        <v>8035</v>
      </c>
      <c r="D2689" t="s">
        <v>2232</v>
      </c>
      <c r="E2689" t="s">
        <v>468</v>
      </c>
      <c r="F2689" t="s">
        <v>1025</v>
      </c>
      <c r="G2689" s="6">
        <v>-4.3200000000000002E-2</v>
      </c>
      <c r="H2689" s="6">
        <v>0.13969999999999999</v>
      </c>
    </row>
    <row r="2690" spans="2:8" x14ac:dyDescent="0.35">
      <c r="B2690" t="s">
        <v>8036</v>
      </c>
      <c r="C2690" t="s">
        <v>8037</v>
      </c>
      <c r="D2690" t="s">
        <v>976</v>
      </c>
      <c r="E2690" t="s">
        <v>824</v>
      </c>
      <c r="F2690" t="s">
        <v>4586</v>
      </c>
      <c r="G2690" s="6">
        <v>0.1245</v>
      </c>
      <c r="H2690" s="6">
        <v>-0.11310000000000001</v>
      </c>
    </row>
    <row r="2691" spans="2:8" x14ac:dyDescent="0.35">
      <c r="B2691" t="s">
        <v>8038</v>
      </c>
      <c r="C2691" t="s">
        <v>8039</v>
      </c>
      <c r="D2691" t="s">
        <v>862</v>
      </c>
      <c r="E2691" t="s">
        <v>862</v>
      </c>
      <c r="F2691" t="s">
        <v>1163</v>
      </c>
      <c r="G2691" s="6">
        <v>0.25269999999999998</v>
      </c>
      <c r="H2691" s="6">
        <v>0.25269999999999998</v>
      </c>
    </row>
    <row r="2692" spans="2:8" x14ac:dyDescent="0.35">
      <c r="B2692" t="s">
        <v>8040</v>
      </c>
      <c r="C2692" t="s">
        <v>8041</v>
      </c>
      <c r="D2692" t="s">
        <v>8042</v>
      </c>
      <c r="E2692" t="s">
        <v>141</v>
      </c>
      <c r="F2692" t="s">
        <v>8043</v>
      </c>
      <c r="G2692" s="6">
        <v>7.9899999999999999E-2</v>
      </c>
      <c r="H2692" s="6">
        <v>0.14119999999999999</v>
      </c>
    </row>
    <row r="2693" spans="2:8" x14ac:dyDescent="0.35">
      <c r="B2693" t="s">
        <v>8044</v>
      </c>
      <c r="C2693" t="s">
        <v>8045</v>
      </c>
      <c r="D2693" t="s">
        <v>3690</v>
      </c>
      <c r="E2693" t="s">
        <v>695</v>
      </c>
      <c r="F2693" t="s">
        <v>3863</v>
      </c>
      <c r="G2693" s="6">
        <v>-0.32929999999999998</v>
      </c>
      <c r="H2693" s="6">
        <v>-0.24729999999999999</v>
      </c>
    </row>
    <row r="2694" spans="2:8" x14ac:dyDescent="0.35">
      <c r="B2694" t="s">
        <v>8046</v>
      </c>
      <c r="C2694" t="s">
        <v>8047</v>
      </c>
      <c r="D2694" t="s">
        <v>8048</v>
      </c>
      <c r="E2694" t="s">
        <v>8049</v>
      </c>
      <c r="F2694" t="s">
        <v>8050</v>
      </c>
      <c r="G2694" s="6">
        <v>1.46E-2</v>
      </c>
      <c r="H2694" s="6">
        <v>0.1067</v>
      </c>
    </row>
    <row r="2695" spans="2:8" x14ac:dyDescent="0.35">
      <c r="B2695" t="s">
        <v>8051</v>
      </c>
      <c r="C2695" t="s">
        <v>8052</v>
      </c>
      <c r="D2695" t="s">
        <v>90</v>
      </c>
      <c r="E2695" t="s">
        <v>1097</v>
      </c>
      <c r="F2695" t="s">
        <v>1097</v>
      </c>
      <c r="G2695" s="6">
        <v>-7.8899999999999998E-2</v>
      </c>
      <c r="H2695" s="6">
        <v>0</v>
      </c>
    </row>
    <row r="2696" spans="2:8" x14ac:dyDescent="0.35">
      <c r="B2696" t="s">
        <v>8053</v>
      </c>
      <c r="C2696" t="s">
        <v>8054</v>
      </c>
      <c r="D2696" t="s">
        <v>281</v>
      </c>
      <c r="E2696" t="s">
        <v>642</v>
      </c>
      <c r="F2696" t="s">
        <v>1501</v>
      </c>
      <c r="G2696" s="6">
        <v>6.8400000000000002E-2</v>
      </c>
      <c r="H2696" s="6">
        <v>-4.58E-2</v>
      </c>
    </row>
    <row r="2697" spans="2:8" x14ac:dyDescent="0.35">
      <c r="B2697" t="s">
        <v>8055</v>
      </c>
      <c r="C2697" t="s">
        <v>8056</v>
      </c>
      <c r="D2697" t="s">
        <v>4140</v>
      </c>
      <c r="E2697" t="s">
        <v>253</v>
      </c>
      <c r="F2697" t="s">
        <v>2295</v>
      </c>
      <c r="G2697" s="6">
        <v>0.13439999999999999</v>
      </c>
      <c r="H2697" s="6">
        <v>7.4000000000000003E-3</v>
      </c>
    </row>
    <row r="2698" spans="2:8" x14ac:dyDescent="0.35">
      <c r="B2698" t="s">
        <v>8057</v>
      </c>
      <c r="C2698" t="s">
        <v>8058</v>
      </c>
      <c r="D2698" t="s">
        <v>1997</v>
      </c>
      <c r="E2698" t="s">
        <v>5974</v>
      </c>
      <c r="F2698" t="s">
        <v>3919</v>
      </c>
      <c r="G2698" s="6">
        <v>-5.7000000000000002E-3</v>
      </c>
      <c r="H2698" s="6">
        <v>-9.1700000000000004E-2</v>
      </c>
    </row>
    <row r="2699" spans="2:8" x14ac:dyDescent="0.35">
      <c r="B2699" t="s">
        <v>8059</v>
      </c>
      <c r="C2699" t="s">
        <v>8060</v>
      </c>
      <c r="D2699" t="s">
        <v>281</v>
      </c>
      <c r="G2699" s="6"/>
      <c r="H2699" s="6"/>
    </row>
    <row r="2700" spans="2:8" x14ac:dyDescent="0.35">
      <c r="B2700" t="s">
        <v>8061</v>
      </c>
      <c r="C2700" t="s">
        <v>8062</v>
      </c>
      <c r="D2700" t="s">
        <v>1300</v>
      </c>
      <c r="E2700" t="s">
        <v>4066</v>
      </c>
      <c r="F2700" t="s">
        <v>47</v>
      </c>
      <c r="G2700" s="6">
        <v>-5.4699999999999999E-2</v>
      </c>
      <c r="H2700" s="6">
        <v>8.2600000000000007E-2</v>
      </c>
    </row>
    <row r="2701" spans="2:8" x14ac:dyDescent="0.35">
      <c r="B2701" t="s">
        <v>8063</v>
      </c>
      <c r="C2701" t="s">
        <v>8064</v>
      </c>
      <c r="D2701" t="s">
        <v>7203</v>
      </c>
      <c r="E2701" t="s">
        <v>1005</v>
      </c>
      <c r="F2701" t="s">
        <v>1735</v>
      </c>
      <c r="G2701" s="6">
        <v>-9.6500000000000002E-2</v>
      </c>
      <c r="H2701" s="6">
        <v>4.7800000000000002E-2</v>
      </c>
    </row>
    <row r="2702" spans="2:8" x14ac:dyDescent="0.35">
      <c r="B2702" t="s">
        <v>8065</v>
      </c>
      <c r="C2702" t="s">
        <v>8066</v>
      </c>
      <c r="D2702" t="s">
        <v>2405</v>
      </c>
      <c r="E2702" t="s">
        <v>905</v>
      </c>
      <c r="F2702" t="s">
        <v>827</v>
      </c>
      <c r="G2702" s="6">
        <v>-0.28289999999999998</v>
      </c>
      <c r="H2702" s="6">
        <v>-5.7700000000000001E-2</v>
      </c>
    </row>
    <row r="2703" spans="2:8" x14ac:dyDescent="0.35">
      <c r="B2703" t="s">
        <v>8067</v>
      </c>
      <c r="C2703" t="s">
        <v>8068</v>
      </c>
      <c r="D2703" t="s">
        <v>543</v>
      </c>
      <c r="E2703" t="s">
        <v>2299</v>
      </c>
      <c r="G2703" s="6"/>
      <c r="H2703" s="6"/>
    </row>
    <row r="2704" spans="2:8" x14ac:dyDescent="0.35">
      <c r="B2704" t="s">
        <v>8069</v>
      </c>
      <c r="C2704" t="s">
        <v>8070</v>
      </c>
      <c r="D2704" t="s">
        <v>967</v>
      </c>
      <c r="E2704" t="s">
        <v>1688</v>
      </c>
      <c r="F2704" t="s">
        <v>2272</v>
      </c>
      <c r="G2704" s="6">
        <v>-0.05</v>
      </c>
      <c r="H2704" s="6">
        <v>1.3299999999999999E-2</v>
      </c>
    </row>
    <row r="2705" spans="2:8" x14ac:dyDescent="0.35">
      <c r="B2705" t="s">
        <v>8071</v>
      </c>
      <c r="C2705" t="s">
        <v>8072</v>
      </c>
      <c r="D2705" t="s">
        <v>2362</v>
      </c>
      <c r="G2705" s="6"/>
      <c r="H2705" s="6"/>
    </row>
    <row r="2706" spans="2:8" x14ac:dyDescent="0.35">
      <c r="B2706" t="s">
        <v>8073</v>
      </c>
      <c r="C2706" t="s">
        <v>8074</v>
      </c>
      <c r="D2706" t="s">
        <v>1241</v>
      </c>
      <c r="E2706" t="s">
        <v>905</v>
      </c>
      <c r="F2706" t="s">
        <v>663</v>
      </c>
      <c r="G2706" s="6">
        <v>8.9200000000000002E-2</v>
      </c>
      <c r="H2706" s="6">
        <v>9.6199999999999994E-2</v>
      </c>
    </row>
    <row r="2707" spans="2:8" x14ac:dyDescent="0.35">
      <c r="B2707" t="s">
        <v>8075</v>
      </c>
      <c r="C2707" t="s">
        <v>8076</v>
      </c>
      <c r="D2707" t="s">
        <v>6997</v>
      </c>
      <c r="E2707" t="s">
        <v>6440</v>
      </c>
      <c r="F2707" t="s">
        <v>7771</v>
      </c>
      <c r="G2707" s="6">
        <v>-0.12720000000000001</v>
      </c>
      <c r="H2707" s="6">
        <v>0.18970000000000001</v>
      </c>
    </row>
    <row r="2708" spans="2:8" x14ac:dyDescent="0.35">
      <c r="B2708" t="s">
        <v>8077</v>
      </c>
      <c r="C2708" t="s">
        <v>8078</v>
      </c>
      <c r="D2708" t="s">
        <v>831</v>
      </c>
      <c r="E2708" t="s">
        <v>870</v>
      </c>
      <c r="F2708" t="s">
        <v>2383</v>
      </c>
      <c r="G2708" s="6">
        <v>-0.19070000000000001</v>
      </c>
      <c r="H2708" s="6">
        <v>-0.10050000000000001</v>
      </c>
    </row>
    <row r="2709" spans="2:8" x14ac:dyDescent="0.35">
      <c r="B2709" t="s">
        <v>8079</v>
      </c>
      <c r="C2709" t="s">
        <v>8080</v>
      </c>
      <c r="D2709" t="s">
        <v>1054</v>
      </c>
      <c r="E2709" t="s">
        <v>1054</v>
      </c>
      <c r="F2709" t="s">
        <v>882</v>
      </c>
      <c r="G2709" s="6">
        <v>-5.4600000000000003E-2</v>
      </c>
      <c r="H2709" s="6">
        <v>-5.4600000000000003E-2</v>
      </c>
    </row>
    <row r="2710" spans="2:8" x14ac:dyDescent="0.35">
      <c r="B2710" t="s">
        <v>8081</v>
      </c>
      <c r="C2710" t="s">
        <v>8082</v>
      </c>
      <c r="D2710" t="s">
        <v>538</v>
      </c>
      <c r="E2710" t="s">
        <v>1782</v>
      </c>
      <c r="F2710" t="s">
        <v>45</v>
      </c>
      <c r="G2710" s="6">
        <v>6.3399999999999998E-2</v>
      </c>
      <c r="H2710" s="6">
        <v>6.7000000000000002E-3</v>
      </c>
    </row>
    <row r="2711" spans="2:8" x14ac:dyDescent="0.35">
      <c r="B2711" t="s">
        <v>8083</v>
      </c>
      <c r="C2711" t="s">
        <v>8084</v>
      </c>
      <c r="D2711" t="s">
        <v>3798</v>
      </c>
      <c r="E2711" t="s">
        <v>1455</v>
      </c>
      <c r="F2711" t="s">
        <v>3893</v>
      </c>
      <c r="G2711" s="6">
        <v>-3.4599999999999999E-2</v>
      </c>
      <c r="H2711" s="6">
        <v>-0.155</v>
      </c>
    </row>
    <row r="2712" spans="2:8" x14ac:dyDescent="0.35">
      <c r="B2712" t="s">
        <v>8085</v>
      </c>
      <c r="C2712" t="s">
        <v>8086</v>
      </c>
      <c r="D2712" t="s">
        <v>246</v>
      </c>
      <c r="E2712" t="s">
        <v>406</v>
      </c>
      <c r="F2712" t="s">
        <v>2185</v>
      </c>
      <c r="G2712" s="6">
        <v>-0.1196</v>
      </c>
      <c r="H2712" s="6">
        <v>-0.27029999999999998</v>
      </c>
    </row>
    <row r="2713" spans="2:8" x14ac:dyDescent="0.35">
      <c r="B2713" t="s">
        <v>8087</v>
      </c>
      <c r="C2713" t="s">
        <v>8088</v>
      </c>
      <c r="D2713" t="s">
        <v>8089</v>
      </c>
      <c r="E2713" t="s">
        <v>8090</v>
      </c>
      <c r="F2713" t="s">
        <v>8091</v>
      </c>
      <c r="G2713" s="6">
        <v>-5.9499999999999997E-2</v>
      </c>
      <c r="H2713" s="6">
        <v>4.5900000000000003E-2</v>
      </c>
    </row>
    <row r="2714" spans="2:8" x14ac:dyDescent="0.35">
      <c r="B2714" t="s">
        <v>8092</v>
      </c>
      <c r="C2714" t="s">
        <v>8093</v>
      </c>
      <c r="D2714" t="s">
        <v>8094</v>
      </c>
      <c r="E2714" t="s">
        <v>6768</v>
      </c>
      <c r="F2714" t="s">
        <v>672</v>
      </c>
      <c r="G2714" s="6">
        <v>0.1148</v>
      </c>
      <c r="H2714" s="6">
        <v>0.1749</v>
      </c>
    </row>
    <row r="2715" spans="2:8" x14ac:dyDescent="0.35">
      <c r="B2715" t="s">
        <v>8095</v>
      </c>
      <c r="C2715" t="s">
        <v>8096</v>
      </c>
      <c r="D2715" t="s">
        <v>2418</v>
      </c>
      <c r="E2715" t="s">
        <v>870</v>
      </c>
      <c r="F2715" t="s">
        <v>2076</v>
      </c>
      <c r="G2715" s="6">
        <v>1.8599999999999998E-2</v>
      </c>
      <c r="H2715" s="6">
        <v>0.19020000000000001</v>
      </c>
    </row>
    <row r="2716" spans="2:8" x14ac:dyDescent="0.35">
      <c r="B2716" t="s">
        <v>8097</v>
      </c>
      <c r="C2716" t="s">
        <v>8098</v>
      </c>
      <c r="D2716" t="s">
        <v>3584</v>
      </c>
      <c r="E2716" t="s">
        <v>7669</v>
      </c>
      <c r="F2716" t="s">
        <v>6626</v>
      </c>
      <c r="G2716" s="6">
        <v>-0.14630000000000001</v>
      </c>
      <c r="H2716" s="6">
        <v>9.6600000000000005E-2</v>
      </c>
    </row>
    <row r="2717" spans="2:8" x14ac:dyDescent="0.35">
      <c r="B2717" t="s">
        <v>8099</v>
      </c>
      <c r="C2717" t="s">
        <v>8100</v>
      </c>
      <c r="D2717" t="s">
        <v>474</v>
      </c>
      <c r="E2717" t="s">
        <v>473</v>
      </c>
      <c r="F2717" t="s">
        <v>2185</v>
      </c>
      <c r="G2717" s="6">
        <v>-4.7100000000000003E-2</v>
      </c>
      <c r="H2717" s="6">
        <v>-5.8099999999999999E-2</v>
      </c>
    </row>
    <row r="2718" spans="2:8" x14ac:dyDescent="0.35">
      <c r="B2718" t="s">
        <v>8101</v>
      </c>
      <c r="C2718" t="s">
        <v>8102</v>
      </c>
      <c r="D2718" t="s">
        <v>4625</v>
      </c>
      <c r="E2718" t="s">
        <v>1455</v>
      </c>
      <c r="F2718" t="s">
        <v>1590</v>
      </c>
      <c r="G2718" s="6">
        <v>-5.5E-2</v>
      </c>
      <c r="H2718" s="6">
        <v>-7.8100000000000003E-2</v>
      </c>
    </row>
    <row r="2719" spans="2:8" x14ac:dyDescent="0.35">
      <c r="B2719" t="s">
        <v>8103</v>
      </c>
      <c r="C2719" t="s">
        <v>8104</v>
      </c>
      <c r="D2719" t="s">
        <v>5269</v>
      </c>
      <c r="E2719" t="s">
        <v>4090</v>
      </c>
      <c r="F2719" t="s">
        <v>2644</v>
      </c>
      <c r="G2719" s="6">
        <v>-0.25469999999999998</v>
      </c>
      <c r="H2719" s="6">
        <v>-0.21429999999999999</v>
      </c>
    </row>
    <row r="2720" spans="2:8" x14ac:dyDescent="0.35">
      <c r="B2720" t="s">
        <v>8105</v>
      </c>
      <c r="C2720" t="s">
        <v>8106</v>
      </c>
      <c r="D2720" t="s">
        <v>819</v>
      </c>
      <c r="E2720" t="s">
        <v>6704</v>
      </c>
      <c r="F2720" t="s">
        <v>3066</v>
      </c>
      <c r="G2720" s="6">
        <v>5.7999999999999996E-3</v>
      </c>
      <c r="H2720" s="6">
        <v>4.2000000000000003E-2</v>
      </c>
    </row>
    <row r="2721" spans="2:8" x14ac:dyDescent="0.35">
      <c r="B2721" t="s">
        <v>8107</v>
      </c>
      <c r="C2721" t="s">
        <v>8108</v>
      </c>
      <c r="D2721" t="s">
        <v>2433</v>
      </c>
      <c r="E2721" t="s">
        <v>1193</v>
      </c>
      <c r="G2721" s="6"/>
      <c r="H2721" s="6"/>
    </row>
    <row r="2722" spans="2:8" x14ac:dyDescent="0.35">
      <c r="B2722" t="s">
        <v>8109</v>
      </c>
      <c r="C2722" t="s">
        <v>8110</v>
      </c>
      <c r="D2722" t="s">
        <v>1032</v>
      </c>
      <c r="E2722" t="s">
        <v>3113</v>
      </c>
      <c r="F2722" t="s">
        <v>4786</v>
      </c>
      <c r="G2722" s="6">
        <v>-0.23960000000000001</v>
      </c>
      <c r="H2722" s="6">
        <v>-0.12820000000000001</v>
      </c>
    </row>
    <row r="2723" spans="2:8" x14ac:dyDescent="0.35">
      <c r="B2723" t="s">
        <v>8111</v>
      </c>
      <c r="C2723" t="s">
        <v>8112</v>
      </c>
      <c r="D2723" t="s">
        <v>1120</v>
      </c>
      <c r="E2723" t="s">
        <v>914</v>
      </c>
      <c r="F2723" t="s">
        <v>246</v>
      </c>
      <c r="G2723" s="6">
        <v>-0.14019999999999999</v>
      </c>
      <c r="H2723" s="6">
        <v>-4.1700000000000001E-2</v>
      </c>
    </row>
    <row r="2724" spans="2:8" x14ac:dyDescent="0.35">
      <c r="B2724" t="s">
        <v>8113</v>
      </c>
      <c r="C2724" t="s">
        <v>8114</v>
      </c>
      <c r="D2724" t="s">
        <v>297</v>
      </c>
      <c r="E2724" t="s">
        <v>641</v>
      </c>
      <c r="F2724" t="s">
        <v>1502</v>
      </c>
      <c r="G2724" s="6">
        <v>-3.3799999999999997E-2</v>
      </c>
      <c r="H2724" s="6">
        <v>2.1399999999999999E-2</v>
      </c>
    </row>
    <row r="2725" spans="2:8" x14ac:dyDescent="0.35">
      <c r="B2725" t="s">
        <v>8115</v>
      </c>
      <c r="C2725" t="s">
        <v>8116</v>
      </c>
      <c r="D2725" t="s">
        <v>1375</v>
      </c>
      <c r="E2725" t="s">
        <v>2965</v>
      </c>
      <c r="F2725" t="s">
        <v>3893</v>
      </c>
      <c r="G2725" s="6">
        <v>-2.6800000000000001E-2</v>
      </c>
      <c r="H2725" s="6">
        <v>5.4999999999999997E-3</v>
      </c>
    </row>
    <row r="2726" spans="2:8" x14ac:dyDescent="0.35">
      <c r="B2726" t="s">
        <v>8117</v>
      </c>
      <c r="C2726" t="s">
        <v>8118</v>
      </c>
      <c r="D2726" t="s">
        <v>3779</v>
      </c>
      <c r="E2726" t="s">
        <v>976</v>
      </c>
      <c r="F2726" t="s">
        <v>2688</v>
      </c>
      <c r="G2726" s="6">
        <v>-0.1004</v>
      </c>
      <c r="H2726" s="6">
        <v>2.0999999999999999E-3</v>
      </c>
    </row>
    <row r="2727" spans="2:8" x14ac:dyDescent="0.35">
      <c r="B2727" t="s">
        <v>8119</v>
      </c>
      <c r="C2727" t="s">
        <v>8120</v>
      </c>
      <c r="D2727" t="s">
        <v>1842</v>
      </c>
      <c r="E2727" t="s">
        <v>8121</v>
      </c>
      <c r="F2727" t="s">
        <v>8122</v>
      </c>
      <c r="G2727" s="6">
        <v>-5.7500000000000002E-2</v>
      </c>
      <c r="H2727" s="6">
        <v>0.13769999999999999</v>
      </c>
    </row>
    <row r="2728" spans="2:8" x14ac:dyDescent="0.35">
      <c r="B2728" t="s">
        <v>8123</v>
      </c>
      <c r="C2728" t="s">
        <v>8124</v>
      </c>
      <c r="D2728" t="s">
        <v>945</v>
      </c>
      <c r="G2728" s="6"/>
      <c r="H2728" s="6"/>
    </row>
    <row r="2729" spans="2:8" x14ac:dyDescent="0.35">
      <c r="B2729" t="s">
        <v>8125</v>
      </c>
      <c r="C2729" t="s">
        <v>8126</v>
      </c>
      <c r="D2729" t="s">
        <v>1290</v>
      </c>
      <c r="E2729" t="s">
        <v>480</v>
      </c>
      <c r="F2729" t="s">
        <v>1096</v>
      </c>
      <c r="G2729" s="6">
        <v>-0.25</v>
      </c>
      <c r="H2729" s="6">
        <v>-0.54549999999999998</v>
      </c>
    </row>
    <row r="2730" spans="2:8" x14ac:dyDescent="0.35">
      <c r="B2730" t="s">
        <v>8127</v>
      </c>
      <c r="C2730" t="s">
        <v>8128</v>
      </c>
      <c r="D2730" t="s">
        <v>1908</v>
      </c>
      <c r="E2730" t="s">
        <v>4268</v>
      </c>
      <c r="F2730" t="s">
        <v>2259</v>
      </c>
      <c r="G2730" s="6">
        <v>-0.20610000000000001</v>
      </c>
      <c r="H2730" s="6">
        <v>-3.2599999999999997E-2</v>
      </c>
    </row>
    <row r="2731" spans="2:8" x14ac:dyDescent="0.35">
      <c r="B2731" t="s">
        <v>8129</v>
      </c>
      <c r="C2731" t="s">
        <v>8130</v>
      </c>
      <c r="D2731" t="s">
        <v>1402</v>
      </c>
      <c r="E2731" t="s">
        <v>1267</v>
      </c>
      <c r="F2731" t="s">
        <v>2494</v>
      </c>
      <c r="G2731" s="6">
        <v>-6.5699999999999995E-2</v>
      </c>
      <c r="H2731" s="6">
        <v>-0.16739999999999999</v>
      </c>
    </row>
    <row r="2732" spans="2:8" x14ac:dyDescent="0.35">
      <c r="B2732" t="s">
        <v>8131</v>
      </c>
      <c r="C2732" t="s">
        <v>8132</v>
      </c>
      <c r="D2732" t="s">
        <v>794</v>
      </c>
      <c r="E2732" t="s">
        <v>474</v>
      </c>
      <c r="F2732" t="s">
        <v>281</v>
      </c>
      <c r="G2732" s="6">
        <v>8.6E-3</v>
      </c>
      <c r="H2732" s="6">
        <v>0.3765</v>
      </c>
    </row>
    <row r="2733" spans="2:8" x14ac:dyDescent="0.35">
      <c r="B2733" t="s">
        <v>8133</v>
      </c>
      <c r="C2733" t="s">
        <v>8134</v>
      </c>
      <c r="D2733" t="s">
        <v>2195</v>
      </c>
      <c r="E2733" t="s">
        <v>474</v>
      </c>
      <c r="F2733" t="s">
        <v>913</v>
      </c>
      <c r="G2733" s="6">
        <v>0.27660000000000001</v>
      </c>
      <c r="H2733" s="6">
        <v>0.4118</v>
      </c>
    </row>
    <row r="2734" spans="2:8" x14ac:dyDescent="0.35">
      <c r="B2734" t="s">
        <v>8135</v>
      </c>
      <c r="C2734" t="s">
        <v>8136</v>
      </c>
      <c r="D2734" t="s">
        <v>2652</v>
      </c>
      <c r="E2734" t="s">
        <v>3893</v>
      </c>
      <c r="F2734" t="s">
        <v>2854</v>
      </c>
      <c r="G2734" s="6">
        <v>-0.25659999999999999</v>
      </c>
      <c r="H2734" s="6">
        <v>4.2799999999999998E-2</v>
      </c>
    </row>
    <row r="2735" spans="2:8" x14ac:dyDescent="0.35">
      <c r="B2735" t="s">
        <v>8137</v>
      </c>
      <c r="C2735" t="s">
        <v>8138</v>
      </c>
      <c r="D2735" t="s">
        <v>4640</v>
      </c>
      <c r="E2735" t="s">
        <v>3025</v>
      </c>
      <c r="F2735" t="s">
        <v>6436</v>
      </c>
      <c r="G2735" s="6">
        <v>-1.5599999999999999E-2</v>
      </c>
      <c r="H2735" s="6">
        <v>9.9199999999999997E-2</v>
      </c>
    </row>
    <row r="2736" spans="2:8" x14ac:dyDescent="0.35">
      <c r="B2736" t="s">
        <v>8139</v>
      </c>
      <c r="C2736" t="s">
        <v>8140</v>
      </c>
      <c r="D2736" t="s">
        <v>739</v>
      </c>
      <c r="E2736" t="s">
        <v>190</v>
      </c>
      <c r="F2736" t="s">
        <v>581</v>
      </c>
      <c r="G2736" s="6">
        <v>-8.8599999999999998E-2</v>
      </c>
      <c r="H2736" s="6">
        <v>0.16900000000000001</v>
      </c>
    </row>
    <row r="2737" spans="2:8" x14ac:dyDescent="0.35">
      <c r="B2737" t="s">
        <v>8141</v>
      </c>
      <c r="C2737" t="s">
        <v>8142</v>
      </c>
      <c r="D2737" t="s">
        <v>2688</v>
      </c>
      <c r="E2737" t="s">
        <v>1062</v>
      </c>
      <c r="F2737" t="s">
        <v>2794</v>
      </c>
      <c r="G2737" s="6">
        <v>0.51580000000000004</v>
      </c>
      <c r="H2737" s="6">
        <v>5.11E-2</v>
      </c>
    </row>
    <row r="2738" spans="2:8" x14ac:dyDescent="0.35">
      <c r="B2738" t="s">
        <v>8143</v>
      </c>
      <c r="C2738" t="s">
        <v>8144</v>
      </c>
      <c r="D2738" t="s">
        <v>542</v>
      </c>
      <c r="E2738" t="s">
        <v>246</v>
      </c>
      <c r="F2738" t="s">
        <v>261</v>
      </c>
      <c r="G2738" s="6">
        <v>0.17050000000000001</v>
      </c>
      <c r="H2738" s="6">
        <v>0.64129999999999998</v>
      </c>
    </row>
    <row r="2739" spans="2:8" x14ac:dyDescent="0.35">
      <c r="B2739" t="s">
        <v>8145</v>
      </c>
      <c r="C2739" t="s">
        <v>8146</v>
      </c>
      <c r="D2739" t="s">
        <v>1645</v>
      </c>
      <c r="E2739" t="s">
        <v>570</v>
      </c>
      <c r="F2739" t="s">
        <v>2382</v>
      </c>
      <c r="G2739" s="6">
        <v>4.6600000000000003E-2</v>
      </c>
      <c r="H2739" s="6">
        <v>0.13469999999999999</v>
      </c>
    </row>
    <row r="2740" spans="2:8" x14ac:dyDescent="0.35">
      <c r="B2740" t="s">
        <v>8147</v>
      </c>
      <c r="C2740" t="s">
        <v>8148</v>
      </c>
      <c r="D2740" t="s">
        <v>906</v>
      </c>
      <c r="E2740" t="s">
        <v>5148</v>
      </c>
      <c r="F2740" t="s">
        <v>566</v>
      </c>
      <c r="G2740" s="6">
        <v>5.4199999999999998E-2</v>
      </c>
      <c r="H2740" s="6">
        <v>-0.151</v>
      </c>
    </row>
    <row r="2741" spans="2:8" x14ac:dyDescent="0.35">
      <c r="B2741" t="s">
        <v>8149</v>
      </c>
      <c r="C2741" t="s">
        <v>8150</v>
      </c>
      <c r="D2741" t="s">
        <v>957</v>
      </c>
      <c r="E2741" t="s">
        <v>5167</v>
      </c>
      <c r="F2741" t="s">
        <v>4408</v>
      </c>
      <c r="G2741" s="6">
        <v>0.20169999999999999</v>
      </c>
      <c r="H2741" s="6">
        <v>-1.2E-2</v>
      </c>
    </row>
    <row r="2742" spans="2:8" x14ac:dyDescent="0.35">
      <c r="B2742" t="s">
        <v>8151</v>
      </c>
      <c r="C2742" t="s">
        <v>8152</v>
      </c>
      <c r="D2742" t="s">
        <v>8153</v>
      </c>
      <c r="E2742" t="s">
        <v>8154</v>
      </c>
      <c r="F2742" t="s">
        <v>8155</v>
      </c>
      <c r="G2742" s="6">
        <v>-8.9599999999999999E-2</v>
      </c>
      <c r="H2742" s="6">
        <v>-3.1600000000000003E-2</v>
      </c>
    </row>
    <row r="2743" spans="2:8" x14ac:dyDescent="0.35">
      <c r="B2743" t="s">
        <v>8156</v>
      </c>
      <c r="C2743" t="s">
        <v>8157</v>
      </c>
      <c r="D2743" t="s">
        <v>2922</v>
      </c>
      <c r="E2743" t="s">
        <v>323</v>
      </c>
      <c r="F2743" t="s">
        <v>3130</v>
      </c>
      <c r="G2743" s="6">
        <v>8.1799999999999998E-2</v>
      </c>
      <c r="H2743" s="6">
        <v>7.6300000000000007E-2</v>
      </c>
    </row>
    <row r="2744" spans="2:8" x14ac:dyDescent="0.35">
      <c r="B2744" t="s">
        <v>8158</v>
      </c>
      <c r="C2744" t="s">
        <v>8159</v>
      </c>
      <c r="D2744" t="s">
        <v>1131</v>
      </c>
      <c r="E2744" t="s">
        <v>8160</v>
      </c>
      <c r="F2744" t="s">
        <v>509</v>
      </c>
      <c r="G2744" s="6">
        <v>-3.3399999999999999E-2</v>
      </c>
      <c r="H2744" s="6">
        <v>-9.9199999999999997E-2</v>
      </c>
    </row>
    <row r="2745" spans="2:8" x14ac:dyDescent="0.35">
      <c r="B2745" t="s">
        <v>8161</v>
      </c>
      <c r="C2745" t="s">
        <v>8162</v>
      </c>
      <c r="D2745" t="s">
        <v>8163</v>
      </c>
      <c r="E2745" t="s">
        <v>8164</v>
      </c>
      <c r="F2745" t="s">
        <v>3819</v>
      </c>
      <c r="G2745" s="6">
        <v>0.25559999999999999</v>
      </c>
      <c r="H2745" s="6">
        <v>1.95E-2</v>
      </c>
    </row>
    <row r="2746" spans="2:8" x14ac:dyDescent="0.35">
      <c r="B2746" t="s">
        <v>8165</v>
      </c>
      <c r="C2746" t="s">
        <v>8166</v>
      </c>
      <c r="D2746" t="s">
        <v>8167</v>
      </c>
      <c r="E2746" t="s">
        <v>6909</v>
      </c>
      <c r="F2746" t="s">
        <v>8168</v>
      </c>
      <c r="G2746" s="6">
        <v>-8.2199999999999995E-2</v>
      </c>
      <c r="H2746" s="6">
        <v>8.0100000000000005E-2</v>
      </c>
    </row>
    <row r="2747" spans="2:8" x14ac:dyDescent="0.35">
      <c r="B2747" t="s">
        <v>8169</v>
      </c>
      <c r="C2747" t="s">
        <v>8170</v>
      </c>
      <c r="D2747" t="s">
        <v>2005</v>
      </c>
      <c r="E2747" t="s">
        <v>46</v>
      </c>
      <c r="F2747" t="s">
        <v>4229</v>
      </c>
      <c r="G2747" s="6">
        <v>-0.18909999999999999</v>
      </c>
      <c r="H2747" s="6">
        <v>-3.3799999999999997E-2</v>
      </c>
    </row>
    <row r="2748" spans="2:8" x14ac:dyDescent="0.35">
      <c r="B2748" t="s">
        <v>8171</v>
      </c>
      <c r="C2748" t="s">
        <v>8172</v>
      </c>
      <c r="D2748" t="s">
        <v>2002</v>
      </c>
      <c r="E2748" t="s">
        <v>1640</v>
      </c>
      <c r="F2748" t="s">
        <v>796</v>
      </c>
      <c r="G2748" s="6">
        <v>-0.1434</v>
      </c>
      <c r="H2748" s="6">
        <v>4.3700000000000003E-2</v>
      </c>
    </row>
    <row r="2749" spans="2:8" x14ac:dyDescent="0.35">
      <c r="B2749" t="s">
        <v>8173</v>
      </c>
      <c r="C2749" t="s">
        <v>8174</v>
      </c>
      <c r="D2749" t="s">
        <v>2123</v>
      </c>
      <c r="E2749" t="s">
        <v>919</v>
      </c>
      <c r="F2749" t="s">
        <v>917</v>
      </c>
      <c r="G2749" s="6">
        <v>-6.5500000000000003E-2</v>
      </c>
      <c r="H2749" s="6">
        <v>5.8999999999999997E-2</v>
      </c>
    </row>
    <row r="2750" spans="2:8" x14ac:dyDescent="0.35">
      <c r="B2750" t="s">
        <v>8175</v>
      </c>
      <c r="C2750" t="s">
        <v>8176</v>
      </c>
      <c r="D2750" t="s">
        <v>4247</v>
      </c>
      <c r="E2750" t="s">
        <v>283</v>
      </c>
      <c r="F2750" t="s">
        <v>913</v>
      </c>
      <c r="G2750" s="6">
        <v>0.33329999999999999</v>
      </c>
      <c r="H2750" s="6">
        <v>4.3499999999999997E-2</v>
      </c>
    </row>
    <row r="2751" spans="2:8" x14ac:dyDescent="0.35">
      <c r="B2751" t="s">
        <v>8177</v>
      </c>
      <c r="C2751" t="s">
        <v>8178</v>
      </c>
      <c r="D2751" t="s">
        <v>1449</v>
      </c>
      <c r="E2751" t="s">
        <v>1115</v>
      </c>
      <c r="F2751" t="s">
        <v>2345</v>
      </c>
      <c r="G2751" s="6">
        <v>-8.8200000000000001E-2</v>
      </c>
      <c r="H2751" s="6">
        <v>0.1071</v>
      </c>
    </row>
    <row r="2752" spans="2:8" x14ac:dyDescent="0.35">
      <c r="B2752" t="s">
        <v>8179</v>
      </c>
      <c r="C2752" t="s">
        <v>8180</v>
      </c>
      <c r="D2752" t="s">
        <v>1193</v>
      </c>
      <c r="E2752" t="s">
        <v>2195</v>
      </c>
      <c r="F2752" t="s">
        <v>282</v>
      </c>
      <c r="G2752" s="6">
        <v>-0.21240000000000001</v>
      </c>
      <c r="H2752" s="6">
        <v>-5.3199999999999997E-2</v>
      </c>
    </row>
    <row r="2753" spans="2:8" x14ac:dyDescent="0.35">
      <c r="B2753" t="s">
        <v>8181</v>
      </c>
      <c r="C2753" t="s">
        <v>8182</v>
      </c>
      <c r="D2753" t="s">
        <v>285</v>
      </c>
      <c r="E2753" t="s">
        <v>1731</v>
      </c>
      <c r="F2753" t="s">
        <v>90</v>
      </c>
      <c r="G2753" s="6">
        <v>0.46150000000000002</v>
      </c>
      <c r="H2753" s="6">
        <v>0.6522</v>
      </c>
    </row>
    <row r="2754" spans="2:8" x14ac:dyDescent="0.35">
      <c r="B2754" t="s">
        <v>8183</v>
      </c>
      <c r="C2754" t="s">
        <v>8184</v>
      </c>
      <c r="D2754" t="s">
        <v>8185</v>
      </c>
      <c r="E2754" t="s">
        <v>1238</v>
      </c>
      <c r="F2754" t="s">
        <v>971</v>
      </c>
      <c r="G2754" s="6">
        <v>1.18E-2</v>
      </c>
      <c r="H2754" s="6">
        <v>0.13539999999999999</v>
      </c>
    </row>
    <row r="2755" spans="2:8" x14ac:dyDescent="0.35">
      <c r="B2755" t="s">
        <v>8186</v>
      </c>
      <c r="C2755" t="s">
        <v>8187</v>
      </c>
      <c r="D2755" t="s">
        <v>748</v>
      </c>
      <c r="E2755" t="s">
        <v>1248</v>
      </c>
      <c r="F2755" t="s">
        <v>1655</v>
      </c>
      <c r="G2755" s="6">
        <v>-3.8800000000000001E-2</v>
      </c>
      <c r="H2755" s="6">
        <v>2.29E-2</v>
      </c>
    </row>
    <row r="2756" spans="2:8" x14ac:dyDescent="0.35">
      <c r="B2756" t="s">
        <v>8188</v>
      </c>
      <c r="C2756" t="s">
        <v>8189</v>
      </c>
      <c r="D2756" t="s">
        <v>983</v>
      </c>
      <c r="E2756" t="s">
        <v>793</v>
      </c>
      <c r="F2756" t="s">
        <v>408</v>
      </c>
      <c r="G2756" s="6">
        <v>-9.0200000000000002E-2</v>
      </c>
      <c r="H2756" s="6">
        <v>2.5399999999999999E-2</v>
      </c>
    </row>
    <row r="2757" spans="2:8" x14ac:dyDescent="0.35">
      <c r="B2757" t="s">
        <v>8190</v>
      </c>
      <c r="C2757" t="s">
        <v>8191</v>
      </c>
      <c r="D2757" t="s">
        <v>8192</v>
      </c>
      <c r="E2757" t="s">
        <v>8193</v>
      </c>
      <c r="F2757" t="s">
        <v>2716</v>
      </c>
      <c r="G2757" s="6">
        <v>-2.3699999999999999E-2</v>
      </c>
      <c r="H2757" s="6">
        <v>0.1351</v>
      </c>
    </row>
    <row r="2758" spans="2:8" x14ac:dyDescent="0.35">
      <c r="B2758" t="s">
        <v>8194</v>
      </c>
      <c r="C2758" t="s">
        <v>8195</v>
      </c>
      <c r="D2758" t="s">
        <v>2404</v>
      </c>
      <c r="E2758" t="s">
        <v>801</v>
      </c>
      <c r="F2758" t="s">
        <v>3528</v>
      </c>
      <c r="G2758" s="6">
        <v>-0.21709999999999999</v>
      </c>
      <c r="H2758" s="6">
        <v>-8.4599999999999995E-2</v>
      </c>
    </row>
    <row r="2759" spans="2:8" x14ac:dyDescent="0.35">
      <c r="B2759" t="s">
        <v>8196</v>
      </c>
      <c r="C2759" t="s">
        <v>8197</v>
      </c>
      <c r="D2759" t="s">
        <v>1969</v>
      </c>
      <c r="E2759" t="s">
        <v>2185</v>
      </c>
      <c r="F2759" t="s">
        <v>1970</v>
      </c>
      <c r="G2759" s="6">
        <v>0.1013</v>
      </c>
      <c r="H2759" s="6">
        <v>7.4099999999999999E-2</v>
      </c>
    </row>
    <row r="2760" spans="2:8" x14ac:dyDescent="0.35">
      <c r="B2760" t="s">
        <v>8198</v>
      </c>
      <c r="C2760" t="s">
        <v>8199</v>
      </c>
      <c r="D2760" t="s">
        <v>1811</v>
      </c>
      <c r="E2760" t="s">
        <v>624</v>
      </c>
      <c r="F2760" t="s">
        <v>2751</v>
      </c>
      <c r="G2760" s="6">
        <v>7.5700000000000003E-2</v>
      </c>
      <c r="H2760" s="6">
        <v>1.9800000000000002E-2</v>
      </c>
    </row>
    <row r="2761" spans="2:8" x14ac:dyDescent="0.35">
      <c r="B2761" t="s">
        <v>8200</v>
      </c>
      <c r="C2761" t="s">
        <v>8201</v>
      </c>
      <c r="D2761" t="s">
        <v>967</v>
      </c>
      <c r="E2761" t="s">
        <v>1164</v>
      </c>
      <c r="F2761" t="s">
        <v>793</v>
      </c>
      <c r="G2761" s="6">
        <v>-0.26250000000000001</v>
      </c>
      <c r="H2761" s="6">
        <v>-4.8399999999999999E-2</v>
      </c>
    </row>
    <row r="2762" spans="2:8" x14ac:dyDescent="0.35">
      <c r="B2762" t="s">
        <v>8202</v>
      </c>
      <c r="C2762" t="s">
        <v>8203</v>
      </c>
      <c r="D2762" t="s">
        <v>8204</v>
      </c>
      <c r="E2762" t="s">
        <v>1867</v>
      </c>
      <c r="F2762" t="s">
        <v>8205</v>
      </c>
      <c r="G2762" s="6">
        <v>4.0000000000000001E-3</v>
      </c>
      <c r="H2762" s="6">
        <v>0.114</v>
      </c>
    </row>
    <row r="2763" spans="2:8" x14ac:dyDescent="0.35">
      <c r="B2763" t="s">
        <v>8206</v>
      </c>
      <c r="C2763" t="s">
        <v>8207</v>
      </c>
      <c r="D2763" t="s">
        <v>1509</v>
      </c>
      <c r="E2763" t="s">
        <v>446</v>
      </c>
      <c r="F2763" t="s">
        <v>2319</v>
      </c>
      <c r="G2763" s="6">
        <v>0.35089999999999999</v>
      </c>
      <c r="H2763" s="6">
        <v>0.54</v>
      </c>
    </row>
    <row r="2764" spans="2:8" x14ac:dyDescent="0.35">
      <c r="B2764" t="s">
        <v>8208</v>
      </c>
      <c r="C2764" t="s">
        <v>8209</v>
      </c>
      <c r="D2764" t="s">
        <v>872</v>
      </c>
      <c r="E2764" t="s">
        <v>637</v>
      </c>
      <c r="F2764" t="s">
        <v>4408</v>
      </c>
      <c r="G2764" s="6">
        <v>0.16300000000000001</v>
      </c>
      <c r="H2764" s="6">
        <v>0.1052</v>
      </c>
    </row>
    <row r="2765" spans="2:8" x14ac:dyDescent="0.35">
      <c r="B2765" t="s">
        <v>8210</v>
      </c>
      <c r="C2765" t="s">
        <v>8211</v>
      </c>
      <c r="D2765" t="s">
        <v>5515</v>
      </c>
      <c r="E2765" t="s">
        <v>2626</v>
      </c>
      <c r="F2765" t="s">
        <v>1678</v>
      </c>
      <c r="G2765" s="6">
        <v>2.8299999999999999E-2</v>
      </c>
      <c r="H2765" s="6">
        <v>5.8200000000000002E-2</v>
      </c>
    </row>
    <row r="2766" spans="2:8" x14ac:dyDescent="0.35">
      <c r="B2766" t="s">
        <v>8212</v>
      </c>
      <c r="C2766" t="s">
        <v>8213</v>
      </c>
      <c r="D2766" t="s">
        <v>2412</v>
      </c>
      <c r="G2766" s="6"/>
      <c r="H2766" s="6"/>
    </row>
    <row r="2767" spans="2:8" x14ac:dyDescent="0.35">
      <c r="B2767" t="s">
        <v>8214</v>
      </c>
      <c r="C2767" t="s">
        <v>8215</v>
      </c>
      <c r="D2767" t="s">
        <v>1767</v>
      </c>
      <c r="E2767" t="s">
        <v>2623</v>
      </c>
      <c r="F2767" t="s">
        <v>2623</v>
      </c>
      <c r="G2767" s="6">
        <v>3.5400000000000001E-2</v>
      </c>
      <c r="H2767" s="6">
        <v>0</v>
      </c>
    </row>
    <row r="2768" spans="2:8" x14ac:dyDescent="0.35">
      <c r="B2768" t="s">
        <v>8216</v>
      </c>
      <c r="C2768" t="s">
        <v>8217</v>
      </c>
      <c r="D2768" t="s">
        <v>1454</v>
      </c>
      <c r="E2768" t="s">
        <v>3446</v>
      </c>
      <c r="F2768" t="s">
        <v>820</v>
      </c>
      <c r="G2768" s="6">
        <v>-0.1245</v>
      </c>
      <c r="H2768" s="6">
        <v>-6.5199999999999994E-2</v>
      </c>
    </row>
    <row r="2769" spans="2:8" x14ac:dyDescent="0.35">
      <c r="B2769" t="s">
        <v>8218</v>
      </c>
      <c r="C2769" t="s">
        <v>8219</v>
      </c>
      <c r="D2769" t="s">
        <v>4007</v>
      </c>
      <c r="E2769" t="s">
        <v>1138</v>
      </c>
      <c r="F2769" t="s">
        <v>4210</v>
      </c>
      <c r="G2769" s="6">
        <v>-8.3599999999999994E-2</v>
      </c>
      <c r="H2769" s="6">
        <v>1.9400000000000001E-2</v>
      </c>
    </row>
    <row r="2770" spans="2:8" x14ac:dyDescent="0.35">
      <c r="B2770" t="s">
        <v>8220</v>
      </c>
      <c r="C2770" t="s">
        <v>8221</v>
      </c>
      <c r="D2770" t="s">
        <v>3841</v>
      </c>
      <c r="E2770" t="s">
        <v>1309</v>
      </c>
      <c r="F2770" t="s">
        <v>3528</v>
      </c>
      <c r="G2770" s="6">
        <v>-5.1799999999999999E-2</v>
      </c>
      <c r="H2770" s="6">
        <v>-0.16489999999999999</v>
      </c>
    </row>
    <row r="2771" spans="2:8" x14ac:dyDescent="0.35">
      <c r="B2771" t="s">
        <v>8222</v>
      </c>
      <c r="C2771" t="s">
        <v>8223</v>
      </c>
      <c r="D2771" t="s">
        <v>4052</v>
      </c>
      <c r="E2771" t="s">
        <v>7456</v>
      </c>
      <c r="F2771" t="s">
        <v>6167</v>
      </c>
      <c r="G2771" s="6">
        <v>2.18E-2</v>
      </c>
      <c r="H2771" s="6">
        <v>1.55E-2</v>
      </c>
    </row>
    <row r="2772" spans="2:8" x14ac:dyDescent="0.35">
      <c r="B2772" t="s">
        <v>8224</v>
      </c>
      <c r="C2772" t="s">
        <v>8225</v>
      </c>
      <c r="D2772" t="s">
        <v>794</v>
      </c>
      <c r="G2772" s="6"/>
      <c r="H2772" s="6"/>
    </row>
    <row r="2773" spans="2:8" x14ac:dyDescent="0.35">
      <c r="B2773" t="s">
        <v>8226</v>
      </c>
      <c r="C2773" t="s">
        <v>8227</v>
      </c>
      <c r="D2773" t="s">
        <v>1738</v>
      </c>
      <c r="E2773" t="s">
        <v>3409</v>
      </c>
      <c r="F2773" t="s">
        <v>6837</v>
      </c>
      <c r="G2773" s="6">
        <v>0.2165</v>
      </c>
      <c r="H2773" s="6">
        <v>0.1003</v>
      </c>
    </row>
    <row r="2774" spans="2:8" x14ac:dyDescent="0.35">
      <c r="B2774" t="s">
        <v>8228</v>
      </c>
      <c r="C2774" t="s">
        <v>8229</v>
      </c>
      <c r="D2774" t="s">
        <v>8230</v>
      </c>
      <c r="E2774" t="s">
        <v>8231</v>
      </c>
      <c r="F2774" t="s">
        <v>8232</v>
      </c>
      <c r="G2774" s="6">
        <v>-2.8999999999999998E-3</v>
      </c>
      <c r="H2774" s="6">
        <v>1.0999999999999999E-2</v>
      </c>
    </row>
    <row r="2775" spans="2:8" x14ac:dyDescent="0.35">
      <c r="B2775" t="s">
        <v>8233</v>
      </c>
      <c r="C2775" t="s">
        <v>8234</v>
      </c>
      <c r="D2775" t="s">
        <v>1808</v>
      </c>
      <c r="E2775" t="s">
        <v>2866</v>
      </c>
      <c r="F2775" t="s">
        <v>8235</v>
      </c>
      <c r="G2775" s="6">
        <v>4.6100000000000002E-2</v>
      </c>
      <c r="H2775" s="6">
        <v>0.24149999999999999</v>
      </c>
    </row>
    <row r="2776" spans="2:8" x14ac:dyDescent="0.35">
      <c r="B2776" t="s">
        <v>8236</v>
      </c>
      <c r="C2776" t="s">
        <v>8237</v>
      </c>
      <c r="D2776" t="s">
        <v>2473</v>
      </c>
      <c r="E2776" t="s">
        <v>2571</v>
      </c>
      <c r="F2776" t="s">
        <v>608</v>
      </c>
      <c r="G2776" s="6">
        <v>-0.42370000000000002</v>
      </c>
      <c r="H2776" s="6">
        <v>0.18060000000000001</v>
      </c>
    </row>
    <row r="2777" spans="2:8" x14ac:dyDescent="0.35">
      <c r="B2777" t="s">
        <v>8238</v>
      </c>
      <c r="C2777" t="s">
        <v>8239</v>
      </c>
      <c r="D2777" t="s">
        <v>2065</v>
      </c>
      <c r="E2777" t="s">
        <v>3225</v>
      </c>
      <c r="F2777" t="s">
        <v>2188</v>
      </c>
      <c r="G2777" s="6">
        <v>0.21460000000000001</v>
      </c>
      <c r="H2777" s="6">
        <v>-2E-3</v>
      </c>
    </row>
    <row r="2778" spans="2:8" x14ac:dyDescent="0.35">
      <c r="B2778" t="s">
        <v>8240</v>
      </c>
      <c r="C2778" t="s">
        <v>8241</v>
      </c>
      <c r="D2778" t="s">
        <v>408</v>
      </c>
      <c r="E2778" t="s">
        <v>862</v>
      </c>
      <c r="F2778" t="s">
        <v>282</v>
      </c>
      <c r="G2778" s="6">
        <v>-0.26450000000000001</v>
      </c>
      <c r="H2778" s="6">
        <v>-2.1999999999999999E-2</v>
      </c>
    </row>
    <row r="2779" spans="2:8" x14ac:dyDescent="0.35">
      <c r="B2779" t="s">
        <v>8242</v>
      </c>
      <c r="C2779" t="s">
        <v>8243</v>
      </c>
      <c r="D2779" t="s">
        <v>634</v>
      </c>
      <c r="E2779" t="s">
        <v>918</v>
      </c>
      <c r="F2779" t="s">
        <v>2065</v>
      </c>
      <c r="G2779" s="6">
        <v>-0.22789999999999999</v>
      </c>
      <c r="H2779" s="6">
        <v>-3.5299999999999998E-2</v>
      </c>
    </row>
    <row r="2780" spans="2:8" x14ac:dyDescent="0.35">
      <c r="B2780" t="s">
        <v>8244</v>
      </c>
      <c r="C2780" t="s">
        <v>8245</v>
      </c>
      <c r="D2780" t="s">
        <v>1532</v>
      </c>
      <c r="E2780" t="s">
        <v>1435</v>
      </c>
      <c r="F2780" t="s">
        <v>290</v>
      </c>
      <c r="G2780" s="6">
        <v>0.25</v>
      </c>
      <c r="H2780" s="6">
        <v>0.09</v>
      </c>
    </row>
    <row r="2781" spans="2:8" x14ac:dyDescent="0.35">
      <c r="B2781" t="s">
        <v>8246</v>
      </c>
      <c r="C2781" t="s">
        <v>8247</v>
      </c>
      <c r="D2781" t="s">
        <v>1462</v>
      </c>
      <c r="E2781" t="s">
        <v>1814</v>
      </c>
      <c r="F2781" t="s">
        <v>1462</v>
      </c>
      <c r="G2781" s="6">
        <v>0</v>
      </c>
      <c r="H2781" s="6">
        <v>1.5900000000000001E-2</v>
      </c>
    </row>
    <row r="2782" spans="2:8" x14ac:dyDescent="0.35">
      <c r="B2782" t="s">
        <v>8248</v>
      </c>
      <c r="C2782" t="s">
        <v>8249</v>
      </c>
      <c r="D2782" t="s">
        <v>1970</v>
      </c>
      <c r="E2782" t="s">
        <v>618</v>
      </c>
      <c r="F2782" t="s">
        <v>618</v>
      </c>
      <c r="G2782" s="6">
        <v>0.16089999999999999</v>
      </c>
      <c r="H2782" s="6">
        <v>0</v>
      </c>
    </row>
    <row r="2783" spans="2:8" x14ac:dyDescent="0.35">
      <c r="B2783" t="s">
        <v>8250</v>
      </c>
      <c r="C2783" t="s">
        <v>8251</v>
      </c>
      <c r="D2783" t="s">
        <v>645</v>
      </c>
      <c r="E2783" t="s">
        <v>3731</v>
      </c>
      <c r="F2783" t="s">
        <v>2473</v>
      </c>
      <c r="G2783" s="6">
        <v>-0.13739999999999999</v>
      </c>
      <c r="H2783" s="6">
        <v>-0.16189999999999999</v>
      </c>
    </row>
    <row r="2784" spans="2:8" x14ac:dyDescent="0.35">
      <c r="B2784" t="s">
        <v>8252</v>
      </c>
      <c r="C2784" t="s">
        <v>8253</v>
      </c>
      <c r="D2784" t="s">
        <v>2299</v>
      </c>
      <c r="E2784" t="s">
        <v>1148</v>
      </c>
      <c r="F2784" t="s">
        <v>1968</v>
      </c>
      <c r="G2784" s="6">
        <v>7.3499999999999996E-2</v>
      </c>
      <c r="H2784" s="6">
        <v>0.1774</v>
      </c>
    </row>
    <row r="2785" spans="2:8" x14ac:dyDescent="0.35">
      <c r="B2785" t="s">
        <v>8254</v>
      </c>
      <c r="C2785" t="s">
        <v>8255</v>
      </c>
      <c r="D2785" t="s">
        <v>1097</v>
      </c>
      <c r="E2785" t="s">
        <v>247</v>
      </c>
      <c r="F2785" t="s">
        <v>2620</v>
      </c>
      <c r="G2785" s="6">
        <v>0.2571</v>
      </c>
      <c r="H2785" s="6">
        <v>-0.12</v>
      </c>
    </row>
    <row r="2786" spans="2:8" x14ac:dyDescent="0.35">
      <c r="B2786" t="s">
        <v>8256</v>
      </c>
      <c r="C2786" t="s">
        <v>8257</v>
      </c>
      <c r="D2786" t="s">
        <v>262</v>
      </c>
      <c r="E2786" t="s">
        <v>27</v>
      </c>
      <c r="F2786" t="s">
        <v>734</v>
      </c>
      <c r="G2786" s="6">
        <v>-0.1842</v>
      </c>
      <c r="H2786" s="6">
        <v>-0.29859999999999998</v>
      </c>
    </row>
    <row r="2787" spans="2:8" x14ac:dyDescent="0.35">
      <c r="B2787" t="s">
        <v>8258</v>
      </c>
      <c r="C2787" t="s">
        <v>8259</v>
      </c>
      <c r="D2787" t="s">
        <v>322</v>
      </c>
      <c r="E2787" t="s">
        <v>1864</v>
      </c>
      <c r="F2787" t="s">
        <v>6704</v>
      </c>
      <c r="G2787" s="6">
        <v>-4.7100000000000003E-2</v>
      </c>
      <c r="H2787" s="6">
        <v>-6.1899999999999997E-2</v>
      </c>
    </row>
    <row r="2788" spans="2:8" x14ac:dyDescent="0.35">
      <c r="B2788" t="s">
        <v>8260</v>
      </c>
      <c r="C2788" t="s">
        <v>8261</v>
      </c>
      <c r="D2788" t="s">
        <v>2751</v>
      </c>
      <c r="E2788" t="s">
        <v>591</v>
      </c>
      <c r="F2788" t="s">
        <v>2418</v>
      </c>
      <c r="G2788" s="6">
        <v>4.3700000000000003E-2</v>
      </c>
      <c r="H2788" s="6">
        <v>-2.93E-2</v>
      </c>
    </row>
    <row r="2789" spans="2:8" x14ac:dyDescent="0.35">
      <c r="B2789" t="s">
        <v>8262</v>
      </c>
      <c r="C2789" t="s">
        <v>8263</v>
      </c>
      <c r="D2789" t="s">
        <v>638</v>
      </c>
      <c r="E2789" t="s">
        <v>2494</v>
      </c>
      <c r="F2789" t="s">
        <v>3237</v>
      </c>
      <c r="G2789" s="6">
        <v>-0.1066</v>
      </c>
      <c r="H2789" s="6">
        <v>5.28E-2</v>
      </c>
    </row>
    <row r="2790" spans="2:8" x14ac:dyDescent="0.35">
      <c r="B2790" t="s">
        <v>8264</v>
      </c>
      <c r="C2790" t="s">
        <v>8265</v>
      </c>
      <c r="D2790" t="s">
        <v>2768</v>
      </c>
      <c r="E2790" t="s">
        <v>1268</v>
      </c>
      <c r="F2790" t="s">
        <v>538</v>
      </c>
      <c r="G2790" s="6">
        <v>-0.48549999999999999</v>
      </c>
      <c r="H2790" s="6">
        <v>-0.44090000000000001</v>
      </c>
    </row>
    <row r="2791" spans="2:8" x14ac:dyDescent="0.35">
      <c r="B2791" t="s">
        <v>8266</v>
      </c>
      <c r="C2791" t="s">
        <v>8267</v>
      </c>
      <c r="D2791" t="s">
        <v>2203</v>
      </c>
      <c r="E2791" t="s">
        <v>1604</v>
      </c>
      <c r="F2791" t="s">
        <v>882</v>
      </c>
      <c r="G2791" s="6">
        <v>-0.24779999999999999</v>
      </c>
      <c r="H2791" s="6">
        <v>0.16889999999999999</v>
      </c>
    </row>
    <row r="2792" spans="2:8" x14ac:dyDescent="0.35">
      <c r="B2792" t="s">
        <v>8268</v>
      </c>
      <c r="C2792" t="s">
        <v>8269</v>
      </c>
      <c r="D2792" t="s">
        <v>1498</v>
      </c>
      <c r="E2792" t="s">
        <v>1688</v>
      </c>
      <c r="F2792" t="s">
        <v>1502</v>
      </c>
      <c r="G2792" s="6">
        <v>-0.2099</v>
      </c>
      <c r="H2792" s="6">
        <v>-4.6699999999999998E-2</v>
      </c>
    </row>
    <row r="2793" spans="2:8" x14ac:dyDescent="0.35">
      <c r="B2793" t="s">
        <v>8270</v>
      </c>
      <c r="C2793" t="s">
        <v>8271</v>
      </c>
      <c r="D2793" t="s">
        <v>1712</v>
      </c>
      <c r="E2793" t="s">
        <v>5330</v>
      </c>
      <c r="F2793" t="s">
        <v>1025</v>
      </c>
      <c r="G2793" s="6">
        <v>0.1111</v>
      </c>
      <c r="H2793" s="6">
        <v>0.2109</v>
      </c>
    </row>
    <row r="2794" spans="2:8" x14ac:dyDescent="0.35">
      <c r="B2794" t="s">
        <v>8272</v>
      </c>
      <c r="C2794" t="s">
        <v>8273</v>
      </c>
      <c r="D2794" t="s">
        <v>6085</v>
      </c>
      <c r="E2794" t="s">
        <v>809</v>
      </c>
      <c r="F2794" t="s">
        <v>508</v>
      </c>
      <c r="G2794" s="6">
        <v>-7.51E-2</v>
      </c>
      <c r="H2794" s="6">
        <v>0.1792</v>
      </c>
    </row>
    <row r="2795" spans="2:8" x14ac:dyDescent="0.35">
      <c r="B2795" t="s">
        <v>8274</v>
      </c>
      <c r="C2795" t="s">
        <v>8275</v>
      </c>
      <c r="D2795" t="s">
        <v>30</v>
      </c>
      <c r="E2795" t="s">
        <v>843</v>
      </c>
      <c r="F2795" t="s">
        <v>29</v>
      </c>
      <c r="G2795" s="6">
        <v>-6.4199999999999993E-2</v>
      </c>
      <c r="H2795" s="6">
        <v>0.16700000000000001</v>
      </c>
    </row>
    <row r="2796" spans="2:8" x14ac:dyDescent="0.35">
      <c r="B2796" t="s">
        <v>8276</v>
      </c>
      <c r="C2796" t="s">
        <v>8277</v>
      </c>
      <c r="D2796" t="s">
        <v>8193</v>
      </c>
      <c r="E2796" t="s">
        <v>6670</v>
      </c>
      <c r="F2796" t="s">
        <v>886</v>
      </c>
      <c r="G2796" s="6">
        <v>-0.13</v>
      </c>
      <c r="H2796" s="6">
        <v>8.1199999999999994E-2</v>
      </c>
    </row>
    <row r="2797" spans="2:8" x14ac:dyDescent="0.35">
      <c r="B2797" t="s">
        <v>8278</v>
      </c>
      <c r="C2797" t="s">
        <v>8279</v>
      </c>
      <c r="D2797" t="s">
        <v>273</v>
      </c>
      <c r="E2797" t="s">
        <v>290</v>
      </c>
      <c r="F2797" t="s">
        <v>1330</v>
      </c>
      <c r="G2797" s="6">
        <v>0.28139999999999998</v>
      </c>
      <c r="H2797" s="6">
        <v>0.1087</v>
      </c>
    </row>
    <row r="2798" spans="2:8" x14ac:dyDescent="0.35">
      <c r="B2798" t="s">
        <v>8280</v>
      </c>
      <c r="C2798" t="s">
        <v>8281</v>
      </c>
      <c r="D2798" t="s">
        <v>1120</v>
      </c>
      <c r="F2798" t="s">
        <v>1120</v>
      </c>
      <c r="G2798" s="6">
        <v>0</v>
      </c>
      <c r="H2798" s="6"/>
    </row>
    <row r="2799" spans="2:8" x14ac:dyDescent="0.35">
      <c r="B2799" t="s">
        <v>8282</v>
      </c>
      <c r="C2799" t="s">
        <v>8283</v>
      </c>
      <c r="D2799" t="s">
        <v>983</v>
      </c>
      <c r="E2799" t="s">
        <v>1441</v>
      </c>
      <c r="F2799" t="s">
        <v>1688</v>
      </c>
      <c r="G2799" s="6">
        <v>0.1278</v>
      </c>
      <c r="H2799" s="6">
        <v>9.4899999999999998E-2</v>
      </c>
    </row>
    <row r="2800" spans="2:8" x14ac:dyDescent="0.35">
      <c r="B2800" t="s">
        <v>8284</v>
      </c>
      <c r="C2800" t="s">
        <v>8285</v>
      </c>
      <c r="D2800" t="s">
        <v>8286</v>
      </c>
      <c r="E2800" t="s">
        <v>4166</v>
      </c>
      <c r="F2800" t="s">
        <v>8287</v>
      </c>
      <c r="G2800" s="6">
        <v>0.1172</v>
      </c>
      <c r="H2800" s="6">
        <v>0.39579999999999999</v>
      </c>
    </row>
    <row r="2801" spans="2:8" x14ac:dyDescent="0.35">
      <c r="B2801" t="s">
        <v>8288</v>
      </c>
      <c r="C2801" t="s">
        <v>8289</v>
      </c>
      <c r="D2801" t="s">
        <v>7664</v>
      </c>
      <c r="E2801" t="s">
        <v>2494</v>
      </c>
      <c r="F2801" t="s">
        <v>1790</v>
      </c>
      <c r="G2801" s="6">
        <v>-4.9700000000000001E-2</v>
      </c>
      <c r="H2801" s="6">
        <v>0.44219999999999998</v>
      </c>
    </row>
    <row r="2802" spans="2:8" x14ac:dyDescent="0.35">
      <c r="B2802" t="s">
        <v>8290</v>
      </c>
      <c r="C2802" t="s">
        <v>8291</v>
      </c>
      <c r="D2802" t="s">
        <v>570</v>
      </c>
      <c r="E2802" t="s">
        <v>1817</v>
      </c>
      <c r="F2802" t="s">
        <v>2943</v>
      </c>
      <c r="G2802" s="6">
        <v>3.3700000000000001E-2</v>
      </c>
      <c r="H2802" s="6">
        <v>0.34649999999999997</v>
      </c>
    </row>
    <row r="2803" spans="2:8" x14ac:dyDescent="0.35">
      <c r="B2803" t="s">
        <v>8292</v>
      </c>
      <c r="C2803" t="s">
        <v>8293</v>
      </c>
      <c r="D2803" t="s">
        <v>3464</v>
      </c>
      <c r="E2803" t="s">
        <v>1831</v>
      </c>
      <c r="F2803" t="s">
        <v>124</v>
      </c>
      <c r="G2803" s="6">
        <v>-3.32E-2</v>
      </c>
      <c r="H2803" s="6">
        <v>3.9699999999999999E-2</v>
      </c>
    </row>
    <row r="2804" spans="2:8" x14ac:dyDescent="0.35">
      <c r="B2804" t="s">
        <v>8294</v>
      </c>
      <c r="C2804" t="s">
        <v>8295</v>
      </c>
      <c r="D2804" t="s">
        <v>2192</v>
      </c>
      <c r="E2804" t="s">
        <v>1914</v>
      </c>
      <c r="F2804" t="s">
        <v>549</v>
      </c>
      <c r="G2804" s="6">
        <v>-9.9599999999999994E-2</v>
      </c>
      <c r="H2804" s="6">
        <v>-4.1000000000000003E-3</v>
      </c>
    </row>
    <row r="2805" spans="2:8" x14ac:dyDescent="0.35">
      <c r="B2805" t="s">
        <v>8296</v>
      </c>
      <c r="C2805" t="s">
        <v>8297</v>
      </c>
      <c r="D2805" t="s">
        <v>1330</v>
      </c>
      <c r="E2805" t="s">
        <v>4711</v>
      </c>
      <c r="F2805" t="s">
        <v>2118</v>
      </c>
      <c r="G2805" s="6">
        <v>3.8999999999999998E-3</v>
      </c>
      <c r="H2805" s="6">
        <v>-3.8999999999999998E-3</v>
      </c>
    </row>
    <row r="2806" spans="2:8" x14ac:dyDescent="0.35">
      <c r="B2806" t="s">
        <v>8298</v>
      </c>
      <c r="C2806" t="s">
        <v>8299</v>
      </c>
      <c r="D2806" t="s">
        <v>4403</v>
      </c>
      <c r="E2806" t="s">
        <v>4661</v>
      </c>
      <c r="F2806" t="s">
        <v>7456</v>
      </c>
      <c r="G2806" s="6">
        <v>-0.1139</v>
      </c>
      <c r="H2806" s="6">
        <v>-0.1077</v>
      </c>
    </row>
    <row r="2807" spans="2:8" x14ac:dyDescent="0.35">
      <c r="B2807" t="s">
        <v>8300</v>
      </c>
      <c r="C2807" t="s">
        <v>8301</v>
      </c>
      <c r="D2807" t="s">
        <v>681</v>
      </c>
      <c r="E2807" t="s">
        <v>2266</v>
      </c>
      <c r="F2807" t="s">
        <v>3531</v>
      </c>
      <c r="G2807" s="6">
        <v>-8.5099999999999995E-2</v>
      </c>
      <c r="H2807" s="6">
        <v>-0.15479999999999999</v>
      </c>
    </row>
    <row r="2808" spans="2:8" x14ac:dyDescent="0.35">
      <c r="B2808" t="s">
        <v>8302</v>
      </c>
      <c r="C2808" t="s">
        <v>8303</v>
      </c>
      <c r="D2808" t="s">
        <v>261</v>
      </c>
      <c r="G2808" s="6"/>
      <c r="H2808" s="6"/>
    </row>
    <row r="2809" spans="2:8" x14ac:dyDescent="0.35">
      <c r="B2809" t="s">
        <v>8304</v>
      </c>
      <c r="C2809" t="s">
        <v>8305</v>
      </c>
      <c r="D2809" t="s">
        <v>1040</v>
      </c>
      <c r="E2809" t="s">
        <v>1914</v>
      </c>
      <c r="F2809" t="s">
        <v>3883</v>
      </c>
      <c r="G2809" s="6">
        <v>-3.27E-2</v>
      </c>
      <c r="H2809" s="6">
        <v>0.32650000000000001</v>
      </c>
    </row>
    <row r="2810" spans="2:8" x14ac:dyDescent="0.35">
      <c r="B2810" t="s">
        <v>8306</v>
      </c>
      <c r="C2810" t="s">
        <v>8307</v>
      </c>
      <c r="D2810" t="s">
        <v>836</v>
      </c>
      <c r="E2810" t="s">
        <v>1369</v>
      </c>
      <c r="F2810" t="s">
        <v>2182</v>
      </c>
      <c r="G2810" s="6">
        <v>9.2499999999999999E-2</v>
      </c>
      <c r="H2810" s="6">
        <v>4.8599999999999997E-2</v>
      </c>
    </row>
    <row r="2811" spans="2:8" x14ac:dyDescent="0.35">
      <c r="B2811" t="s">
        <v>8308</v>
      </c>
      <c r="C2811" t="s">
        <v>8309</v>
      </c>
      <c r="D2811" t="s">
        <v>1277</v>
      </c>
      <c r="E2811" t="s">
        <v>1420</v>
      </c>
      <c r="F2811" t="s">
        <v>402</v>
      </c>
      <c r="G2811" s="6">
        <v>-3.2399999999999998E-2</v>
      </c>
      <c r="H2811" s="6">
        <v>-0.123</v>
      </c>
    </row>
    <row r="2812" spans="2:8" x14ac:dyDescent="0.35">
      <c r="B2812" t="s">
        <v>8310</v>
      </c>
      <c r="C2812" t="s">
        <v>8311</v>
      </c>
      <c r="D2812" t="s">
        <v>2429</v>
      </c>
      <c r="E2812" t="s">
        <v>3295</v>
      </c>
      <c r="F2812" t="s">
        <v>1331</v>
      </c>
      <c r="G2812" s="6">
        <v>-3.5999999999999997E-2</v>
      </c>
      <c r="H2812" s="6">
        <v>0.2334</v>
      </c>
    </row>
    <row r="2813" spans="2:8" x14ac:dyDescent="0.35">
      <c r="B2813" t="s">
        <v>8312</v>
      </c>
      <c r="C2813" t="s">
        <v>8313</v>
      </c>
      <c r="D2813" t="s">
        <v>247</v>
      </c>
      <c r="E2813" t="s">
        <v>359</v>
      </c>
      <c r="F2813" t="s">
        <v>2345</v>
      </c>
      <c r="G2813" s="6">
        <v>-7.0000000000000007E-2</v>
      </c>
      <c r="H2813" s="6">
        <v>0.25679999999999997</v>
      </c>
    </row>
    <row r="2814" spans="2:8" x14ac:dyDescent="0.35">
      <c r="B2814" t="s">
        <v>8314</v>
      </c>
      <c r="C2814" t="s">
        <v>8315</v>
      </c>
      <c r="D2814" t="s">
        <v>1345</v>
      </c>
      <c r="E2814" t="s">
        <v>542</v>
      </c>
      <c r="F2814" t="s">
        <v>3752</v>
      </c>
      <c r="G2814" s="6">
        <v>-2.8799999999999999E-2</v>
      </c>
      <c r="H2814" s="6">
        <v>4.65E-2</v>
      </c>
    </row>
    <row r="2815" spans="2:8" x14ac:dyDescent="0.35">
      <c r="B2815" t="s">
        <v>8316</v>
      </c>
      <c r="C2815" t="s">
        <v>8317</v>
      </c>
      <c r="D2815" t="s">
        <v>906</v>
      </c>
      <c r="E2815" t="s">
        <v>290</v>
      </c>
      <c r="F2815" t="s">
        <v>2002</v>
      </c>
      <c r="G2815" s="6">
        <v>0.16250000000000001</v>
      </c>
      <c r="H2815" s="6">
        <v>0.21299999999999999</v>
      </c>
    </row>
    <row r="2816" spans="2:8" x14ac:dyDescent="0.35">
      <c r="B2816" t="s">
        <v>8318</v>
      </c>
      <c r="C2816" t="s">
        <v>8319</v>
      </c>
      <c r="D2816" t="s">
        <v>654</v>
      </c>
      <c r="E2816" t="s">
        <v>2970</v>
      </c>
      <c r="F2816" t="s">
        <v>2037</v>
      </c>
      <c r="G2816" s="6">
        <v>0.11849999999999999</v>
      </c>
      <c r="H2816" s="6">
        <v>0.17649999999999999</v>
      </c>
    </row>
    <row r="2817" spans="2:8" x14ac:dyDescent="0.35">
      <c r="B2817" t="s">
        <v>8320</v>
      </c>
      <c r="C2817" t="s">
        <v>8321</v>
      </c>
      <c r="D2817" t="s">
        <v>595</v>
      </c>
      <c r="G2817" s="6"/>
      <c r="H2817" s="6"/>
    </row>
    <row r="2818" spans="2:8" x14ac:dyDescent="0.35">
      <c r="B2818" t="s">
        <v>8322</v>
      </c>
      <c r="C2818" t="s">
        <v>8323</v>
      </c>
      <c r="D2818" t="s">
        <v>1818</v>
      </c>
      <c r="E2818" t="s">
        <v>1384</v>
      </c>
      <c r="F2818" t="s">
        <v>733</v>
      </c>
      <c r="G2818" s="6">
        <v>-2.12E-2</v>
      </c>
      <c r="H2818" s="6">
        <v>-8.4199999999999997E-2</v>
      </c>
    </row>
    <row r="2819" spans="2:8" x14ac:dyDescent="0.35">
      <c r="B2819" t="s">
        <v>8324</v>
      </c>
      <c r="C2819" t="s">
        <v>8325</v>
      </c>
      <c r="D2819" t="s">
        <v>4661</v>
      </c>
      <c r="E2819" t="s">
        <v>1214</v>
      </c>
      <c r="F2819" t="s">
        <v>4403</v>
      </c>
      <c r="G2819" s="6">
        <v>6.8999999999999999E-3</v>
      </c>
      <c r="H2819" s="6">
        <v>1.3899999999999999E-2</v>
      </c>
    </row>
    <row r="2820" spans="2:8" x14ac:dyDescent="0.35">
      <c r="B2820" t="s">
        <v>8326</v>
      </c>
      <c r="C2820" t="s">
        <v>8327</v>
      </c>
      <c r="D2820" t="s">
        <v>624</v>
      </c>
      <c r="E2820" t="s">
        <v>910</v>
      </c>
      <c r="F2820" t="s">
        <v>2825</v>
      </c>
      <c r="G2820" s="6">
        <v>-2.9700000000000001E-2</v>
      </c>
      <c r="H2820" s="6">
        <v>0.65400000000000003</v>
      </c>
    </row>
    <row r="2821" spans="2:8" x14ac:dyDescent="0.35">
      <c r="B2821" t="s">
        <v>8328</v>
      </c>
      <c r="C2821" t="s">
        <v>8329</v>
      </c>
      <c r="D2821" t="s">
        <v>1125</v>
      </c>
      <c r="E2821" t="s">
        <v>2014</v>
      </c>
      <c r="F2821" t="s">
        <v>1712</v>
      </c>
      <c r="G2821" s="6">
        <v>0.105</v>
      </c>
      <c r="H2821" s="6">
        <v>0.2</v>
      </c>
    </row>
    <row r="2822" spans="2:8" x14ac:dyDescent="0.35">
      <c r="B2822" t="s">
        <v>8330</v>
      </c>
      <c r="C2822" t="s">
        <v>8331</v>
      </c>
      <c r="D2822" t="s">
        <v>2413</v>
      </c>
      <c r="E2822" t="s">
        <v>2432</v>
      </c>
      <c r="F2822" t="s">
        <v>633</v>
      </c>
      <c r="G2822" s="6">
        <v>0.22009999999999999</v>
      </c>
      <c r="H2822" s="6">
        <v>9.2799999999999994E-2</v>
      </c>
    </row>
    <row r="2823" spans="2:8" x14ac:dyDescent="0.35">
      <c r="B2823" t="s">
        <v>8332</v>
      </c>
      <c r="C2823" t="s">
        <v>8333</v>
      </c>
      <c r="D2823" t="s">
        <v>623</v>
      </c>
      <c r="E2823" t="s">
        <v>4934</v>
      </c>
      <c r="F2823" t="s">
        <v>1768</v>
      </c>
      <c r="G2823" s="6">
        <v>0.183</v>
      </c>
      <c r="H2823" s="6">
        <v>0.28570000000000001</v>
      </c>
    </row>
    <row r="2824" spans="2:8" x14ac:dyDescent="0.35">
      <c r="B2824" t="s">
        <v>8334</v>
      </c>
      <c r="C2824" t="s">
        <v>8335</v>
      </c>
      <c r="D2824" t="s">
        <v>2275</v>
      </c>
      <c r="E2824" t="s">
        <v>1576</v>
      </c>
      <c r="F2824" t="s">
        <v>1413</v>
      </c>
      <c r="G2824" s="6">
        <v>6.9699999999999998E-2</v>
      </c>
      <c r="H2824" s="6">
        <v>0.1356</v>
      </c>
    </row>
    <row r="2825" spans="2:8" x14ac:dyDescent="0.35">
      <c r="B2825" t="s">
        <v>8336</v>
      </c>
      <c r="C2825" t="s">
        <v>8337</v>
      </c>
      <c r="D2825" t="s">
        <v>4090</v>
      </c>
      <c r="E2825" t="s">
        <v>1040</v>
      </c>
      <c r="F2825" t="s">
        <v>4007</v>
      </c>
      <c r="G2825" s="6">
        <v>-0.18</v>
      </c>
      <c r="H2825" s="6">
        <v>-0.14580000000000001</v>
      </c>
    </row>
    <row r="2826" spans="2:8" x14ac:dyDescent="0.35">
      <c r="B2826" t="s">
        <v>8338</v>
      </c>
      <c r="C2826" t="s">
        <v>8339</v>
      </c>
      <c r="D2826" t="s">
        <v>733</v>
      </c>
      <c r="E2826" t="s">
        <v>735</v>
      </c>
      <c r="F2826" t="s">
        <v>1532</v>
      </c>
      <c r="G2826" s="6">
        <v>-5.4000000000000003E-3</v>
      </c>
      <c r="H2826" s="6">
        <v>-6.1199999999999997E-2</v>
      </c>
    </row>
    <row r="2827" spans="2:8" x14ac:dyDescent="0.35">
      <c r="B2827" t="s">
        <v>8340</v>
      </c>
      <c r="C2827" t="s">
        <v>8341</v>
      </c>
      <c r="D2827" t="s">
        <v>183</v>
      </c>
      <c r="E2827" t="s">
        <v>2215</v>
      </c>
      <c r="F2827" t="s">
        <v>553</v>
      </c>
      <c r="G2827" s="6">
        <v>-4.2700000000000002E-2</v>
      </c>
      <c r="H2827" s="6">
        <v>5.8400000000000001E-2</v>
      </c>
    </row>
    <row r="2828" spans="2:8" x14ac:dyDescent="0.35">
      <c r="B2828" t="s">
        <v>8342</v>
      </c>
      <c r="C2828" t="s">
        <v>8343</v>
      </c>
      <c r="D2828" t="s">
        <v>1100</v>
      </c>
      <c r="E2828" t="s">
        <v>809</v>
      </c>
      <c r="F2828" t="s">
        <v>1369</v>
      </c>
      <c r="G2828" s="6">
        <v>-3.4700000000000002E-2</v>
      </c>
      <c r="H2828" s="6">
        <v>-3.6700000000000003E-2</v>
      </c>
    </row>
    <row r="2829" spans="2:8" x14ac:dyDescent="0.35">
      <c r="B2829" t="s">
        <v>8344</v>
      </c>
      <c r="C2829" t="s">
        <v>8345</v>
      </c>
      <c r="D2829" t="s">
        <v>660</v>
      </c>
      <c r="E2829" t="s">
        <v>624</v>
      </c>
      <c r="F2829" t="s">
        <v>1142</v>
      </c>
      <c r="G2829" s="6">
        <v>-7.7399999999999997E-2</v>
      </c>
      <c r="H2829" s="6">
        <v>2.5000000000000001E-3</v>
      </c>
    </row>
    <row r="2830" spans="2:8" x14ac:dyDescent="0.35">
      <c r="B2830" t="s">
        <v>8346</v>
      </c>
      <c r="C2830" t="s">
        <v>8347</v>
      </c>
      <c r="D2830" t="s">
        <v>3460</v>
      </c>
      <c r="E2830" t="s">
        <v>1016</v>
      </c>
      <c r="F2830" t="s">
        <v>4934</v>
      </c>
      <c r="G2830" s="6">
        <v>-5.5999999999999999E-3</v>
      </c>
      <c r="H2830" s="6">
        <v>0.36780000000000002</v>
      </c>
    </row>
    <row r="2831" spans="2:8" x14ac:dyDescent="0.35">
      <c r="B2831" t="s">
        <v>8348</v>
      </c>
      <c r="C2831" t="s">
        <v>8349</v>
      </c>
      <c r="D2831" t="s">
        <v>2532</v>
      </c>
      <c r="E2831" t="s">
        <v>572</v>
      </c>
      <c r="F2831" t="s">
        <v>2137</v>
      </c>
      <c r="G2831" s="6">
        <v>-2.86E-2</v>
      </c>
      <c r="H2831" s="6">
        <v>-6.8500000000000005E-2</v>
      </c>
    </row>
    <row r="2832" spans="2:8" x14ac:dyDescent="0.35">
      <c r="B2832" t="s">
        <v>8350</v>
      </c>
      <c r="C2832" t="s">
        <v>8351</v>
      </c>
      <c r="D2832" t="s">
        <v>1293</v>
      </c>
      <c r="E2832" t="s">
        <v>2469</v>
      </c>
      <c r="F2832" t="s">
        <v>2428</v>
      </c>
      <c r="G2832" s="6">
        <v>0.1019</v>
      </c>
      <c r="H2832" s="6">
        <v>0.6</v>
      </c>
    </row>
    <row r="2833" spans="2:8" x14ac:dyDescent="0.35">
      <c r="B2833" t="s">
        <v>8352</v>
      </c>
      <c r="C2833" t="s">
        <v>8353</v>
      </c>
      <c r="D2833" t="s">
        <v>2287</v>
      </c>
      <c r="E2833" t="s">
        <v>2991</v>
      </c>
      <c r="F2833" t="s">
        <v>1290</v>
      </c>
      <c r="G2833" s="6">
        <v>0.53849999999999998</v>
      </c>
      <c r="H2833" s="6">
        <v>-9.0899999999999995E-2</v>
      </c>
    </row>
    <row r="2834" spans="2:8" x14ac:dyDescent="0.35">
      <c r="B2834" t="s">
        <v>8354</v>
      </c>
      <c r="C2834" t="s">
        <v>8355</v>
      </c>
      <c r="D2834" t="s">
        <v>1268</v>
      </c>
      <c r="E2834" t="s">
        <v>1142</v>
      </c>
      <c r="F2834" t="s">
        <v>1369</v>
      </c>
      <c r="G2834" s="6">
        <v>-6.8900000000000003E-2</v>
      </c>
      <c r="H2834" s="6">
        <v>0.16789999999999999</v>
      </c>
    </row>
    <row r="2835" spans="2:8" x14ac:dyDescent="0.35">
      <c r="B2835" t="s">
        <v>8356</v>
      </c>
      <c r="C2835" t="s">
        <v>8357</v>
      </c>
      <c r="D2835" t="s">
        <v>8358</v>
      </c>
      <c r="E2835" t="s">
        <v>8359</v>
      </c>
      <c r="F2835" t="s">
        <v>1036</v>
      </c>
      <c r="G2835" s="6">
        <v>-5.45E-2</v>
      </c>
      <c r="H2835" s="6">
        <v>3.3099999999999997E-2</v>
      </c>
    </row>
    <row r="2836" spans="2:8" x14ac:dyDescent="0.35">
      <c r="B2836" t="s">
        <v>8360</v>
      </c>
      <c r="C2836" t="s">
        <v>8361</v>
      </c>
      <c r="D2836" t="s">
        <v>482</v>
      </c>
      <c r="E2836" t="s">
        <v>482</v>
      </c>
      <c r="F2836" t="s">
        <v>3626</v>
      </c>
      <c r="G2836" s="6">
        <v>-0.1923</v>
      </c>
      <c r="H2836" s="6">
        <v>-0.1923</v>
      </c>
    </row>
    <row r="2837" spans="2:8" x14ac:dyDescent="0.35">
      <c r="B2837" t="s">
        <v>8362</v>
      </c>
      <c r="C2837" t="s">
        <v>8363</v>
      </c>
      <c r="D2837" t="s">
        <v>8364</v>
      </c>
      <c r="E2837" t="s">
        <v>346</v>
      </c>
      <c r="F2837" t="s">
        <v>1514</v>
      </c>
      <c r="G2837" s="6">
        <v>-0.14430000000000001</v>
      </c>
      <c r="H2837" s="6">
        <v>-4.5699999999999998E-2</v>
      </c>
    </row>
    <row r="2838" spans="2:8" x14ac:dyDescent="0.35">
      <c r="B2838" t="s">
        <v>8365</v>
      </c>
      <c r="C2838" t="s">
        <v>8366</v>
      </c>
      <c r="D2838" t="s">
        <v>945</v>
      </c>
      <c r="E2838" t="s">
        <v>480</v>
      </c>
      <c r="F2838" t="s">
        <v>1460</v>
      </c>
      <c r="G2838" s="6">
        <v>-3.7699999999999997E-2</v>
      </c>
      <c r="H2838" s="6">
        <v>0.54549999999999998</v>
      </c>
    </row>
    <row r="2839" spans="2:8" x14ac:dyDescent="0.35">
      <c r="B2839" t="s">
        <v>8367</v>
      </c>
      <c r="C2839" t="s">
        <v>8368</v>
      </c>
      <c r="D2839" t="s">
        <v>1121</v>
      </c>
      <c r="E2839" t="s">
        <v>245</v>
      </c>
      <c r="F2839" t="s">
        <v>913</v>
      </c>
      <c r="G2839" s="6">
        <v>0.1111</v>
      </c>
      <c r="H2839" s="6">
        <v>-4.7600000000000003E-2</v>
      </c>
    </row>
    <row r="2840" spans="2:8" x14ac:dyDescent="0.35">
      <c r="B2840" t="s">
        <v>8369</v>
      </c>
      <c r="C2840" t="s">
        <v>8370</v>
      </c>
      <c r="D2840" t="s">
        <v>1828</v>
      </c>
      <c r="E2840" t="s">
        <v>5269</v>
      </c>
      <c r="F2840" t="s">
        <v>547</v>
      </c>
      <c r="G2840" s="6">
        <v>-0.13389999999999999</v>
      </c>
      <c r="H2840" s="6">
        <v>-0.1057</v>
      </c>
    </row>
    <row r="2841" spans="2:8" x14ac:dyDescent="0.35">
      <c r="B2841" t="s">
        <v>8371</v>
      </c>
      <c r="C2841" t="s">
        <v>8372</v>
      </c>
      <c r="D2841" t="s">
        <v>5167</v>
      </c>
      <c r="E2841" t="s">
        <v>8373</v>
      </c>
      <c r="F2841" t="s">
        <v>2966</v>
      </c>
      <c r="G2841" s="6">
        <v>0.12989999999999999</v>
      </c>
      <c r="H2841" s="6">
        <v>-6.7699999999999996E-2</v>
      </c>
    </row>
    <row r="2842" spans="2:8" x14ac:dyDescent="0.35">
      <c r="B2842" t="s">
        <v>8374</v>
      </c>
      <c r="C2842" t="s">
        <v>8375</v>
      </c>
      <c r="D2842" t="s">
        <v>4002</v>
      </c>
      <c r="E2842" t="s">
        <v>1838</v>
      </c>
      <c r="F2842" t="s">
        <v>2365</v>
      </c>
      <c r="G2842" s="6">
        <v>0.51160000000000005</v>
      </c>
      <c r="H2842" s="6">
        <v>-1.52E-2</v>
      </c>
    </row>
    <row r="2843" spans="2:8" x14ac:dyDescent="0.35">
      <c r="B2843" t="s">
        <v>8376</v>
      </c>
      <c r="C2843" t="s">
        <v>8377</v>
      </c>
      <c r="D2843" t="s">
        <v>5269</v>
      </c>
      <c r="E2843" t="s">
        <v>881</v>
      </c>
      <c r="F2843" t="s">
        <v>1713</v>
      </c>
      <c r="G2843" s="6">
        <v>-4.3400000000000001E-2</v>
      </c>
      <c r="H2843" s="6">
        <v>-2.2200000000000001E-2</v>
      </c>
    </row>
    <row r="2844" spans="2:8" x14ac:dyDescent="0.35">
      <c r="B2844" t="s">
        <v>8378</v>
      </c>
      <c r="C2844" t="s">
        <v>8379</v>
      </c>
      <c r="D2844" t="s">
        <v>1645</v>
      </c>
      <c r="E2844" t="s">
        <v>2283</v>
      </c>
      <c r="F2844" t="s">
        <v>1065</v>
      </c>
      <c r="G2844" s="6">
        <v>-0.1739</v>
      </c>
      <c r="H2844" s="6">
        <v>-5.3400000000000003E-2</v>
      </c>
    </row>
    <row r="2845" spans="2:8" x14ac:dyDescent="0.35">
      <c r="B2845" t="s">
        <v>8380</v>
      </c>
      <c r="C2845" t="s">
        <v>8381</v>
      </c>
      <c r="D2845" t="s">
        <v>315</v>
      </c>
      <c r="E2845" t="s">
        <v>566</v>
      </c>
      <c r="F2845" t="s">
        <v>1688</v>
      </c>
      <c r="G2845" s="6">
        <v>-0.1573</v>
      </c>
      <c r="H2845" s="6">
        <v>-0.40710000000000002</v>
      </c>
    </row>
    <row r="2846" spans="2:8" x14ac:dyDescent="0.35">
      <c r="B2846" t="s">
        <v>8382</v>
      </c>
      <c r="C2846" t="s">
        <v>8383</v>
      </c>
      <c r="D2846" t="s">
        <v>1290</v>
      </c>
      <c r="E2846" t="s">
        <v>1461</v>
      </c>
      <c r="F2846" t="s">
        <v>3428</v>
      </c>
      <c r="G2846" s="6">
        <v>1.35</v>
      </c>
      <c r="H2846" s="6">
        <v>0.11899999999999999</v>
      </c>
    </row>
    <row r="2847" spans="2:8" x14ac:dyDescent="0.35">
      <c r="B2847" t="s">
        <v>8384</v>
      </c>
      <c r="C2847" t="s">
        <v>8385</v>
      </c>
      <c r="D2847" t="s">
        <v>1309</v>
      </c>
      <c r="E2847" t="s">
        <v>2326</v>
      </c>
      <c r="F2847" t="s">
        <v>1041</v>
      </c>
      <c r="G2847" s="6">
        <v>7.0199999999999999E-2</v>
      </c>
      <c r="H2847" s="6">
        <v>0.42520000000000002</v>
      </c>
    </row>
    <row r="2848" spans="2:8" x14ac:dyDescent="0.35">
      <c r="B2848" t="s">
        <v>8386</v>
      </c>
      <c r="C2848" t="s">
        <v>8387</v>
      </c>
      <c r="D2848" t="s">
        <v>6714</v>
      </c>
      <c r="E2848" t="s">
        <v>8388</v>
      </c>
      <c r="F2848" t="s">
        <v>1349</v>
      </c>
      <c r="G2848" s="6">
        <v>-0.17710000000000001</v>
      </c>
      <c r="H2848" s="6">
        <v>-0.1099</v>
      </c>
    </row>
    <row r="2849" spans="2:8" x14ac:dyDescent="0.35">
      <c r="B2849" t="s">
        <v>8389</v>
      </c>
      <c r="C2849" t="s">
        <v>8390</v>
      </c>
      <c r="D2849" t="s">
        <v>2005</v>
      </c>
      <c r="E2849" t="s">
        <v>622</v>
      </c>
      <c r="F2849" t="s">
        <v>3295</v>
      </c>
      <c r="G2849" s="6">
        <v>-0.1797</v>
      </c>
      <c r="H2849" s="6">
        <v>-0.1125</v>
      </c>
    </row>
    <row r="2850" spans="2:8" x14ac:dyDescent="0.35">
      <c r="B2850" t="s">
        <v>8391</v>
      </c>
      <c r="C2850" t="s">
        <v>8392</v>
      </c>
      <c r="D2850" t="s">
        <v>2444</v>
      </c>
      <c r="E2850" t="s">
        <v>1478</v>
      </c>
      <c r="F2850" t="s">
        <v>2382</v>
      </c>
      <c r="G2850" s="6">
        <v>3.0599999999999999E-2</v>
      </c>
      <c r="H2850" s="6">
        <v>8.7099999999999997E-2</v>
      </c>
    </row>
    <row r="2851" spans="2:8" x14ac:dyDescent="0.35">
      <c r="B2851" t="s">
        <v>8393</v>
      </c>
      <c r="C2851" t="s">
        <v>8394</v>
      </c>
      <c r="D2851" t="s">
        <v>1993</v>
      </c>
      <c r="E2851" t="s">
        <v>2319</v>
      </c>
      <c r="F2851" t="s">
        <v>1838</v>
      </c>
      <c r="G2851" s="6">
        <v>-0.32650000000000001</v>
      </c>
      <c r="H2851" s="6">
        <v>-0.1429</v>
      </c>
    </row>
    <row r="2852" spans="2:8" x14ac:dyDescent="0.35">
      <c r="B2852" t="s">
        <v>8395</v>
      </c>
      <c r="C2852" t="s">
        <v>8396</v>
      </c>
      <c r="D2852" t="s">
        <v>3625</v>
      </c>
      <c r="E2852" t="s">
        <v>314</v>
      </c>
      <c r="F2852" t="s">
        <v>2951</v>
      </c>
      <c r="G2852" s="6">
        <v>0.25</v>
      </c>
      <c r="H2852" s="6">
        <v>-0.80449999999999999</v>
      </c>
    </row>
    <row r="2853" spans="2:8" x14ac:dyDescent="0.35">
      <c r="B2853" t="s">
        <v>8397</v>
      </c>
      <c r="C2853" t="s">
        <v>8398</v>
      </c>
      <c r="D2853" t="s">
        <v>810</v>
      </c>
      <c r="E2853" t="s">
        <v>1811</v>
      </c>
      <c r="F2853" t="s">
        <v>1831</v>
      </c>
      <c r="G2853" s="6">
        <v>8.1500000000000003E-2</v>
      </c>
      <c r="H2853" s="6">
        <v>0.31590000000000001</v>
      </c>
    </row>
    <row r="2854" spans="2:8" x14ac:dyDescent="0.35">
      <c r="B2854" t="s">
        <v>8399</v>
      </c>
      <c r="C2854" t="s">
        <v>8400</v>
      </c>
      <c r="D2854" t="s">
        <v>1113</v>
      </c>
      <c r="E2854" t="s">
        <v>358</v>
      </c>
      <c r="F2854" t="s">
        <v>1164</v>
      </c>
      <c r="G2854" s="6">
        <v>-0.2485</v>
      </c>
      <c r="H2854" s="6">
        <v>0.18099999999999999</v>
      </c>
    </row>
    <row r="2855" spans="2:8" x14ac:dyDescent="0.35">
      <c r="B2855" t="s">
        <v>8401</v>
      </c>
      <c r="C2855" t="s">
        <v>8402</v>
      </c>
      <c r="D2855" t="s">
        <v>2860</v>
      </c>
      <c r="E2855" t="s">
        <v>2688</v>
      </c>
      <c r="F2855" t="s">
        <v>500</v>
      </c>
      <c r="G2855" s="6">
        <v>-8.7900000000000006E-2</v>
      </c>
      <c r="H2855" s="6">
        <v>2.7400000000000001E-2</v>
      </c>
    </row>
    <row r="2856" spans="2:8" x14ac:dyDescent="0.35">
      <c r="B2856" t="s">
        <v>8403</v>
      </c>
      <c r="C2856" t="s">
        <v>8404</v>
      </c>
      <c r="D2856" t="s">
        <v>6036</v>
      </c>
      <c r="E2856" t="s">
        <v>4660</v>
      </c>
      <c r="F2856" t="s">
        <v>1375</v>
      </c>
      <c r="G2856" s="6">
        <v>-0.13070000000000001</v>
      </c>
      <c r="H2856" s="6">
        <v>-0.1235</v>
      </c>
    </row>
    <row r="2857" spans="2:8" x14ac:dyDescent="0.35">
      <c r="B2857" t="s">
        <v>8405</v>
      </c>
      <c r="C2857" t="s">
        <v>8406</v>
      </c>
      <c r="D2857" t="s">
        <v>8407</v>
      </c>
      <c r="E2857" t="s">
        <v>786</v>
      </c>
      <c r="F2857" t="s">
        <v>8408</v>
      </c>
      <c r="G2857" s="6">
        <v>3.6799999999999999E-2</v>
      </c>
      <c r="H2857" s="6">
        <v>9.4399999999999998E-2</v>
      </c>
    </row>
    <row r="2858" spans="2:8" x14ac:dyDescent="0.35">
      <c r="B2858" t="s">
        <v>8409</v>
      </c>
      <c r="C2858" t="s">
        <v>8410</v>
      </c>
      <c r="D2858" t="s">
        <v>3980</v>
      </c>
      <c r="E2858" t="s">
        <v>3798</v>
      </c>
      <c r="F2858" t="s">
        <v>6446</v>
      </c>
      <c r="G2858" s="6">
        <v>-0.1731</v>
      </c>
      <c r="H2858" s="6">
        <v>0.253</v>
      </c>
    </row>
    <row r="2859" spans="2:8" x14ac:dyDescent="0.35">
      <c r="B2859" t="s">
        <v>8411</v>
      </c>
      <c r="C2859" t="s">
        <v>8412</v>
      </c>
      <c r="D2859" t="s">
        <v>8413</v>
      </c>
      <c r="E2859" t="s">
        <v>2316</v>
      </c>
      <c r="F2859" t="s">
        <v>8414</v>
      </c>
      <c r="G2859" s="6">
        <v>-6.1800000000000001E-2</v>
      </c>
      <c r="H2859" s="6">
        <v>-1.6400000000000001E-2</v>
      </c>
    </row>
    <row r="2860" spans="2:8" x14ac:dyDescent="0.35">
      <c r="B2860" t="s">
        <v>8415</v>
      </c>
      <c r="C2860" t="s">
        <v>8416</v>
      </c>
      <c r="D2860" t="s">
        <v>8417</v>
      </c>
      <c r="E2860" t="s">
        <v>8418</v>
      </c>
      <c r="F2860" t="s">
        <v>8419</v>
      </c>
      <c r="G2860" s="6">
        <v>3.7400000000000003E-2</v>
      </c>
      <c r="H2860" s="6">
        <v>-5.8099999999999999E-2</v>
      </c>
    </row>
    <row r="2861" spans="2:8" x14ac:dyDescent="0.35">
      <c r="B2861" t="s">
        <v>8420</v>
      </c>
      <c r="C2861" t="s">
        <v>8421</v>
      </c>
      <c r="D2861" t="s">
        <v>914</v>
      </c>
      <c r="E2861" t="s">
        <v>2345</v>
      </c>
      <c r="F2861" t="s">
        <v>2620</v>
      </c>
      <c r="G2861" s="6">
        <v>-8.3299999999999999E-2</v>
      </c>
      <c r="H2861" s="6">
        <v>-5.3800000000000001E-2</v>
      </c>
    </row>
    <row r="2862" spans="2:8" x14ac:dyDescent="0.35">
      <c r="B2862" t="s">
        <v>8422</v>
      </c>
      <c r="C2862" t="s">
        <v>8423</v>
      </c>
      <c r="D2862" t="s">
        <v>681</v>
      </c>
      <c r="E2862" t="s">
        <v>870</v>
      </c>
      <c r="F2862" t="s">
        <v>4934</v>
      </c>
      <c r="G2862" s="6">
        <v>-5.0500000000000003E-2</v>
      </c>
      <c r="H2862" s="6">
        <v>-2.9899999999999999E-2</v>
      </c>
    </row>
    <row r="2863" spans="2:8" x14ac:dyDescent="0.35">
      <c r="B2863" t="s">
        <v>8424</v>
      </c>
      <c r="C2863" t="s">
        <v>8425</v>
      </c>
      <c r="D2863" t="s">
        <v>263</v>
      </c>
      <c r="E2863" t="s">
        <v>93</v>
      </c>
      <c r="F2863" t="s">
        <v>1818</v>
      </c>
      <c r="G2863" s="6">
        <v>0.05</v>
      </c>
      <c r="H2863" s="6">
        <v>0.16669999999999999</v>
      </c>
    </row>
    <row r="2864" spans="2:8" x14ac:dyDescent="0.35">
      <c r="B2864" t="s">
        <v>8426</v>
      </c>
      <c r="C2864" t="s">
        <v>8427</v>
      </c>
      <c r="D2864" t="s">
        <v>1923</v>
      </c>
      <c r="E2864" t="s">
        <v>1331</v>
      </c>
      <c r="F2864" t="s">
        <v>1124</v>
      </c>
      <c r="G2864" s="6">
        <v>-0.192</v>
      </c>
      <c r="H2864" s="6">
        <v>8.1799999999999998E-2</v>
      </c>
    </row>
    <row r="2865" spans="2:8" x14ac:dyDescent="0.35">
      <c r="B2865" t="s">
        <v>8428</v>
      </c>
      <c r="C2865" t="s">
        <v>8429</v>
      </c>
      <c r="D2865" t="s">
        <v>792</v>
      </c>
      <c r="E2865" t="s">
        <v>297</v>
      </c>
      <c r="F2865" t="s">
        <v>642</v>
      </c>
      <c r="G2865" s="6">
        <v>0.19089999999999999</v>
      </c>
      <c r="H2865" s="6">
        <v>-0.1149</v>
      </c>
    </row>
    <row r="2866" spans="2:8" x14ac:dyDescent="0.35">
      <c r="B2866" t="s">
        <v>8430</v>
      </c>
      <c r="C2866" t="s">
        <v>8431</v>
      </c>
      <c r="D2866" t="s">
        <v>8432</v>
      </c>
      <c r="E2866" t="s">
        <v>8433</v>
      </c>
      <c r="F2866" t="s">
        <v>8434</v>
      </c>
      <c r="G2866" s="6">
        <v>-2.7400000000000001E-2</v>
      </c>
      <c r="H2866" s="6">
        <v>-3.5000000000000001E-3</v>
      </c>
    </row>
    <row r="2867" spans="2:8" x14ac:dyDescent="0.35">
      <c r="B2867" t="s">
        <v>8435</v>
      </c>
      <c r="C2867" t="s">
        <v>8436</v>
      </c>
      <c r="D2867" t="s">
        <v>1557</v>
      </c>
      <c r="G2867" s="6"/>
      <c r="H2867" s="6"/>
    </row>
    <row r="2868" spans="2:8" x14ac:dyDescent="0.35">
      <c r="B2868" t="s">
        <v>8437</v>
      </c>
      <c r="C2868" t="s">
        <v>8438</v>
      </c>
      <c r="D2868" t="s">
        <v>6963</v>
      </c>
      <c r="E2868" t="s">
        <v>3471</v>
      </c>
      <c r="F2868" t="s">
        <v>7441</v>
      </c>
      <c r="G2868" s="6">
        <v>-1.5E-3</v>
      </c>
      <c r="H2868" s="6">
        <v>0.1047</v>
      </c>
    </row>
    <row r="2869" spans="2:8" x14ac:dyDescent="0.35">
      <c r="B2869" t="s">
        <v>8439</v>
      </c>
      <c r="C2869" t="s">
        <v>8440</v>
      </c>
      <c r="D2869" t="s">
        <v>1032</v>
      </c>
      <c r="E2869" t="s">
        <v>1198</v>
      </c>
      <c r="F2869" t="s">
        <v>1872</v>
      </c>
      <c r="G2869" s="6">
        <v>1.9699999999999999E-2</v>
      </c>
      <c r="H2869" s="6">
        <v>-3.8199999999999998E-2</v>
      </c>
    </row>
    <row r="2870" spans="2:8" x14ac:dyDescent="0.35">
      <c r="B2870" t="s">
        <v>8441</v>
      </c>
      <c r="C2870" t="s">
        <v>8442</v>
      </c>
      <c r="D2870" t="s">
        <v>575</v>
      </c>
      <c r="E2870" t="s">
        <v>1607</v>
      </c>
      <c r="F2870" t="s">
        <v>4407</v>
      </c>
      <c r="G2870" s="6">
        <v>0.1043</v>
      </c>
      <c r="H2870" s="6">
        <v>0.22450000000000001</v>
      </c>
    </row>
    <row r="2871" spans="2:8" x14ac:dyDescent="0.35">
      <c r="B2871" t="s">
        <v>8443</v>
      </c>
      <c r="C2871" t="s">
        <v>8444</v>
      </c>
      <c r="D2871" t="s">
        <v>790</v>
      </c>
      <c r="E2871" t="s">
        <v>1943</v>
      </c>
      <c r="F2871" t="s">
        <v>566</v>
      </c>
      <c r="G2871" s="6">
        <v>-8.3299999999999999E-2</v>
      </c>
      <c r="H2871" s="6">
        <v>-4.53E-2</v>
      </c>
    </row>
    <row r="2872" spans="2:8" x14ac:dyDescent="0.35">
      <c r="B2872" t="s">
        <v>8445</v>
      </c>
      <c r="C2872" t="s">
        <v>8446</v>
      </c>
      <c r="D2872" t="s">
        <v>2198</v>
      </c>
      <c r="E2872" t="s">
        <v>5679</v>
      </c>
      <c r="F2872" t="s">
        <v>5402</v>
      </c>
      <c r="G2872" s="6">
        <v>-5.8900000000000001E-2</v>
      </c>
      <c r="H2872" s="6">
        <v>5.04E-2</v>
      </c>
    </row>
    <row r="2873" spans="2:8" x14ac:dyDescent="0.35">
      <c r="B2873" t="s">
        <v>8447</v>
      </c>
      <c r="C2873" t="s">
        <v>8448</v>
      </c>
      <c r="D2873" t="s">
        <v>8449</v>
      </c>
      <c r="E2873" t="s">
        <v>8450</v>
      </c>
      <c r="F2873" t="s">
        <v>8451</v>
      </c>
      <c r="G2873" s="6">
        <v>4.6899999999999997E-2</v>
      </c>
      <c r="H2873" s="6">
        <v>0.1605</v>
      </c>
    </row>
    <row r="2874" spans="2:8" x14ac:dyDescent="0.35">
      <c r="B2874" t="s">
        <v>8452</v>
      </c>
      <c r="C2874" t="s">
        <v>8453</v>
      </c>
      <c r="D2874" t="s">
        <v>5374</v>
      </c>
      <c r="E2874" t="s">
        <v>8454</v>
      </c>
      <c r="F2874" t="s">
        <v>8455</v>
      </c>
      <c r="G2874" s="6">
        <v>-0.1178</v>
      </c>
      <c r="H2874" s="6">
        <v>0.1452</v>
      </c>
    </row>
    <row r="2875" spans="2:8" x14ac:dyDescent="0.35">
      <c r="B2875" t="s">
        <v>8456</v>
      </c>
      <c r="C2875" t="s">
        <v>8457</v>
      </c>
      <c r="D2875" t="s">
        <v>5091</v>
      </c>
      <c r="E2875" t="s">
        <v>1824</v>
      </c>
      <c r="F2875" t="s">
        <v>8458</v>
      </c>
      <c r="G2875" s="6">
        <v>-9.4200000000000006E-2</v>
      </c>
      <c r="H2875" s="6">
        <v>0.1857</v>
      </c>
    </row>
    <row r="2876" spans="2:8" x14ac:dyDescent="0.35">
      <c r="B2876" t="s">
        <v>8459</v>
      </c>
      <c r="C2876" t="s">
        <v>8460</v>
      </c>
      <c r="D2876" t="s">
        <v>983</v>
      </c>
      <c r="E2876" t="s">
        <v>664</v>
      </c>
      <c r="F2876" t="s">
        <v>1193</v>
      </c>
      <c r="G2876" s="6">
        <v>-0.15040000000000001</v>
      </c>
      <c r="H2876" s="6">
        <v>-0.49099999999999999</v>
      </c>
    </row>
    <row r="2877" spans="2:8" x14ac:dyDescent="0.35">
      <c r="B2877" t="s">
        <v>8461</v>
      </c>
      <c r="C2877" t="s">
        <v>8462</v>
      </c>
      <c r="D2877" t="s">
        <v>1017</v>
      </c>
      <c r="E2877" t="s">
        <v>1587</v>
      </c>
      <c r="F2877" t="s">
        <v>2433</v>
      </c>
      <c r="G2877" s="6">
        <v>-0.1288</v>
      </c>
      <c r="H2877" s="6">
        <v>-0.14460000000000001</v>
      </c>
    </row>
    <row r="2878" spans="2:8" x14ac:dyDescent="0.35">
      <c r="B2878" t="s">
        <v>8463</v>
      </c>
      <c r="C2878" t="s">
        <v>8464</v>
      </c>
      <c r="D2878" t="s">
        <v>1943</v>
      </c>
      <c r="E2878" t="s">
        <v>953</v>
      </c>
      <c r="F2878" t="s">
        <v>2574</v>
      </c>
      <c r="G2878" s="6">
        <v>9.8100000000000007E-2</v>
      </c>
      <c r="H2878" s="6">
        <v>0.29909999999999998</v>
      </c>
    </row>
    <row r="2879" spans="2:8" x14ac:dyDescent="0.35">
      <c r="B2879" t="s">
        <v>8465</v>
      </c>
      <c r="C2879" t="s">
        <v>8466</v>
      </c>
      <c r="D2879" t="s">
        <v>3770</v>
      </c>
      <c r="E2879" t="s">
        <v>2233</v>
      </c>
      <c r="F2879" t="s">
        <v>1398</v>
      </c>
      <c r="G2879" s="6">
        <v>-0.18410000000000001</v>
      </c>
      <c r="H2879" s="6">
        <v>-0.10199999999999999</v>
      </c>
    </row>
    <row r="2880" spans="2:8" x14ac:dyDescent="0.35">
      <c r="B2880" t="s">
        <v>8467</v>
      </c>
      <c r="C2880" t="s">
        <v>8468</v>
      </c>
      <c r="D2880" t="s">
        <v>836</v>
      </c>
      <c r="E2880" t="s">
        <v>2418</v>
      </c>
      <c r="F2880" t="s">
        <v>848</v>
      </c>
      <c r="G2880" s="6">
        <v>6.1699999999999998E-2</v>
      </c>
      <c r="H2880" s="6">
        <v>0.12089999999999999</v>
      </c>
    </row>
    <row r="2881" spans="2:8" x14ac:dyDescent="0.35">
      <c r="B2881" t="s">
        <v>8469</v>
      </c>
      <c r="C2881" t="s">
        <v>8470</v>
      </c>
      <c r="D2881" t="s">
        <v>801</v>
      </c>
      <c r="E2881" t="s">
        <v>1309</v>
      </c>
      <c r="F2881" t="s">
        <v>2444</v>
      </c>
      <c r="G2881" s="6">
        <v>0.25769999999999998</v>
      </c>
      <c r="H2881" s="6">
        <v>0.1474</v>
      </c>
    </row>
    <row r="2882" spans="2:8" x14ac:dyDescent="0.35">
      <c r="B2882" t="s">
        <v>8471</v>
      </c>
      <c r="C2882" t="s">
        <v>8472</v>
      </c>
      <c r="D2882" t="s">
        <v>3910</v>
      </c>
      <c r="E2882" t="s">
        <v>2382</v>
      </c>
      <c r="F2882" t="s">
        <v>4934</v>
      </c>
      <c r="G2882" s="6">
        <v>8.5000000000000006E-3</v>
      </c>
      <c r="H2882" s="6">
        <v>5.9299999999999999E-2</v>
      </c>
    </row>
    <row r="2883" spans="2:8" x14ac:dyDescent="0.35">
      <c r="B2883" t="s">
        <v>8473</v>
      </c>
      <c r="C2883" t="s">
        <v>8474</v>
      </c>
      <c r="D2883" t="s">
        <v>1914</v>
      </c>
      <c r="E2883" t="s">
        <v>1655</v>
      </c>
      <c r="F2883" t="s">
        <v>1049</v>
      </c>
      <c r="G2883" s="6">
        <v>-0.11840000000000001</v>
      </c>
      <c r="H2883" s="6">
        <v>-3.1399999999999997E-2</v>
      </c>
    </row>
    <row r="2884" spans="2:8" x14ac:dyDescent="0.35">
      <c r="B2884" t="s">
        <v>8475</v>
      </c>
      <c r="C2884" t="s">
        <v>8476</v>
      </c>
      <c r="D2884" t="s">
        <v>1505</v>
      </c>
      <c r="E2884" t="s">
        <v>8477</v>
      </c>
      <c r="F2884" t="s">
        <v>1423</v>
      </c>
      <c r="G2884" s="6">
        <v>2.9000000000000001E-2</v>
      </c>
      <c r="H2884" s="6">
        <v>7.0300000000000001E-2</v>
      </c>
    </row>
    <row r="2885" spans="2:8" x14ac:dyDescent="0.35">
      <c r="B2885" t="s">
        <v>8478</v>
      </c>
      <c r="C2885" t="s">
        <v>8479</v>
      </c>
      <c r="D2885" t="s">
        <v>2417</v>
      </c>
      <c r="E2885" t="s">
        <v>841</v>
      </c>
      <c r="F2885" t="s">
        <v>3161</v>
      </c>
      <c r="G2885" s="6">
        <v>0.1023</v>
      </c>
      <c r="H2885" s="6">
        <v>0.14130000000000001</v>
      </c>
    </row>
    <row r="2886" spans="2:8" x14ac:dyDescent="0.35">
      <c r="B2886" t="s">
        <v>8480</v>
      </c>
      <c r="C2886" t="s">
        <v>8481</v>
      </c>
      <c r="D2886" t="s">
        <v>8482</v>
      </c>
      <c r="E2886" t="s">
        <v>8483</v>
      </c>
      <c r="F2886" t="s">
        <v>1936</v>
      </c>
      <c r="G2886" s="6">
        <v>1.7982</v>
      </c>
      <c r="H2886" s="6">
        <v>0.1726</v>
      </c>
    </row>
    <row r="2887" spans="2:8" x14ac:dyDescent="0.35">
      <c r="B2887" t="s">
        <v>8484</v>
      </c>
      <c r="C2887" t="s">
        <v>8485</v>
      </c>
      <c r="D2887" t="s">
        <v>263</v>
      </c>
      <c r="E2887" t="s">
        <v>967</v>
      </c>
      <c r="F2887" t="s">
        <v>3528</v>
      </c>
      <c r="G2887" s="6">
        <v>0.32219999999999999</v>
      </c>
      <c r="H2887" s="6">
        <v>0.48749999999999999</v>
      </c>
    </row>
    <row r="2888" spans="2:8" x14ac:dyDescent="0.35">
      <c r="B2888" t="s">
        <v>8486</v>
      </c>
      <c r="C2888" t="s">
        <v>8487</v>
      </c>
      <c r="D2888" t="s">
        <v>8488</v>
      </c>
      <c r="E2888" t="s">
        <v>970</v>
      </c>
      <c r="F2888" t="s">
        <v>8043</v>
      </c>
      <c r="G2888" s="6">
        <v>-7.7899999999999997E-2</v>
      </c>
      <c r="H2888" s="6">
        <v>-4.0800000000000003E-2</v>
      </c>
    </row>
    <row r="2889" spans="2:8" x14ac:dyDescent="0.35">
      <c r="B2889" t="s">
        <v>8489</v>
      </c>
      <c r="C2889" t="s">
        <v>8490</v>
      </c>
      <c r="D2889" t="s">
        <v>1163</v>
      </c>
      <c r="E2889" t="s">
        <v>1449</v>
      </c>
      <c r="F2889" t="s">
        <v>543</v>
      </c>
      <c r="G2889" s="6">
        <v>-8.77E-2</v>
      </c>
      <c r="H2889" s="6">
        <v>1.9599999999999999E-2</v>
      </c>
    </row>
    <row r="2890" spans="2:8" x14ac:dyDescent="0.35">
      <c r="B2890" t="s">
        <v>8491</v>
      </c>
      <c r="C2890" t="s">
        <v>8492</v>
      </c>
      <c r="D2890" t="s">
        <v>734</v>
      </c>
      <c r="E2890" t="s">
        <v>1818</v>
      </c>
      <c r="F2890" t="s">
        <v>1498</v>
      </c>
      <c r="G2890" s="6">
        <v>0.16769999999999999</v>
      </c>
      <c r="H2890" s="6">
        <v>-4.2299999999999997E-2</v>
      </c>
    </row>
    <row r="2891" spans="2:8" x14ac:dyDescent="0.35">
      <c r="B2891" t="s">
        <v>8493</v>
      </c>
      <c r="C2891" t="s">
        <v>8494</v>
      </c>
      <c r="D2891" t="s">
        <v>654</v>
      </c>
      <c r="E2891" t="s">
        <v>8495</v>
      </c>
      <c r="F2891" t="s">
        <v>5491</v>
      </c>
      <c r="G2891" s="6">
        <v>7.8899999999999998E-2</v>
      </c>
      <c r="H2891" s="6">
        <v>9.35E-2</v>
      </c>
    </row>
    <row r="2892" spans="2:8" x14ac:dyDescent="0.35">
      <c r="B2892" t="s">
        <v>8496</v>
      </c>
      <c r="C2892" t="s">
        <v>8497</v>
      </c>
      <c r="D2892" t="s">
        <v>2822</v>
      </c>
      <c r="E2892" t="s">
        <v>3752</v>
      </c>
      <c r="F2892" t="s">
        <v>2185</v>
      </c>
      <c r="G2892" s="6">
        <v>-0.38640000000000002</v>
      </c>
      <c r="H2892" s="6">
        <v>-0.4</v>
      </c>
    </row>
    <row r="2893" spans="2:8" x14ac:dyDescent="0.35">
      <c r="B2893" t="s">
        <v>8498</v>
      </c>
      <c r="C2893" t="s">
        <v>8499</v>
      </c>
      <c r="D2893" t="s">
        <v>4934</v>
      </c>
      <c r="E2893" t="s">
        <v>1309</v>
      </c>
      <c r="F2893" t="s">
        <v>1294</v>
      </c>
      <c r="G2893" s="6">
        <v>-0.19889999999999999</v>
      </c>
      <c r="H2893" s="6">
        <v>3.5000000000000001E-3</v>
      </c>
    </row>
    <row r="2894" spans="2:8" x14ac:dyDescent="0.35">
      <c r="B2894" t="s">
        <v>8500</v>
      </c>
      <c r="C2894" t="s">
        <v>8501</v>
      </c>
      <c r="D2894" t="s">
        <v>7095</v>
      </c>
      <c r="E2894" t="s">
        <v>8502</v>
      </c>
      <c r="F2894" t="s">
        <v>7768</v>
      </c>
      <c r="G2894" s="6">
        <v>-0.16059999999999999</v>
      </c>
      <c r="H2894" s="6">
        <v>2.24E-2</v>
      </c>
    </row>
    <row r="2895" spans="2:8" x14ac:dyDescent="0.35">
      <c r="B2895" t="s">
        <v>8503</v>
      </c>
      <c r="C2895" t="s">
        <v>8504</v>
      </c>
      <c r="D2895" t="s">
        <v>2146</v>
      </c>
      <c r="E2895" t="s">
        <v>1469</v>
      </c>
      <c r="F2895" t="s">
        <v>2768</v>
      </c>
      <c r="G2895" s="6">
        <v>-0.121</v>
      </c>
      <c r="H2895" s="6">
        <v>-1.6E-2</v>
      </c>
    </row>
    <row r="2896" spans="2:8" x14ac:dyDescent="0.35">
      <c r="B2896" t="s">
        <v>8505</v>
      </c>
      <c r="C2896" t="s">
        <v>8506</v>
      </c>
      <c r="D2896" t="s">
        <v>2123</v>
      </c>
      <c r="E2896" t="s">
        <v>1054</v>
      </c>
      <c r="F2896" t="s">
        <v>1978</v>
      </c>
      <c r="G2896" s="6">
        <v>-0.35649999999999998</v>
      </c>
      <c r="H2896" s="6">
        <v>-8.7400000000000005E-2</v>
      </c>
    </row>
    <row r="2897" spans="2:8" x14ac:dyDescent="0.35">
      <c r="B2897" t="s">
        <v>8507</v>
      </c>
      <c r="C2897" t="s">
        <v>8508</v>
      </c>
      <c r="D2897" t="s">
        <v>8509</v>
      </c>
      <c r="E2897" t="s">
        <v>6963</v>
      </c>
      <c r="F2897" t="s">
        <v>923</v>
      </c>
      <c r="G2897" s="6">
        <v>-0.1105</v>
      </c>
      <c r="H2897" s="6">
        <v>1.18E-2</v>
      </c>
    </row>
    <row r="2898" spans="2:8" x14ac:dyDescent="0.35">
      <c r="B2898" t="s">
        <v>8510</v>
      </c>
      <c r="C2898" t="s">
        <v>8511</v>
      </c>
      <c r="D2898" t="s">
        <v>813</v>
      </c>
      <c r="E2898" t="s">
        <v>1313</v>
      </c>
      <c r="F2898" t="s">
        <v>1026</v>
      </c>
      <c r="G2898" s="6">
        <v>-1.6000000000000001E-3</v>
      </c>
      <c r="H2898" s="6">
        <v>0.1028</v>
      </c>
    </row>
    <row r="2899" spans="2:8" x14ac:dyDescent="0.35">
      <c r="B2899" t="s">
        <v>8512</v>
      </c>
      <c r="C2899" t="s">
        <v>8513</v>
      </c>
      <c r="D2899" t="s">
        <v>1846</v>
      </c>
      <c r="E2899" t="s">
        <v>2432</v>
      </c>
      <c r="F2899" t="s">
        <v>537</v>
      </c>
      <c r="G2899" s="6">
        <v>-0.28739999999999999</v>
      </c>
      <c r="H2899" s="6">
        <v>-0.29570000000000002</v>
      </c>
    </row>
    <row r="2900" spans="2:8" x14ac:dyDescent="0.35">
      <c r="B2900" t="s">
        <v>8514</v>
      </c>
      <c r="C2900" t="s">
        <v>8515</v>
      </c>
      <c r="D2900" t="s">
        <v>642</v>
      </c>
      <c r="E2900" t="s">
        <v>3174</v>
      </c>
      <c r="F2900" t="s">
        <v>2600</v>
      </c>
      <c r="G2900" s="6">
        <v>-0.16789999999999999</v>
      </c>
      <c r="H2900" s="6">
        <v>2.8299999999999999E-2</v>
      </c>
    </row>
    <row r="2901" spans="2:8" x14ac:dyDescent="0.35">
      <c r="B2901" t="s">
        <v>8516</v>
      </c>
      <c r="C2901" t="s">
        <v>8517</v>
      </c>
      <c r="D2901" t="s">
        <v>93</v>
      </c>
      <c r="E2901" t="s">
        <v>966</v>
      </c>
      <c r="F2901" t="s">
        <v>1587</v>
      </c>
      <c r="G2901" s="6">
        <v>2.47E-2</v>
      </c>
      <c r="H2901" s="6">
        <v>-1.78E-2</v>
      </c>
    </row>
    <row r="2902" spans="2:8" x14ac:dyDescent="0.35">
      <c r="B2902" t="s">
        <v>8518</v>
      </c>
      <c r="C2902" t="s">
        <v>8519</v>
      </c>
      <c r="D2902" t="s">
        <v>1435</v>
      </c>
      <c r="E2902" t="s">
        <v>2272</v>
      </c>
      <c r="F2902" t="s">
        <v>1248</v>
      </c>
      <c r="G2902" s="6">
        <v>3.32E-2</v>
      </c>
      <c r="H2902" s="6">
        <v>0.43419999999999997</v>
      </c>
    </row>
    <row r="2903" spans="2:8" x14ac:dyDescent="0.35">
      <c r="B2903" t="s">
        <v>8520</v>
      </c>
      <c r="C2903" t="s">
        <v>8521</v>
      </c>
      <c r="D2903" t="s">
        <v>663</v>
      </c>
      <c r="E2903" t="s">
        <v>93</v>
      </c>
      <c r="F2903" t="s">
        <v>853</v>
      </c>
      <c r="G2903" s="6">
        <v>-9.9400000000000002E-2</v>
      </c>
      <c r="H2903" s="6">
        <v>-4.9399999999999999E-2</v>
      </c>
    </row>
    <row r="2904" spans="2:8" x14ac:dyDescent="0.35">
      <c r="B2904" t="s">
        <v>8522</v>
      </c>
      <c r="C2904" t="s">
        <v>8523</v>
      </c>
      <c r="D2904" t="s">
        <v>3311</v>
      </c>
      <c r="E2904" t="s">
        <v>2276</v>
      </c>
      <c r="F2904" t="s">
        <v>824</v>
      </c>
      <c r="G2904" s="6">
        <v>-0.1109</v>
      </c>
      <c r="H2904" s="6">
        <v>-1.4800000000000001E-2</v>
      </c>
    </row>
    <row r="2905" spans="2:8" x14ac:dyDescent="0.35">
      <c r="B2905" t="s">
        <v>8524</v>
      </c>
      <c r="C2905" t="s">
        <v>8525</v>
      </c>
      <c r="D2905" t="s">
        <v>2414</v>
      </c>
      <c r="E2905" t="s">
        <v>1654</v>
      </c>
      <c r="F2905" t="s">
        <v>4090</v>
      </c>
      <c r="G2905" s="6">
        <v>-0.12720000000000001</v>
      </c>
      <c r="H2905" s="6">
        <v>0.28210000000000002</v>
      </c>
    </row>
    <row r="2906" spans="2:8" x14ac:dyDescent="0.35">
      <c r="B2906" t="s">
        <v>8526</v>
      </c>
      <c r="C2906" t="s">
        <v>8527</v>
      </c>
      <c r="D2906" t="s">
        <v>1886</v>
      </c>
      <c r="E2906" t="s">
        <v>6714</v>
      </c>
      <c r="F2906" t="s">
        <v>8528</v>
      </c>
      <c r="G2906" s="6">
        <v>1.5100000000000001E-2</v>
      </c>
      <c r="H2906" s="6">
        <v>1.7100000000000001E-2</v>
      </c>
    </row>
    <row r="2907" spans="2:8" x14ac:dyDescent="0.35">
      <c r="B2907" t="s">
        <v>8529</v>
      </c>
      <c r="C2907" t="s">
        <v>8530</v>
      </c>
      <c r="D2907" t="s">
        <v>8531</v>
      </c>
      <c r="E2907" t="s">
        <v>3815</v>
      </c>
      <c r="F2907" t="s">
        <v>6119</v>
      </c>
      <c r="G2907" s="6">
        <v>4.3E-3</v>
      </c>
      <c r="H2907" s="6">
        <v>0.125</v>
      </c>
    </row>
    <row r="2908" spans="2:8" x14ac:dyDescent="0.35">
      <c r="B2908" t="s">
        <v>8532</v>
      </c>
      <c r="C2908" t="s">
        <v>8533</v>
      </c>
      <c r="D2908" t="s">
        <v>1247</v>
      </c>
      <c r="E2908" t="s">
        <v>4268</v>
      </c>
      <c r="F2908" t="s">
        <v>953</v>
      </c>
      <c r="G2908" s="6">
        <v>-0.20569999999999999</v>
      </c>
      <c r="H2908" s="6">
        <v>4.19E-2</v>
      </c>
    </row>
    <row r="2909" spans="2:8" x14ac:dyDescent="0.35">
      <c r="B2909" t="s">
        <v>8534</v>
      </c>
      <c r="C2909" t="s">
        <v>8535</v>
      </c>
      <c r="D2909" t="s">
        <v>1838</v>
      </c>
      <c r="G2909" s="6"/>
      <c r="H2909" s="6"/>
    </row>
    <row r="2910" spans="2:8" x14ac:dyDescent="0.35">
      <c r="B2910" t="s">
        <v>8536</v>
      </c>
      <c r="C2910" t="s">
        <v>8537</v>
      </c>
      <c r="D2910" t="s">
        <v>7188</v>
      </c>
      <c r="E2910" t="s">
        <v>1897</v>
      </c>
      <c r="F2910" t="s">
        <v>7734</v>
      </c>
      <c r="G2910" s="6">
        <v>-0.2092</v>
      </c>
      <c r="H2910" s="6">
        <v>7.8399999999999997E-2</v>
      </c>
    </row>
    <row r="2911" spans="2:8" x14ac:dyDescent="0.35">
      <c r="B2911" t="s">
        <v>8538</v>
      </c>
      <c r="C2911" t="s">
        <v>8539</v>
      </c>
      <c r="D2911" t="s">
        <v>1206</v>
      </c>
      <c r="E2911" t="s">
        <v>1698</v>
      </c>
      <c r="F2911" t="s">
        <v>2723</v>
      </c>
      <c r="G2911" s="6">
        <v>-6.1999999999999998E-3</v>
      </c>
      <c r="H2911" s="6">
        <v>0.13009999999999999</v>
      </c>
    </row>
    <row r="2912" spans="2:8" x14ac:dyDescent="0.35">
      <c r="B2912" t="s">
        <v>8540</v>
      </c>
      <c r="C2912" t="s">
        <v>8541</v>
      </c>
      <c r="D2912" t="s">
        <v>8542</v>
      </c>
      <c r="E2912" t="s">
        <v>676</v>
      </c>
      <c r="F2912" t="s">
        <v>8543</v>
      </c>
      <c r="G2912" s="6">
        <v>-2.8400000000000002E-2</v>
      </c>
      <c r="H2912" s="6">
        <v>-5.28E-2</v>
      </c>
    </row>
    <row r="2913" spans="2:8" x14ac:dyDescent="0.35">
      <c r="B2913" t="s">
        <v>8544</v>
      </c>
      <c r="C2913" t="s">
        <v>8545</v>
      </c>
      <c r="D2913" t="s">
        <v>950</v>
      </c>
      <c r="E2913" t="s">
        <v>2276</v>
      </c>
      <c r="F2913" t="s">
        <v>7203</v>
      </c>
      <c r="G2913" s="6">
        <v>-3.3599999999999998E-2</v>
      </c>
      <c r="H2913" s="6">
        <v>0.27379999999999999</v>
      </c>
    </row>
    <row r="2914" spans="2:8" x14ac:dyDescent="0.35">
      <c r="B2914" t="s">
        <v>8546</v>
      </c>
      <c r="C2914" t="s">
        <v>8547</v>
      </c>
      <c r="D2914" t="s">
        <v>2429</v>
      </c>
      <c r="E2914" t="s">
        <v>880</v>
      </c>
      <c r="F2914" t="s">
        <v>2418</v>
      </c>
      <c r="G2914" s="6">
        <v>-3.15E-2</v>
      </c>
      <c r="H2914" s="6">
        <v>0.159</v>
      </c>
    </row>
    <row r="2915" spans="2:8" x14ac:dyDescent="0.35">
      <c r="B2915" t="s">
        <v>8548</v>
      </c>
      <c r="C2915" t="s">
        <v>8549</v>
      </c>
      <c r="D2915" t="s">
        <v>3585</v>
      </c>
      <c r="E2915" t="s">
        <v>7743</v>
      </c>
      <c r="F2915" t="s">
        <v>8550</v>
      </c>
      <c r="G2915" s="6">
        <v>2.5399999999999999E-2</v>
      </c>
      <c r="H2915" s="6">
        <v>0.14929999999999999</v>
      </c>
    </row>
    <row r="2916" spans="2:8" x14ac:dyDescent="0.35">
      <c r="B2916" t="s">
        <v>8551</v>
      </c>
      <c r="C2916" t="s">
        <v>8552</v>
      </c>
      <c r="D2916" t="s">
        <v>1420</v>
      </c>
      <c r="E2916" t="s">
        <v>567</v>
      </c>
      <c r="F2916" t="s">
        <v>1016</v>
      </c>
      <c r="G2916" s="6">
        <v>-0.30209999999999998</v>
      </c>
      <c r="H2916" s="6">
        <v>-7.7700000000000005E-2</v>
      </c>
    </row>
    <row r="2917" spans="2:8" x14ac:dyDescent="0.35">
      <c r="B2917" t="s">
        <v>8553</v>
      </c>
      <c r="C2917" t="s">
        <v>8554</v>
      </c>
      <c r="D2917" t="s">
        <v>1282</v>
      </c>
      <c r="E2917" t="s">
        <v>1462</v>
      </c>
      <c r="F2917" t="s">
        <v>2319</v>
      </c>
      <c r="G2917" s="6">
        <v>-7.2300000000000003E-2</v>
      </c>
      <c r="H2917" s="6">
        <v>0.2031</v>
      </c>
    </row>
    <row r="2918" spans="2:8" x14ac:dyDescent="0.35">
      <c r="B2918" t="s">
        <v>8555</v>
      </c>
      <c r="C2918" t="s">
        <v>8556</v>
      </c>
      <c r="D2918" t="s">
        <v>2222</v>
      </c>
      <c r="E2918" t="s">
        <v>3896</v>
      </c>
      <c r="F2918" t="s">
        <v>1635</v>
      </c>
      <c r="G2918" s="6">
        <v>1.03E-2</v>
      </c>
      <c r="H2918" s="6">
        <v>-2.81E-2</v>
      </c>
    </row>
    <row r="2919" spans="2:8" x14ac:dyDescent="0.35">
      <c r="B2919" t="s">
        <v>8557</v>
      </c>
      <c r="C2919" t="s">
        <v>8558</v>
      </c>
      <c r="D2919" t="s">
        <v>634</v>
      </c>
      <c r="E2919" t="s">
        <v>29</v>
      </c>
      <c r="F2919" t="s">
        <v>899</v>
      </c>
      <c r="G2919" s="6">
        <v>0.2316</v>
      </c>
      <c r="H2919" s="6">
        <v>0.28239999999999998</v>
      </c>
    </row>
    <row r="2920" spans="2:8" x14ac:dyDescent="0.35">
      <c r="B2920" t="s">
        <v>8559</v>
      </c>
      <c r="C2920" t="s">
        <v>8560</v>
      </c>
      <c r="D2920" t="s">
        <v>1345</v>
      </c>
      <c r="E2920" t="s">
        <v>543</v>
      </c>
      <c r="F2920" t="s">
        <v>4496</v>
      </c>
      <c r="G2920" s="6">
        <v>-0.12230000000000001</v>
      </c>
      <c r="H2920" s="6">
        <v>0.1731</v>
      </c>
    </row>
    <row r="2921" spans="2:8" x14ac:dyDescent="0.35">
      <c r="B2921" t="s">
        <v>8561</v>
      </c>
      <c r="C2921" t="s">
        <v>8562</v>
      </c>
      <c r="D2921" t="s">
        <v>8563</v>
      </c>
      <c r="E2921" t="s">
        <v>8564</v>
      </c>
      <c r="F2921" t="s">
        <v>8358</v>
      </c>
      <c r="G2921" s="6">
        <v>5.8200000000000002E-2</v>
      </c>
      <c r="H2921" s="6">
        <v>0.2397</v>
      </c>
    </row>
    <row r="2922" spans="2:8" x14ac:dyDescent="0.35">
      <c r="B2922" t="s">
        <v>8565</v>
      </c>
      <c r="C2922" t="s">
        <v>8566</v>
      </c>
      <c r="D2922" t="s">
        <v>1688</v>
      </c>
      <c r="E2922" t="s">
        <v>641</v>
      </c>
      <c r="F2922" t="s">
        <v>1587</v>
      </c>
      <c r="G2922" s="6">
        <v>0.1067</v>
      </c>
      <c r="H2922" s="6">
        <v>0.1857</v>
      </c>
    </row>
    <row r="2923" spans="2:8" x14ac:dyDescent="0.35">
      <c r="B2923" t="s">
        <v>8567</v>
      </c>
      <c r="C2923" t="s">
        <v>8568</v>
      </c>
      <c r="D2923" t="s">
        <v>8569</v>
      </c>
      <c r="E2923" t="s">
        <v>5809</v>
      </c>
      <c r="F2923" t="s">
        <v>3436</v>
      </c>
      <c r="G2923" s="6">
        <v>0.2135</v>
      </c>
      <c r="H2923" s="6">
        <v>0.18779999999999999</v>
      </c>
    </row>
    <row r="2924" spans="2:8" x14ac:dyDescent="0.35">
      <c r="B2924" t="s">
        <v>8570</v>
      </c>
      <c r="C2924" t="s">
        <v>8571</v>
      </c>
      <c r="D2924" t="s">
        <v>1308</v>
      </c>
      <c r="E2924" t="s">
        <v>275</v>
      </c>
      <c r="F2924" t="s">
        <v>316</v>
      </c>
      <c r="G2924" s="6">
        <v>-0.20880000000000001</v>
      </c>
      <c r="H2924" s="6">
        <v>-7.51E-2</v>
      </c>
    </row>
    <row r="2925" spans="2:8" x14ac:dyDescent="0.35">
      <c r="B2925" t="s">
        <v>8572</v>
      </c>
      <c r="C2925" t="s">
        <v>8573</v>
      </c>
      <c r="D2925" t="s">
        <v>1097</v>
      </c>
      <c r="E2925" t="s">
        <v>90</v>
      </c>
      <c r="F2925" t="s">
        <v>2455</v>
      </c>
      <c r="G2925" s="6">
        <v>0.1714</v>
      </c>
      <c r="H2925" s="6">
        <v>7.8899999999999998E-2</v>
      </c>
    </row>
    <row r="2926" spans="2:8" x14ac:dyDescent="0.35">
      <c r="B2926" t="s">
        <v>8574</v>
      </c>
      <c r="C2926" t="s">
        <v>8575</v>
      </c>
      <c r="D2926" t="s">
        <v>8576</v>
      </c>
      <c r="E2926" t="s">
        <v>8577</v>
      </c>
      <c r="F2926" t="s">
        <v>8578</v>
      </c>
      <c r="G2926" s="6">
        <v>-3.15E-2</v>
      </c>
      <c r="H2926" s="6">
        <v>6.2899999999999998E-2</v>
      </c>
    </row>
    <row r="2927" spans="2:8" x14ac:dyDescent="0.35">
      <c r="B2927" t="s">
        <v>8579</v>
      </c>
      <c r="C2927" t="s">
        <v>8580</v>
      </c>
      <c r="D2927" t="s">
        <v>1767</v>
      </c>
      <c r="E2927" t="s">
        <v>6372</v>
      </c>
      <c r="F2927" t="s">
        <v>1277</v>
      </c>
      <c r="G2927" s="6">
        <v>-0.25</v>
      </c>
      <c r="H2927" s="6">
        <v>-6.8699999999999997E-2</v>
      </c>
    </row>
    <row r="2928" spans="2:8" x14ac:dyDescent="0.35">
      <c r="B2928" t="s">
        <v>8581</v>
      </c>
      <c r="C2928" t="s">
        <v>8582</v>
      </c>
      <c r="D2928" t="s">
        <v>286</v>
      </c>
      <c r="E2928" t="s">
        <v>482</v>
      </c>
      <c r="F2928" t="s">
        <v>2498</v>
      </c>
      <c r="G2928" s="6">
        <v>-0.38640000000000002</v>
      </c>
      <c r="H2928" s="6">
        <v>3.85E-2</v>
      </c>
    </row>
    <row r="2929" spans="2:8" x14ac:dyDescent="0.35">
      <c r="B2929" t="s">
        <v>8583</v>
      </c>
      <c r="C2929" t="s">
        <v>8584</v>
      </c>
      <c r="D2929" t="s">
        <v>3926</v>
      </c>
      <c r="E2929" t="s">
        <v>4639</v>
      </c>
      <c r="F2929" t="s">
        <v>6446</v>
      </c>
      <c r="G2929" s="6">
        <v>0.40870000000000001</v>
      </c>
      <c r="H2929" s="6">
        <v>-2.7900000000000001E-2</v>
      </c>
    </row>
    <row r="2930" spans="2:8" x14ac:dyDescent="0.35">
      <c r="B2930" t="s">
        <v>8585</v>
      </c>
      <c r="C2930" t="s">
        <v>8586</v>
      </c>
      <c r="D2930" t="s">
        <v>2524</v>
      </c>
      <c r="E2930" t="s">
        <v>2433</v>
      </c>
      <c r="F2930" t="s">
        <v>274</v>
      </c>
      <c r="G2930" s="6">
        <v>6.0000000000000001E-3</v>
      </c>
      <c r="H2930" s="6">
        <v>0.18310000000000001</v>
      </c>
    </row>
    <row r="2931" spans="2:8" x14ac:dyDescent="0.35">
      <c r="B2931" t="s">
        <v>8587</v>
      </c>
      <c r="C2931" t="s">
        <v>8588</v>
      </c>
      <c r="D2931" t="s">
        <v>1908</v>
      </c>
      <c r="E2931" t="s">
        <v>1977</v>
      </c>
      <c r="F2931" t="s">
        <v>910</v>
      </c>
      <c r="G2931" s="6">
        <v>-9.5399999999999999E-2</v>
      </c>
      <c r="H2931" s="6">
        <v>-4.4400000000000002E-2</v>
      </c>
    </row>
    <row r="2932" spans="2:8" x14ac:dyDescent="0.35">
      <c r="B2932" t="s">
        <v>8589</v>
      </c>
      <c r="C2932" t="s">
        <v>8590</v>
      </c>
      <c r="D2932" t="s">
        <v>2795</v>
      </c>
      <c r="E2932" t="s">
        <v>634</v>
      </c>
      <c r="F2932" t="s">
        <v>857</v>
      </c>
      <c r="G2932" s="6">
        <v>-2.53E-2</v>
      </c>
      <c r="H2932" s="6">
        <v>0.16200000000000001</v>
      </c>
    </row>
    <row r="2933" spans="2:8" x14ac:dyDescent="0.35">
      <c r="B2933" t="s">
        <v>8591</v>
      </c>
      <c r="C2933" t="s">
        <v>8592</v>
      </c>
      <c r="D2933" t="s">
        <v>2418</v>
      </c>
      <c r="E2933" t="s">
        <v>919</v>
      </c>
      <c r="F2933" t="s">
        <v>2014</v>
      </c>
      <c r="G2933" s="6">
        <v>8.14E-2</v>
      </c>
      <c r="H2933" s="6">
        <v>1.5299999999999999E-2</v>
      </c>
    </row>
    <row r="2934" spans="2:8" x14ac:dyDescent="0.35">
      <c r="B2934" t="s">
        <v>8593</v>
      </c>
      <c r="C2934" t="s">
        <v>8594</v>
      </c>
      <c r="D2934" t="s">
        <v>2899</v>
      </c>
      <c r="E2934" t="s">
        <v>8595</v>
      </c>
      <c r="F2934" t="s">
        <v>8596</v>
      </c>
      <c r="G2934" s="6">
        <v>7.9799999999999996E-2</v>
      </c>
      <c r="H2934" s="6">
        <v>-5.6500000000000002E-2</v>
      </c>
    </row>
    <row r="2935" spans="2:8" x14ac:dyDescent="0.35">
      <c r="B2935" t="s">
        <v>8597</v>
      </c>
      <c r="C2935" t="s">
        <v>8598</v>
      </c>
      <c r="D2935" t="s">
        <v>1469</v>
      </c>
      <c r="E2935" t="s">
        <v>3531</v>
      </c>
      <c r="F2935" t="s">
        <v>502</v>
      </c>
      <c r="G2935" s="6">
        <v>-0.1996</v>
      </c>
      <c r="H2935" s="6">
        <v>0.30520000000000003</v>
      </c>
    </row>
    <row r="2936" spans="2:8" x14ac:dyDescent="0.35">
      <c r="B2936" t="s">
        <v>8599</v>
      </c>
      <c r="C2936" t="s">
        <v>8600</v>
      </c>
      <c r="D2936" t="s">
        <v>1554</v>
      </c>
      <c r="E2936" t="s">
        <v>900</v>
      </c>
      <c r="F2936" t="s">
        <v>8160</v>
      </c>
      <c r="G2936" s="6">
        <v>2.92E-2</v>
      </c>
      <c r="H2936" s="6">
        <v>0.19259999999999999</v>
      </c>
    </row>
    <row r="2937" spans="2:8" x14ac:dyDescent="0.35">
      <c r="B2937" t="s">
        <v>8601</v>
      </c>
      <c r="C2937" t="s">
        <v>8602</v>
      </c>
      <c r="D2937" t="s">
        <v>8408</v>
      </c>
      <c r="E2937" t="s">
        <v>8603</v>
      </c>
      <c r="F2937" t="s">
        <v>782</v>
      </c>
      <c r="G2937" s="6">
        <v>-8.0399999999999999E-2</v>
      </c>
      <c r="H2937" s="6">
        <v>5.6500000000000002E-2</v>
      </c>
    </row>
    <row r="2938" spans="2:8" x14ac:dyDescent="0.35">
      <c r="B2938" t="s">
        <v>8604</v>
      </c>
      <c r="C2938" t="s">
        <v>8605</v>
      </c>
      <c r="D2938" t="s">
        <v>183</v>
      </c>
      <c r="E2938" t="s">
        <v>919</v>
      </c>
      <c r="F2938" t="s">
        <v>975</v>
      </c>
      <c r="G2938" s="6">
        <v>-0.1321</v>
      </c>
      <c r="H2938" s="6">
        <v>-6.7699999999999996E-2</v>
      </c>
    </row>
    <row r="2939" spans="2:8" x14ac:dyDescent="0.35">
      <c r="B2939" t="s">
        <v>8606</v>
      </c>
      <c r="C2939" t="s">
        <v>8607</v>
      </c>
      <c r="D2939" t="s">
        <v>3333</v>
      </c>
      <c r="E2939" t="s">
        <v>480</v>
      </c>
      <c r="F2939" t="s">
        <v>480</v>
      </c>
      <c r="G2939" s="6">
        <v>3.1300000000000001E-2</v>
      </c>
      <c r="H2939" s="6">
        <v>0</v>
      </c>
    </row>
    <row r="2940" spans="2:8" x14ac:dyDescent="0.35">
      <c r="B2940" t="s">
        <v>8608</v>
      </c>
      <c r="C2940" t="s">
        <v>8609</v>
      </c>
      <c r="D2940" t="s">
        <v>8610</v>
      </c>
      <c r="E2940" t="s">
        <v>1600</v>
      </c>
      <c r="F2940" t="s">
        <v>8611</v>
      </c>
      <c r="G2940" s="6">
        <v>-6.4799999999999996E-2</v>
      </c>
      <c r="H2940" s="6">
        <v>-2.7699999999999999E-2</v>
      </c>
    </row>
    <row r="2941" spans="2:8" x14ac:dyDescent="0.35">
      <c r="B2941" t="s">
        <v>8612</v>
      </c>
      <c r="C2941" t="s">
        <v>8613</v>
      </c>
      <c r="D2941" t="s">
        <v>2791</v>
      </c>
      <c r="E2941" t="s">
        <v>547</v>
      </c>
      <c r="F2941" t="s">
        <v>3226</v>
      </c>
      <c r="G2941" s="6">
        <v>-3.0700000000000002E-2</v>
      </c>
      <c r="H2941" s="6">
        <v>0.62729999999999997</v>
      </c>
    </row>
    <row r="2942" spans="2:8" x14ac:dyDescent="0.35">
      <c r="B2942" t="s">
        <v>8614</v>
      </c>
      <c r="C2942" t="s">
        <v>8615</v>
      </c>
      <c r="D2942" t="s">
        <v>624</v>
      </c>
      <c r="E2942" t="s">
        <v>3731</v>
      </c>
      <c r="F2942" t="s">
        <v>1054</v>
      </c>
      <c r="G2942" s="6">
        <v>-9.4100000000000003E-2</v>
      </c>
      <c r="H2942" s="6">
        <v>3.9800000000000002E-2</v>
      </c>
    </row>
    <row r="2943" spans="2:8" x14ac:dyDescent="0.35">
      <c r="B2943" t="s">
        <v>8616</v>
      </c>
      <c r="C2943" t="s">
        <v>8617</v>
      </c>
      <c r="D2943" t="s">
        <v>3269</v>
      </c>
      <c r="E2943" t="s">
        <v>1059</v>
      </c>
      <c r="F2943" t="s">
        <v>1616</v>
      </c>
      <c r="G2943" s="6">
        <v>-0.1221</v>
      </c>
      <c r="H2943" s="6">
        <v>0.31159999999999999</v>
      </c>
    </row>
    <row r="2944" spans="2:8" x14ac:dyDescent="0.35">
      <c r="B2944" t="s">
        <v>8618</v>
      </c>
      <c r="C2944" t="s">
        <v>8619</v>
      </c>
      <c r="D2944" t="s">
        <v>591</v>
      </c>
      <c r="E2944" t="s">
        <v>2389</v>
      </c>
      <c r="F2944" t="s">
        <v>2418</v>
      </c>
      <c r="G2944" s="6">
        <v>-2.93E-2</v>
      </c>
      <c r="H2944" s="6">
        <v>-1.38E-2</v>
      </c>
    </row>
    <row r="2945" spans="2:8" x14ac:dyDescent="0.35">
      <c r="B2945" t="s">
        <v>8620</v>
      </c>
      <c r="C2945" t="s">
        <v>8621</v>
      </c>
      <c r="D2945" t="s">
        <v>918</v>
      </c>
      <c r="E2945" t="s">
        <v>906</v>
      </c>
      <c r="F2945" t="s">
        <v>2236</v>
      </c>
      <c r="G2945" s="6">
        <v>-0.12939999999999999</v>
      </c>
      <c r="H2945" s="6">
        <v>0.54169999999999996</v>
      </c>
    </row>
    <row r="2946" spans="2:8" x14ac:dyDescent="0.35">
      <c r="B2946" t="s">
        <v>8622</v>
      </c>
      <c r="C2946" t="s">
        <v>8623</v>
      </c>
      <c r="D2946" t="s">
        <v>1008</v>
      </c>
      <c r="E2946" t="s">
        <v>2076</v>
      </c>
      <c r="F2946" t="s">
        <v>3489</v>
      </c>
      <c r="G2946" s="6">
        <v>-0.13420000000000001</v>
      </c>
      <c r="H2946" s="6">
        <v>-5.7099999999999998E-2</v>
      </c>
    </row>
    <row r="2947" spans="2:8" x14ac:dyDescent="0.35">
      <c r="B2947" t="s">
        <v>8624</v>
      </c>
      <c r="C2947" t="s">
        <v>8625</v>
      </c>
      <c r="D2947" t="s">
        <v>469</v>
      </c>
      <c r="E2947" t="s">
        <v>1012</v>
      </c>
      <c r="F2947" t="s">
        <v>659</v>
      </c>
      <c r="G2947" s="6">
        <v>0.1011</v>
      </c>
      <c r="H2947" s="6">
        <v>-3.8399999999999997E-2</v>
      </c>
    </row>
    <row r="2948" spans="2:8" x14ac:dyDescent="0.35">
      <c r="B2948" t="s">
        <v>8626</v>
      </c>
      <c r="C2948" t="s">
        <v>8627</v>
      </c>
      <c r="D2948" t="s">
        <v>990</v>
      </c>
      <c r="E2948" t="s">
        <v>2754</v>
      </c>
      <c r="F2948" t="s">
        <v>2276</v>
      </c>
      <c r="G2948" s="6">
        <v>-3.1699999999999999E-2</v>
      </c>
      <c r="H2948" s="6">
        <v>-9.9000000000000005E-2</v>
      </c>
    </row>
    <row r="2949" spans="2:8" x14ac:dyDescent="0.35">
      <c r="B2949" t="s">
        <v>8628</v>
      </c>
      <c r="C2949" t="s">
        <v>8629</v>
      </c>
      <c r="D2949" t="s">
        <v>1109</v>
      </c>
      <c r="E2949" t="s">
        <v>30</v>
      </c>
      <c r="F2949" t="s">
        <v>1788</v>
      </c>
      <c r="G2949" s="6">
        <v>6.5799999999999997E-2</v>
      </c>
      <c r="H2949" s="6">
        <v>9.9099999999999994E-2</v>
      </c>
    </row>
    <row r="2950" spans="2:8" x14ac:dyDescent="0.35">
      <c r="B2950" t="s">
        <v>8630</v>
      </c>
      <c r="C2950" t="s">
        <v>8631</v>
      </c>
      <c r="D2950" t="s">
        <v>3523</v>
      </c>
      <c r="E2950" t="s">
        <v>8632</v>
      </c>
      <c r="F2950" t="s">
        <v>8550</v>
      </c>
      <c r="G2950" s="6">
        <v>-8.2299999999999998E-2</v>
      </c>
      <c r="H2950" s="6">
        <v>9.5799999999999996E-2</v>
      </c>
    </row>
    <row r="2951" spans="2:8" x14ac:dyDescent="0.35">
      <c r="B2951" t="s">
        <v>8633</v>
      </c>
      <c r="C2951" t="s">
        <v>8634</v>
      </c>
      <c r="D2951" t="s">
        <v>6042</v>
      </c>
      <c r="E2951" t="s">
        <v>34</v>
      </c>
      <c r="F2951" t="s">
        <v>6752</v>
      </c>
      <c r="G2951" s="6">
        <v>0.37790000000000001</v>
      </c>
      <c r="H2951" s="6">
        <v>1.6E-2</v>
      </c>
    </row>
    <row r="2952" spans="2:8" x14ac:dyDescent="0.35">
      <c r="B2952" t="s">
        <v>8635</v>
      </c>
      <c r="C2952" t="s">
        <v>8636</v>
      </c>
      <c r="D2952" t="s">
        <v>1361</v>
      </c>
      <c r="E2952" t="s">
        <v>1124</v>
      </c>
      <c r="F2952" t="s">
        <v>2412</v>
      </c>
      <c r="G2952" s="6">
        <v>-0.52500000000000002</v>
      </c>
      <c r="H2952" s="6">
        <v>-0.15770000000000001</v>
      </c>
    </row>
    <row r="2953" spans="2:8" x14ac:dyDescent="0.35">
      <c r="B2953" t="s">
        <v>8637</v>
      </c>
      <c r="C2953" t="s">
        <v>8638</v>
      </c>
      <c r="D2953" t="s">
        <v>539</v>
      </c>
      <c r="E2953" t="s">
        <v>1143</v>
      </c>
      <c r="F2953" t="s">
        <v>5148</v>
      </c>
      <c r="G2953" s="6">
        <v>2.76E-2</v>
      </c>
      <c r="H2953" s="6">
        <v>-6.88E-2</v>
      </c>
    </row>
    <row r="2954" spans="2:8" x14ac:dyDescent="0.35">
      <c r="B2954" t="s">
        <v>8639</v>
      </c>
      <c r="C2954" t="s">
        <v>8640</v>
      </c>
      <c r="D2954" t="s">
        <v>2215</v>
      </c>
      <c r="E2954" t="s">
        <v>839</v>
      </c>
      <c r="F2954" t="s">
        <v>2014</v>
      </c>
      <c r="G2954" s="6">
        <v>4.4900000000000002E-2</v>
      </c>
      <c r="H2954" s="6">
        <v>-9.5299999999999996E-2</v>
      </c>
    </row>
    <row r="2955" spans="2:8" x14ac:dyDescent="0.35">
      <c r="B2955" t="s">
        <v>8641</v>
      </c>
      <c r="C2955" t="s">
        <v>8642</v>
      </c>
      <c r="D2955" t="s">
        <v>2428</v>
      </c>
      <c r="E2955" t="s">
        <v>1016</v>
      </c>
      <c r="F2955" t="s">
        <v>598</v>
      </c>
      <c r="G2955" s="6">
        <v>-0.32500000000000001</v>
      </c>
      <c r="H2955" s="6">
        <v>3.4500000000000003E-2</v>
      </c>
    </row>
    <row r="2956" spans="2:8" x14ac:dyDescent="0.35">
      <c r="B2956" t="s">
        <v>8643</v>
      </c>
      <c r="C2956" t="s">
        <v>8644</v>
      </c>
      <c r="D2956" t="s">
        <v>899</v>
      </c>
      <c r="E2956" t="s">
        <v>3687</v>
      </c>
      <c r="F2956" t="s">
        <v>3468</v>
      </c>
      <c r="G2956" s="6">
        <v>-9.3299999999999994E-2</v>
      </c>
      <c r="H2956" s="6">
        <v>0.1404</v>
      </c>
    </row>
    <row r="2957" spans="2:8" x14ac:dyDescent="0.35">
      <c r="B2957" t="s">
        <v>8645</v>
      </c>
      <c r="C2957" t="s">
        <v>8646</v>
      </c>
      <c r="D2957" t="s">
        <v>4402</v>
      </c>
      <c r="E2957" t="s">
        <v>8647</v>
      </c>
      <c r="F2957" t="s">
        <v>2108</v>
      </c>
      <c r="G2957" s="6">
        <v>0.19719999999999999</v>
      </c>
      <c r="H2957" s="6">
        <v>-3.8300000000000001E-2</v>
      </c>
    </row>
    <row r="2958" spans="2:8" x14ac:dyDescent="0.35">
      <c r="B2958" t="s">
        <v>8648</v>
      </c>
      <c r="C2958" t="s">
        <v>8649</v>
      </c>
      <c r="D2958" t="s">
        <v>1969</v>
      </c>
      <c r="E2958" t="s">
        <v>2179</v>
      </c>
      <c r="F2958" t="s">
        <v>1968</v>
      </c>
      <c r="G2958" s="6">
        <v>-7.5899999999999995E-2</v>
      </c>
      <c r="H2958" s="6">
        <v>1.3899999999999999E-2</v>
      </c>
    </row>
    <row r="2959" spans="2:8" x14ac:dyDescent="0.35">
      <c r="B2959" t="s">
        <v>8650</v>
      </c>
      <c r="C2959" t="s">
        <v>8651</v>
      </c>
      <c r="D2959" t="s">
        <v>3980</v>
      </c>
      <c r="E2959" t="s">
        <v>2096</v>
      </c>
      <c r="F2959" t="s">
        <v>2132</v>
      </c>
      <c r="G2959" s="6">
        <v>-0.1467</v>
      </c>
      <c r="H2959" s="6">
        <v>0.15179999999999999</v>
      </c>
    </row>
    <row r="2960" spans="2:8" x14ac:dyDescent="0.35">
      <c r="B2960" t="s">
        <v>8652</v>
      </c>
      <c r="C2960" t="s">
        <v>8653</v>
      </c>
      <c r="D2960" t="s">
        <v>8654</v>
      </c>
      <c r="E2960" t="s">
        <v>8655</v>
      </c>
      <c r="F2960" t="s">
        <v>8656</v>
      </c>
      <c r="G2960" s="6">
        <v>-8.9499999999999996E-2</v>
      </c>
      <c r="H2960" s="6">
        <v>-2.7699999999999999E-2</v>
      </c>
    </row>
    <row r="2961" spans="2:8" x14ac:dyDescent="0.35">
      <c r="B2961" t="s">
        <v>8657</v>
      </c>
      <c r="C2961" t="s">
        <v>8658</v>
      </c>
      <c r="D2961" t="s">
        <v>8659</v>
      </c>
      <c r="E2961" t="s">
        <v>8660</v>
      </c>
      <c r="F2961" t="s">
        <v>8661</v>
      </c>
      <c r="G2961" s="6">
        <v>-3.3399999999999999E-2</v>
      </c>
      <c r="H2961" s="6">
        <v>0.13830000000000001</v>
      </c>
    </row>
    <row r="2962" spans="2:8" x14ac:dyDescent="0.35">
      <c r="B2962" t="s">
        <v>8662</v>
      </c>
      <c r="C2962" t="s">
        <v>8663</v>
      </c>
      <c r="D2962" t="s">
        <v>6963</v>
      </c>
      <c r="E2962" t="s">
        <v>1229</v>
      </c>
      <c r="F2962" t="s">
        <v>6977</v>
      </c>
      <c r="G2962" s="6">
        <v>6.2100000000000002E-2</v>
      </c>
      <c r="H2962" s="6">
        <v>0.2762</v>
      </c>
    </row>
    <row r="2963" spans="2:8" x14ac:dyDescent="0.35">
      <c r="B2963" t="s">
        <v>8664</v>
      </c>
      <c r="C2963" t="s">
        <v>8665</v>
      </c>
      <c r="D2963" t="s">
        <v>1384</v>
      </c>
      <c r="E2963" t="s">
        <v>4496</v>
      </c>
      <c r="F2963" t="s">
        <v>1372</v>
      </c>
      <c r="G2963" s="6">
        <v>-9.9000000000000008E-3</v>
      </c>
      <c r="H2963" s="6">
        <v>0.63929999999999998</v>
      </c>
    </row>
    <row r="2964" spans="2:8" x14ac:dyDescent="0.35">
      <c r="B2964" t="s">
        <v>8666</v>
      </c>
      <c r="C2964" t="s">
        <v>8667</v>
      </c>
      <c r="D2964" t="s">
        <v>1782</v>
      </c>
      <c r="E2964" t="s">
        <v>1497</v>
      </c>
      <c r="F2964" t="s">
        <v>2432</v>
      </c>
      <c r="G2964" s="6">
        <v>0.15</v>
      </c>
      <c r="H2964" s="6">
        <v>0.33200000000000002</v>
      </c>
    </row>
    <row r="2965" spans="2:8" x14ac:dyDescent="0.35">
      <c r="B2965" t="s">
        <v>8668</v>
      </c>
      <c r="C2965" t="s">
        <v>8669</v>
      </c>
      <c r="D2965" t="s">
        <v>2458</v>
      </c>
      <c r="E2965" t="s">
        <v>4531</v>
      </c>
      <c r="F2965" t="s">
        <v>3161</v>
      </c>
      <c r="G2965" s="6">
        <v>1.49E-2</v>
      </c>
      <c r="H2965" s="6">
        <v>0.1103</v>
      </c>
    </row>
    <row r="2966" spans="2:8" x14ac:dyDescent="0.35">
      <c r="B2966" t="s">
        <v>8670</v>
      </c>
      <c r="C2966" t="s">
        <v>8671</v>
      </c>
      <c r="D2966" t="s">
        <v>8672</v>
      </c>
      <c r="E2966" t="s">
        <v>1796</v>
      </c>
      <c r="F2966" t="s">
        <v>8673</v>
      </c>
      <c r="G2966" s="6">
        <v>0.24660000000000001</v>
      </c>
      <c r="H2966" s="6">
        <v>0.1113</v>
      </c>
    </row>
    <row r="2967" spans="2:8" x14ac:dyDescent="0.35">
      <c r="B2967" t="s">
        <v>8674</v>
      </c>
      <c r="C2967" t="s">
        <v>8675</v>
      </c>
      <c r="D2967" t="s">
        <v>2200</v>
      </c>
      <c r="E2967" t="s">
        <v>8676</v>
      </c>
      <c r="F2967" t="s">
        <v>8677</v>
      </c>
      <c r="G2967" s="6">
        <v>0.40629999999999999</v>
      </c>
      <c r="H2967" s="6">
        <v>-0.13220000000000001</v>
      </c>
    </row>
    <row r="2968" spans="2:8" x14ac:dyDescent="0.35">
      <c r="B2968" t="s">
        <v>8678</v>
      </c>
      <c r="C2968" t="s">
        <v>8679</v>
      </c>
      <c r="D2968" t="s">
        <v>8680</v>
      </c>
      <c r="E2968" t="s">
        <v>8681</v>
      </c>
      <c r="F2968" t="s">
        <v>8672</v>
      </c>
      <c r="G2968" s="6">
        <v>0.15740000000000001</v>
      </c>
      <c r="H2968" s="6">
        <v>0.1135</v>
      </c>
    </row>
    <row r="2969" spans="2:8" x14ac:dyDescent="0.35">
      <c r="B2969" t="s">
        <v>8682</v>
      </c>
      <c r="C2969" t="s">
        <v>8683</v>
      </c>
      <c r="D2969" t="s">
        <v>1171</v>
      </c>
      <c r="E2969" t="s">
        <v>1828</v>
      </c>
      <c r="F2969" t="s">
        <v>2825</v>
      </c>
      <c r="G2969" s="6">
        <v>1.8200000000000001E-2</v>
      </c>
      <c r="H2969" s="6">
        <v>2.8899999999999999E-2</v>
      </c>
    </row>
    <row r="2970" spans="2:8" x14ac:dyDescent="0.35">
      <c r="B2970" t="s">
        <v>8684</v>
      </c>
      <c r="C2970" t="s">
        <v>8685</v>
      </c>
      <c r="D2970" t="s">
        <v>2154</v>
      </c>
      <c r="E2970" t="s">
        <v>4620</v>
      </c>
      <c r="F2970" t="s">
        <v>8686</v>
      </c>
      <c r="G2970" s="6">
        <v>0.19589999999999999</v>
      </c>
      <c r="H2970" s="6">
        <v>3.8699999999999998E-2</v>
      </c>
    </row>
    <row r="2971" spans="2:8" x14ac:dyDescent="0.35">
      <c r="B2971" t="s">
        <v>8687</v>
      </c>
      <c r="C2971" t="s">
        <v>8688</v>
      </c>
      <c r="D2971" t="s">
        <v>8689</v>
      </c>
      <c r="E2971" t="s">
        <v>3270</v>
      </c>
      <c r="F2971" t="s">
        <v>6437</v>
      </c>
      <c r="G2971" s="6">
        <v>-0.1462</v>
      </c>
      <c r="H2971" s="6">
        <v>-3.3099999999999997E-2</v>
      </c>
    </row>
    <row r="2972" spans="2:8" x14ac:dyDescent="0.35">
      <c r="B2972" t="s">
        <v>8690</v>
      </c>
      <c r="C2972" t="s">
        <v>8691</v>
      </c>
      <c r="D2972" t="s">
        <v>3806</v>
      </c>
      <c r="E2972" t="s">
        <v>8692</v>
      </c>
      <c r="F2972" t="s">
        <v>5809</v>
      </c>
      <c r="G2972" s="6">
        <v>-0.25609999999999999</v>
      </c>
      <c r="H2972" s="6">
        <v>-4.5999999999999999E-2</v>
      </c>
    </row>
    <row r="2973" spans="2:8" x14ac:dyDescent="0.35">
      <c r="B2973" t="s">
        <v>8693</v>
      </c>
      <c r="C2973" t="s">
        <v>8694</v>
      </c>
      <c r="D2973" t="s">
        <v>1439</v>
      </c>
      <c r="E2973" t="s">
        <v>2680</v>
      </c>
      <c r="F2973" t="s">
        <v>1502</v>
      </c>
      <c r="G2973" s="6">
        <v>0.16259999999999999</v>
      </c>
      <c r="H2973" s="6">
        <v>-9.4899999999999998E-2</v>
      </c>
    </row>
    <row r="2974" spans="2:8" x14ac:dyDescent="0.35">
      <c r="B2974" t="s">
        <v>8695</v>
      </c>
      <c r="C2974" t="s">
        <v>8696</v>
      </c>
      <c r="D2974" t="s">
        <v>1066</v>
      </c>
      <c r="E2974" t="s">
        <v>942</v>
      </c>
      <c r="F2974" t="s">
        <v>2312</v>
      </c>
      <c r="G2974" s="6">
        <v>-2.0500000000000001E-2</v>
      </c>
      <c r="H2974" s="6">
        <v>-5.1999999999999998E-3</v>
      </c>
    </row>
    <row r="2975" spans="2:8" x14ac:dyDescent="0.35">
      <c r="B2975" t="s">
        <v>8697</v>
      </c>
      <c r="C2975" t="s">
        <v>8698</v>
      </c>
      <c r="D2975" t="s">
        <v>406</v>
      </c>
      <c r="E2975" t="s">
        <v>90</v>
      </c>
      <c r="F2975" t="s">
        <v>1121</v>
      </c>
      <c r="G2975" s="6">
        <v>-2.7E-2</v>
      </c>
      <c r="H2975" s="6">
        <v>0.42109999999999997</v>
      </c>
    </row>
    <row r="2976" spans="2:8" x14ac:dyDescent="0.35">
      <c r="B2976" t="s">
        <v>8699</v>
      </c>
      <c r="C2976" t="s">
        <v>8700</v>
      </c>
      <c r="D2976" t="s">
        <v>1567</v>
      </c>
      <c r="E2976" t="s">
        <v>3790</v>
      </c>
      <c r="F2976" t="s">
        <v>1134</v>
      </c>
      <c r="G2976" s="6">
        <v>-1.0999999999999999E-2</v>
      </c>
      <c r="H2976" s="6">
        <v>-0.1182</v>
      </c>
    </row>
    <row r="2977" spans="2:8" x14ac:dyDescent="0.35">
      <c r="B2977" t="s">
        <v>8701</v>
      </c>
      <c r="C2977" t="s">
        <v>8702</v>
      </c>
      <c r="D2977" t="s">
        <v>677</v>
      </c>
      <c r="E2977" t="s">
        <v>8703</v>
      </c>
      <c r="F2977" t="s">
        <v>8704</v>
      </c>
      <c r="G2977" s="6">
        <v>0.22939999999999999</v>
      </c>
      <c r="H2977" s="6">
        <v>3.1E-2</v>
      </c>
    </row>
    <row r="2978" spans="2:8" x14ac:dyDescent="0.35">
      <c r="B2978" t="s">
        <v>8705</v>
      </c>
      <c r="C2978" t="s">
        <v>8706</v>
      </c>
      <c r="D2978" t="s">
        <v>305</v>
      </c>
      <c r="E2978" t="s">
        <v>1327</v>
      </c>
      <c r="F2978" t="s">
        <v>2077</v>
      </c>
      <c r="G2978" s="6">
        <v>-0.1482</v>
      </c>
      <c r="H2978" s="6">
        <v>0.33329999999999999</v>
      </c>
    </row>
    <row r="2979" spans="2:8" x14ac:dyDescent="0.35">
      <c r="B2979" t="s">
        <v>8707</v>
      </c>
      <c r="C2979" t="s">
        <v>8708</v>
      </c>
      <c r="D2979" t="s">
        <v>5269</v>
      </c>
      <c r="E2979" t="s">
        <v>402</v>
      </c>
      <c r="F2979" t="s">
        <v>1978</v>
      </c>
      <c r="G2979" s="6">
        <v>-9.4899999999999998E-2</v>
      </c>
      <c r="H2979" s="6">
        <v>1.83E-2</v>
      </c>
    </row>
    <row r="2980" spans="2:8" x14ac:dyDescent="0.35">
      <c r="B2980" t="s">
        <v>8709</v>
      </c>
      <c r="C2980" t="s">
        <v>8710</v>
      </c>
      <c r="D2980" t="s">
        <v>962</v>
      </c>
      <c r="E2980" t="s">
        <v>553</v>
      </c>
      <c r="F2980" t="s">
        <v>919</v>
      </c>
      <c r="G2980" s="6">
        <v>0.46789999999999998</v>
      </c>
      <c r="H2980" s="6">
        <v>-2.76E-2</v>
      </c>
    </row>
    <row r="2981" spans="2:8" x14ac:dyDescent="0.35">
      <c r="B2981" t="s">
        <v>8711</v>
      </c>
      <c r="C2981" t="s">
        <v>8712</v>
      </c>
      <c r="D2981" t="s">
        <v>913</v>
      </c>
      <c r="E2981" t="s">
        <v>281</v>
      </c>
      <c r="F2981" t="s">
        <v>793</v>
      </c>
      <c r="G2981" s="6">
        <v>-1.67E-2</v>
      </c>
      <c r="H2981" s="6">
        <v>8.5000000000000006E-3</v>
      </c>
    </row>
    <row r="2982" spans="2:8" x14ac:dyDescent="0.35">
      <c r="B2982" t="s">
        <v>8713</v>
      </c>
      <c r="C2982" t="s">
        <v>8714</v>
      </c>
      <c r="D2982" t="s">
        <v>2644</v>
      </c>
      <c r="E2982" t="s">
        <v>1016</v>
      </c>
      <c r="F2982" t="s">
        <v>1943</v>
      </c>
      <c r="G2982" s="6">
        <v>-3.6400000000000002E-2</v>
      </c>
      <c r="H2982" s="6">
        <v>1.5299999999999999E-2</v>
      </c>
    </row>
    <row r="2983" spans="2:8" x14ac:dyDescent="0.35">
      <c r="B2983" t="s">
        <v>8715</v>
      </c>
      <c r="C2983" t="s">
        <v>8716</v>
      </c>
      <c r="D2983" t="s">
        <v>3059</v>
      </c>
      <c r="E2983" t="s">
        <v>8455</v>
      </c>
      <c r="F2983" t="s">
        <v>8717</v>
      </c>
      <c r="G2983" s="6">
        <v>3.7000000000000002E-3</v>
      </c>
      <c r="H2983" s="6">
        <v>4.7399999999999998E-2</v>
      </c>
    </row>
    <row r="2984" spans="2:8" x14ac:dyDescent="0.35">
      <c r="B2984" t="s">
        <v>8718</v>
      </c>
      <c r="C2984" t="s">
        <v>8719</v>
      </c>
      <c r="D2984" t="s">
        <v>1478</v>
      </c>
      <c r="E2984" t="s">
        <v>1943</v>
      </c>
      <c r="F2984" t="s">
        <v>4090</v>
      </c>
      <c r="G2984" s="6">
        <v>0.129</v>
      </c>
      <c r="H2984" s="6">
        <v>0.32079999999999997</v>
      </c>
    </row>
    <row r="2985" spans="2:8" x14ac:dyDescent="0.35">
      <c r="B2985" t="s">
        <v>8720</v>
      </c>
      <c r="C2985" t="s">
        <v>8721</v>
      </c>
      <c r="D2985" t="s">
        <v>8722</v>
      </c>
      <c r="E2985" t="s">
        <v>115</v>
      </c>
      <c r="F2985" t="s">
        <v>4136</v>
      </c>
      <c r="G2985" s="6">
        <v>-5.9200000000000003E-2</v>
      </c>
      <c r="H2985" s="6">
        <v>0.2515</v>
      </c>
    </row>
    <row r="2986" spans="2:8" x14ac:dyDescent="0.35">
      <c r="B2986" t="s">
        <v>8723</v>
      </c>
      <c r="C2986" t="s">
        <v>8724</v>
      </c>
      <c r="D2986" t="s">
        <v>1052</v>
      </c>
      <c r="E2986" t="s">
        <v>4007</v>
      </c>
      <c r="F2986" t="s">
        <v>1016</v>
      </c>
      <c r="G2986" s="6">
        <v>-0.30030000000000001</v>
      </c>
      <c r="H2986" s="6">
        <v>-9.06E-2</v>
      </c>
    </row>
    <row r="2987" spans="2:8" x14ac:dyDescent="0.35">
      <c r="B2987" t="s">
        <v>8725</v>
      </c>
      <c r="C2987" t="s">
        <v>8726</v>
      </c>
      <c r="D2987" t="s">
        <v>984</v>
      </c>
      <c r="E2987" t="s">
        <v>1114</v>
      </c>
      <c r="F2987" t="s">
        <v>289</v>
      </c>
      <c r="G2987" s="6">
        <v>0.27679999999999999</v>
      </c>
      <c r="H2987" s="6">
        <v>0.8992</v>
      </c>
    </row>
    <row r="2988" spans="2:8" x14ac:dyDescent="0.35">
      <c r="B2988" t="s">
        <v>8727</v>
      </c>
      <c r="C2988" t="s">
        <v>8728</v>
      </c>
      <c r="D2988" t="s">
        <v>176</v>
      </c>
      <c r="E2988" t="s">
        <v>8729</v>
      </c>
      <c r="F2988" t="s">
        <v>730</v>
      </c>
      <c r="G2988" s="6">
        <v>0.24440000000000001</v>
      </c>
      <c r="H2988" s="6">
        <v>0.15579999999999999</v>
      </c>
    </row>
    <row r="2989" spans="2:8" x14ac:dyDescent="0.35">
      <c r="B2989" t="s">
        <v>8730</v>
      </c>
      <c r="C2989" t="s">
        <v>8731</v>
      </c>
      <c r="D2989" t="s">
        <v>1970</v>
      </c>
      <c r="E2989" t="s">
        <v>544</v>
      </c>
      <c r="F2989" t="s">
        <v>2582</v>
      </c>
      <c r="G2989" s="6">
        <v>-0.55169999999999997</v>
      </c>
      <c r="H2989" s="6">
        <v>-0.65180000000000005</v>
      </c>
    </row>
    <row r="2990" spans="2:8" x14ac:dyDescent="0.35">
      <c r="B2990" t="s">
        <v>8732</v>
      </c>
      <c r="C2990" t="s">
        <v>8733</v>
      </c>
      <c r="D2990" t="s">
        <v>45</v>
      </c>
      <c r="E2990" t="s">
        <v>1417</v>
      </c>
      <c r="F2990" t="s">
        <v>2002</v>
      </c>
      <c r="G2990" s="6">
        <v>-7.6200000000000004E-2</v>
      </c>
      <c r="H2990" s="6">
        <v>-0.16719999999999999</v>
      </c>
    </row>
    <row r="2991" spans="2:8" x14ac:dyDescent="0.35">
      <c r="B2991" t="s">
        <v>8734</v>
      </c>
      <c r="C2991" t="s">
        <v>8735</v>
      </c>
      <c r="D2991" t="s">
        <v>1115</v>
      </c>
      <c r="E2991" t="s">
        <v>4247</v>
      </c>
      <c r="F2991" t="s">
        <v>1148</v>
      </c>
      <c r="G2991" s="6">
        <v>-0.26190000000000002</v>
      </c>
      <c r="H2991" s="6">
        <v>-0.31109999999999999</v>
      </c>
    </row>
    <row r="2992" spans="2:8" x14ac:dyDescent="0.35">
      <c r="B2992" t="s">
        <v>8736</v>
      </c>
      <c r="C2992" t="s">
        <v>8737</v>
      </c>
      <c r="D2992" t="s">
        <v>1327</v>
      </c>
      <c r="E2992" t="s">
        <v>664</v>
      </c>
      <c r="F2992" t="s">
        <v>600</v>
      </c>
      <c r="G2992" s="6">
        <v>0.17649999999999999</v>
      </c>
      <c r="H2992" s="6">
        <v>0.62160000000000004</v>
      </c>
    </row>
    <row r="2993" spans="2:8" x14ac:dyDescent="0.35">
      <c r="B2993" t="s">
        <v>8738</v>
      </c>
      <c r="C2993" t="s">
        <v>8739</v>
      </c>
      <c r="D2993" t="s">
        <v>8740</v>
      </c>
      <c r="E2993" t="s">
        <v>8741</v>
      </c>
      <c r="F2993" t="s">
        <v>8742</v>
      </c>
      <c r="G2993" s="6">
        <v>9.2100000000000001E-2</v>
      </c>
      <c r="H2993" s="6">
        <v>2.0400000000000001E-2</v>
      </c>
    </row>
    <row r="2994" spans="2:8" x14ac:dyDescent="0.35">
      <c r="B2994" t="s">
        <v>8743</v>
      </c>
      <c r="C2994" t="s">
        <v>8744</v>
      </c>
      <c r="D2994" t="s">
        <v>473</v>
      </c>
      <c r="E2994" t="s">
        <v>406</v>
      </c>
      <c r="F2994" t="s">
        <v>359</v>
      </c>
      <c r="G2994" s="6">
        <v>-0.13950000000000001</v>
      </c>
      <c r="H2994" s="6">
        <v>-0.33329999999999999</v>
      </c>
    </row>
    <row r="2995" spans="2:8" x14ac:dyDescent="0.35">
      <c r="B2995" t="s">
        <v>8745</v>
      </c>
      <c r="C2995" t="s">
        <v>8746</v>
      </c>
      <c r="D2995" t="s">
        <v>1667</v>
      </c>
      <c r="E2995" t="s">
        <v>850</v>
      </c>
      <c r="F2995" t="s">
        <v>90</v>
      </c>
      <c r="G2995" s="6">
        <v>0.26669999999999999</v>
      </c>
      <c r="H2995" s="6">
        <v>0.38179999999999997</v>
      </c>
    </row>
    <row r="2996" spans="2:8" x14ac:dyDescent="0.35">
      <c r="B2996" t="s">
        <v>8747</v>
      </c>
      <c r="C2996" t="s">
        <v>8748</v>
      </c>
      <c r="D2996" t="s">
        <v>2362</v>
      </c>
      <c r="E2996" t="s">
        <v>790</v>
      </c>
      <c r="F2996" t="s">
        <v>3736</v>
      </c>
      <c r="G2996" s="6">
        <v>0.25750000000000001</v>
      </c>
      <c r="H2996" s="6">
        <v>6.1600000000000002E-2</v>
      </c>
    </row>
    <row r="2997" spans="2:8" x14ac:dyDescent="0.35">
      <c r="B2997" t="s">
        <v>8749</v>
      </c>
      <c r="C2997" t="s">
        <v>8750</v>
      </c>
      <c r="D2997" t="s">
        <v>1509</v>
      </c>
      <c r="E2997" t="s">
        <v>446</v>
      </c>
      <c r="F2997" t="s">
        <v>1667</v>
      </c>
      <c r="G2997" s="6">
        <v>5.2600000000000001E-2</v>
      </c>
      <c r="H2997" s="6">
        <v>0.2</v>
      </c>
    </row>
    <row r="2998" spans="2:8" x14ac:dyDescent="0.35">
      <c r="B2998" t="s">
        <v>8751</v>
      </c>
      <c r="C2998" t="s">
        <v>8752</v>
      </c>
      <c r="D2998" t="s">
        <v>2439</v>
      </c>
      <c r="E2998" t="s">
        <v>2195</v>
      </c>
      <c r="F2998" t="s">
        <v>473</v>
      </c>
      <c r="G2998" s="6">
        <v>-9.4700000000000006E-2</v>
      </c>
      <c r="H2998" s="6">
        <v>-8.5099999999999995E-2</v>
      </c>
    </row>
    <row r="2999" spans="2:8" x14ac:dyDescent="0.35">
      <c r="B2999" t="s">
        <v>8753</v>
      </c>
      <c r="C2999" t="s">
        <v>8754</v>
      </c>
      <c r="D2999" t="s">
        <v>3717</v>
      </c>
      <c r="E2999" t="s">
        <v>1417</v>
      </c>
      <c r="F2999" t="s">
        <v>402</v>
      </c>
      <c r="G2999" s="6">
        <v>-0.12529999999999999</v>
      </c>
      <c r="H2999" s="6">
        <v>-2.0899999999999998E-2</v>
      </c>
    </row>
    <row r="3000" spans="2:8" x14ac:dyDescent="0.35">
      <c r="B3000" t="s">
        <v>8755</v>
      </c>
      <c r="C3000" t="s">
        <v>8756</v>
      </c>
      <c r="D3000" t="s">
        <v>1604</v>
      </c>
      <c r="E3000" t="s">
        <v>1944</v>
      </c>
      <c r="F3000" t="s">
        <v>599</v>
      </c>
      <c r="G3000" s="6">
        <v>0.1014</v>
      </c>
      <c r="H3000" s="6">
        <v>3.49E-2</v>
      </c>
    </row>
    <row r="3001" spans="2:8" x14ac:dyDescent="0.35">
      <c r="B3001" t="s">
        <v>8757</v>
      </c>
      <c r="C3001" t="s">
        <v>8758</v>
      </c>
      <c r="D3001" t="s">
        <v>880</v>
      </c>
      <c r="E3001" t="s">
        <v>1645</v>
      </c>
      <c r="F3001" t="s">
        <v>2473</v>
      </c>
      <c r="G3001" s="6">
        <v>-0.2049</v>
      </c>
      <c r="H3001" s="6">
        <v>-8.3900000000000002E-2</v>
      </c>
    </row>
    <row r="3002" spans="2:8" x14ac:dyDescent="0.35">
      <c r="B3002" t="s">
        <v>8759</v>
      </c>
      <c r="C3002" t="s">
        <v>8760</v>
      </c>
      <c r="D3002" t="s">
        <v>2336</v>
      </c>
      <c r="E3002" t="s">
        <v>5870</v>
      </c>
      <c r="F3002" t="s">
        <v>8761</v>
      </c>
      <c r="G3002" s="6">
        <v>1.04E-2</v>
      </c>
      <c r="H3002" s="6">
        <v>4.7800000000000002E-2</v>
      </c>
    </row>
    <row r="3003" spans="2:8" x14ac:dyDescent="0.35">
      <c r="B3003" t="s">
        <v>8762</v>
      </c>
      <c r="C3003" t="s">
        <v>8763</v>
      </c>
      <c r="D3003" t="s">
        <v>752</v>
      </c>
      <c r="E3003" t="s">
        <v>5585</v>
      </c>
      <c r="F3003" t="s">
        <v>7369</v>
      </c>
      <c r="G3003" s="6">
        <v>7.1999999999999998E-3</v>
      </c>
      <c r="H3003" s="6">
        <v>2.18E-2</v>
      </c>
    </row>
    <row r="3004" spans="2:8" x14ac:dyDescent="0.35">
      <c r="B3004" t="s">
        <v>8764</v>
      </c>
      <c r="C3004" t="s">
        <v>8765</v>
      </c>
      <c r="D3004" t="s">
        <v>8766</v>
      </c>
      <c r="G3004" s="6"/>
      <c r="H3004" s="6"/>
    </row>
    <row r="3005" spans="2:8" x14ac:dyDescent="0.35">
      <c r="B3005" t="s">
        <v>8767</v>
      </c>
      <c r="C3005" t="s">
        <v>8768</v>
      </c>
      <c r="D3005" t="s">
        <v>1255</v>
      </c>
      <c r="E3005" t="s">
        <v>3398</v>
      </c>
      <c r="F3005" t="s">
        <v>538</v>
      </c>
      <c r="G3005" s="6">
        <v>-0.2366</v>
      </c>
      <c r="H3005" s="6">
        <v>-0.10970000000000001</v>
      </c>
    </row>
    <row r="3006" spans="2:8" x14ac:dyDescent="0.35">
      <c r="B3006" t="s">
        <v>8769</v>
      </c>
      <c r="C3006" t="s">
        <v>8770</v>
      </c>
      <c r="D3006" t="s">
        <v>8771</v>
      </c>
      <c r="E3006" t="s">
        <v>4039</v>
      </c>
      <c r="F3006" t="s">
        <v>8772</v>
      </c>
      <c r="G3006" s="6">
        <v>-1.9800000000000002E-2</v>
      </c>
      <c r="H3006" s="6">
        <v>0.1704</v>
      </c>
    </row>
    <row r="3007" spans="2:8" x14ac:dyDescent="0.35">
      <c r="B3007" t="s">
        <v>8773</v>
      </c>
      <c r="C3007" t="s">
        <v>8774</v>
      </c>
      <c r="D3007" t="s">
        <v>1040</v>
      </c>
      <c r="E3007" t="s">
        <v>4268</v>
      </c>
      <c r="F3007" t="s">
        <v>2348</v>
      </c>
      <c r="G3007" s="6">
        <v>0.17560000000000001</v>
      </c>
      <c r="H3007" s="6">
        <v>0.83720000000000006</v>
      </c>
    </row>
    <row r="3008" spans="2:8" x14ac:dyDescent="0.35">
      <c r="B3008" t="s">
        <v>8775</v>
      </c>
      <c r="C3008" t="s">
        <v>8776</v>
      </c>
      <c r="D3008" t="s">
        <v>1016</v>
      </c>
      <c r="E3008" t="s">
        <v>2571</v>
      </c>
      <c r="F3008" t="s">
        <v>3278</v>
      </c>
      <c r="G3008" s="6">
        <v>-0.1149</v>
      </c>
      <c r="H3008" s="6">
        <v>0.60419999999999996</v>
      </c>
    </row>
    <row r="3009" spans="2:8" x14ac:dyDescent="0.35">
      <c r="B3009" t="s">
        <v>8777</v>
      </c>
      <c r="C3009" t="s">
        <v>8778</v>
      </c>
      <c r="D3009" t="s">
        <v>571</v>
      </c>
      <c r="E3009" t="s">
        <v>757</v>
      </c>
      <c r="F3009" t="s">
        <v>358</v>
      </c>
      <c r="G3009" s="6">
        <v>-0.63670000000000004</v>
      </c>
      <c r="H3009" s="6">
        <v>0.34620000000000001</v>
      </c>
    </row>
    <row r="3010" spans="2:8" x14ac:dyDescent="0.35">
      <c r="B3010" t="s">
        <v>8779</v>
      </c>
      <c r="C3010" t="s">
        <v>8780</v>
      </c>
      <c r="D3010" t="s">
        <v>3694</v>
      </c>
      <c r="E3010" t="s">
        <v>8781</v>
      </c>
      <c r="F3010" t="s">
        <v>3574</v>
      </c>
      <c r="G3010" s="6">
        <v>8.0199999999999994E-2</v>
      </c>
      <c r="H3010" s="6">
        <v>8.4199999999999997E-2</v>
      </c>
    </row>
    <row r="3011" spans="2:8" x14ac:dyDescent="0.35">
      <c r="B3011" t="s">
        <v>8782</v>
      </c>
      <c r="C3011" t="s">
        <v>8783</v>
      </c>
      <c r="D3011" t="s">
        <v>8784</v>
      </c>
      <c r="E3011" t="s">
        <v>8785</v>
      </c>
      <c r="F3011" t="s">
        <v>8786</v>
      </c>
      <c r="G3011" s="6">
        <v>-8.4000000000000005E-2</v>
      </c>
      <c r="H3011" s="6">
        <v>7.6600000000000001E-2</v>
      </c>
    </row>
    <row r="3012" spans="2:8" x14ac:dyDescent="0.35">
      <c r="B3012" t="s">
        <v>8787</v>
      </c>
      <c r="C3012" t="s">
        <v>8788</v>
      </c>
      <c r="D3012" t="s">
        <v>8789</v>
      </c>
      <c r="E3012" t="s">
        <v>8790</v>
      </c>
      <c r="F3012" t="s">
        <v>8791</v>
      </c>
      <c r="G3012" s="6">
        <v>8.09E-2</v>
      </c>
      <c r="H3012" s="6">
        <v>0.1018</v>
      </c>
    </row>
    <row r="3013" spans="2:8" x14ac:dyDescent="0.35">
      <c r="B3013" t="s">
        <v>8792</v>
      </c>
      <c r="C3013" t="s">
        <v>8793</v>
      </c>
      <c r="D3013" t="s">
        <v>1115</v>
      </c>
      <c r="E3013" t="s">
        <v>1097</v>
      </c>
      <c r="F3013" t="s">
        <v>618</v>
      </c>
      <c r="G3013" s="6">
        <v>0.2024</v>
      </c>
      <c r="H3013" s="6">
        <v>0.44290000000000002</v>
      </c>
    </row>
    <row r="3014" spans="2:8" x14ac:dyDescent="0.35">
      <c r="B3014" t="s">
        <v>8794</v>
      </c>
      <c r="C3014" t="s">
        <v>8795</v>
      </c>
      <c r="D3014" t="s">
        <v>8796</v>
      </c>
      <c r="E3014" t="s">
        <v>8797</v>
      </c>
      <c r="F3014" t="s">
        <v>5632</v>
      </c>
      <c r="G3014" s="6">
        <v>-0.1187</v>
      </c>
      <c r="H3014" s="6">
        <v>0.2041</v>
      </c>
    </row>
    <row r="3015" spans="2:8" x14ac:dyDescent="0.35">
      <c r="B3015" t="s">
        <v>8798</v>
      </c>
      <c r="C3015" t="s">
        <v>8799</v>
      </c>
      <c r="D3015" t="s">
        <v>275</v>
      </c>
      <c r="E3015" t="s">
        <v>1993</v>
      </c>
      <c r="F3015" t="s">
        <v>89</v>
      </c>
      <c r="G3015" s="6">
        <v>-0.62439999999999996</v>
      </c>
      <c r="H3015" s="6">
        <v>-0.1837</v>
      </c>
    </row>
    <row r="3016" spans="2:8" x14ac:dyDescent="0.35">
      <c r="B3016" t="s">
        <v>8800</v>
      </c>
      <c r="C3016" t="s">
        <v>8801</v>
      </c>
      <c r="D3016" t="s">
        <v>900</v>
      </c>
      <c r="E3016" t="s">
        <v>2495</v>
      </c>
      <c r="F3016" t="s">
        <v>1267</v>
      </c>
      <c r="G3016" s="6">
        <v>-0.19259999999999999</v>
      </c>
      <c r="H3016" s="6">
        <v>0.15459999999999999</v>
      </c>
    </row>
    <row r="3017" spans="2:8" x14ac:dyDescent="0.35">
      <c r="B3017" t="s">
        <v>8802</v>
      </c>
      <c r="C3017" t="s">
        <v>8803</v>
      </c>
      <c r="D3017" t="s">
        <v>2302</v>
      </c>
      <c r="E3017" t="s">
        <v>2688</v>
      </c>
      <c r="F3017" t="s">
        <v>1100</v>
      </c>
      <c r="G3017" s="6">
        <v>0.16109999999999999</v>
      </c>
      <c r="H3017" s="6">
        <v>3.1600000000000003E-2</v>
      </c>
    </row>
    <row r="3018" spans="2:8" x14ac:dyDescent="0.35">
      <c r="B3018" t="s">
        <v>8804</v>
      </c>
      <c r="C3018" t="s">
        <v>8805</v>
      </c>
      <c r="D3018" t="s">
        <v>261</v>
      </c>
      <c r="E3018" t="s">
        <v>1718</v>
      </c>
      <c r="F3018" t="s">
        <v>2524</v>
      </c>
      <c r="G3018" s="6">
        <v>0.106</v>
      </c>
      <c r="H3018" s="6">
        <v>0.24629999999999999</v>
      </c>
    </row>
    <row r="3019" spans="2:8" x14ac:dyDescent="0.35">
      <c r="B3019" t="s">
        <v>8806</v>
      </c>
      <c r="C3019" t="s">
        <v>8807</v>
      </c>
      <c r="D3019" t="s">
        <v>2617</v>
      </c>
      <c r="E3019" t="s">
        <v>942</v>
      </c>
      <c r="F3019" t="s">
        <v>1120</v>
      </c>
      <c r="G3019" s="6">
        <v>-0.38150000000000001</v>
      </c>
      <c r="H3019" s="6">
        <v>-0.44269999999999998</v>
      </c>
    </row>
    <row r="3020" spans="2:8" x14ac:dyDescent="0.35">
      <c r="B3020" t="s">
        <v>8808</v>
      </c>
      <c r="C3020" t="s">
        <v>8809</v>
      </c>
      <c r="D3020" t="s">
        <v>91</v>
      </c>
      <c r="E3020" t="s">
        <v>2620</v>
      </c>
      <c r="F3020" t="s">
        <v>1968</v>
      </c>
      <c r="G3020" s="6">
        <v>0.35189999999999999</v>
      </c>
      <c r="H3020" s="6">
        <v>-0.17050000000000001</v>
      </c>
    </row>
    <row r="3021" spans="2:8" x14ac:dyDescent="0.35">
      <c r="B3021" t="s">
        <v>8810</v>
      </c>
      <c r="C3021" t="s">
        <v>8811</v>
      </c>
      <c r="D3021" t="s">
        <v>1615</v>
      </c>
      <c r="E3021" t="s">
        <v>2854</v>
      </c>
      <c r="F3021" t="s">
        <v>1214</v>
      </c>
      <c r="G3021" s="6">
        <v>-8.2900000000000001E-2</v>
      </c>
      <c r="H3021" s="6">
        <v>-4.8899999999999999E-2</v>
      </c>
    </row>
    <row r="3022" spans="2:8" x14ac:dyDescent="0.35">
      <c r="B3022" t="s">
        <v>8812</v>
      </c>
      <c r="C3022" t="s">
        <v>8813</v>
      </c>
      <c r="D3022" t="s">
        <v>481</v>
      </c>
      <c r="E3022" t="s">
        <v>594</v>
      </c>
      <c r="F3022" t="s">
        <v>3625</v>
      </c>
      <c r="G3022" s="6">
        <v>0.12</v>
      </c>
      <c r="H3022" s="6">
        <v>-3.4500000000000003E-2</v>
      </c>
    </row>
    <row r="3023" spans="2:8" x14ac:dyDescent="0.35">
      <c r="B3023" t="s">
        <v>8814</v>
      </c>
      <c r="C3023" t="s">
        <v>8815</v>
      </c>
      <c r="D3023" t="s">
        <v>7547</v>
      </c>
      <c r="E3023" t="s">
        <v>3050</v>
      </c>
      <c r="F3023" t="s">
        <v>4084</v>
      </c>
      <c r="G3023" s="6">
        <v>-0.1953</v>
      </c>
      <c r="H3023" s="6">
        <v>-3.9899999999999998E-2</v>
      </c>
    </row>
    <row r="3024" spans="2:8" x14ac:dyDescent="0.35">
      <c r="B3024" t="s">
        <v>8816</v>
      </c>
      <c r="C3024" t="s">
        <v>8817</v>
      </c>
      <c r="D3024" t="s">
        <v>2404</v>
      </c>
      <c r="E3024" t="s">
        <v>1308</v>
      </c>
      <c r="F3024" t="s">
        <v>909</v>
      </c>
      <c r="G3024" s="6">
        <v>-0.2039</v>
      </c>
      <c r="H3024" s="6">
        <v>-2.81E-2</v>
      </c>
    </row>
    <row r="3025" spans="2:8" x14ac:dyDescent="0.35">
      <c r="B3025" t="s">
        <v>8818</v>
      </c>
      <c r="C3025" t="s">
        <v>8819</v>
      </c>
      <c r="D3025" t="s">
        <v>542</v>
      </c>
      <c r="E3025" t="s">
        <v>245</v>
      </c>
      <c r="F3025" t="s">
        <v>2571</v>
      </c>
      <c r="G3025" s="6">
        <v>0.1163</v>
      </c>
      <c r="H3025" s="6">
        <v>0.1429</v>
      </c>
    </row>
    <row r="3026" spans="2:8" x14ac:dyDescent="0.35">
      <c r="B3026" t="s">
        <v>8820</v>
      </c>
      <c r="C3026" t="s">
        <v>8821</v>
      </c>
      <c r="D3026" t="s">
        <v>8822</v>
      </c>
      <c r="E3026" t="s">
        <v>1423</v>
      </c>
      <c r="F3026" t="s">
        <v>4517</v>
      </c>
      <c r="G3026" s="6">
        <v>0.10639999999999999</v>
      </c>
      <c r="H3026" s="6">
        <v>-2.4400000000000002E-2</v>
      </c>
    </row>
    <row r="3027" spans="2:8" x14ac:dyDescent="0.35">
      <c r="B3027" t="s">
        <v>8823</v>
      </c>
      <c r="C3027" t="s">
        <v>8824</v>
      </c>
      <c r="D3027" t="s">
        <v>324</v>
      </c>
      <c r="E3027" t="s">
        <v>4042</v>
      </c>
      <c r="F3027" t="s">
        <v>1196</v>
      </c>
      <c r="G3027" s="6">
        <v>9.2399999999999996E-2</v>
      </c>
      <c r="H3027" s="6">
        <v>1.24E-2</v>
      </c>
    </row>
    <row r="3028" spans="2:8" x14ac:dyDescent="0.35">
      <c r="B3028" t="s">
        <v>8825</v>
      </c>
      <c r="C3028" t="s">
        <v>8826</v>
      </c>
      <c r="D3028" t="s">
        <v>1300</v>
      </c>
      <c r="E3028" t="s">
        <v>1008</v>
      </c>
      <c r="F3028" t="s">
        <v>831</v>
      </c>
      <c r="G3028" s="6">
        <v>1.7399999999999999E-2</v>
      </c>
      <c r="H3028" s="6">
        <v>-0.1426</v>
      </c>
    </row>
    <row r="3029" spans="2:8" x14ac:dyDescent="0.35">
      <c r="B3029" t="s">
        <v>8827</v>
      </c>
      <c r="C3029" t="s">
        <v>8828</v>
      </c>
      <c r="D3029" t="s">
        <v>8829</v>
      </c>
      <c r="E3029" t="s">
        <v>346</v>
      </c>
      <c r="F3029" t="s">
        <v>8458</v>
      </c>
      <c r="G3029" s="6">
        <v>-1.61E-2</v>
      </c>
      <c r="H3029" s="6">
        <v>0.1017</v>
      </c>
    </row>
    <row r="3030" spans="2:8" x14ac:dyDescent="0.35">
      <c r="B3030" t="s">
        <v>8830</v>
      </c>
      <c r="C3030" t="s">
        <v>8831</v>
      </c>
      <c r="D3030" t="s">
        <v>3354</v>
      </c>
      <c r="E3030" t="s">
        <v>323</v>
      </c>
      <c r="F3030" t="s">
        <v>8832</v>
      </c>
      <c r="G3030" s="6">
        <v>0.15770000000000001</v>
      </c>
      <c r="H3030" s="6">
        <v>9.2899999999999996E-2</v>
      </c>
    </row>
    <row r="3031" spans="2:8" x14ac:dyDescent="0.35">
      <c r="B3031" t="s">
        <v>8833</v>
      </c>
      <c r="C3031" t="s">
        <v>8834</v>
      </c>
      <c r="D3031" t="s">
        <v>1838</v>
      </c>
      <c r="E3031" t="s">
        <v>5317</v>
      </c>
      <c r="F3031" t="s">
        <v>1814</v>
      </c>
      <c r="G3031" s="6">
        <v>-4.5499999999999999E-2</v>
      </c>
      <c r="H3031" s="6">
        <v>2.5</v>
      </c>
    </row>
    <row r="3032" spans="2:8" x14ac:dyDescent="0.35">
      <c r="B3032" t="s">
        <v>8835</v>
      </c>
      <c r="C3032" t="s">
        <v>8836</v>
      </c>
      <c r="D3032" t="s">
        <v>5528</v>
      </c>
      <c r="E3032" t="s">
        <v>1596</v>
      </c>
      <c r="F3032" t="s">
        <v>293</v>
      </c>
      <c r="G3032" s="6">
        <v>0.17580000000000001</v>
      </c>
      <c r="H3032" s="6">
        <v>8.2000000000000007E-3</v>
      </c>
    </row>
    <row r="3033" spans="2:8" x14ac:dyDescent="0.35">
      <c r="B3033" t="s">
        <v>8837</v>
      </c>
      <c r="C3033" t="s">
        <v>8838</v>
      </c>
      <c r="D3033" t="s">
        <v>882</v>
      </c>
      <c r="E3033" t="s">
        <v>1478</v>
      </c>
      <c r="F3033" t="s">
        <v>1042</v>
      </c>
      <c r="G3033" s="6">
        <v>-9.2499999999999999E-2</v>
      </c>
      <c r="H3033" s="6">
        <v>1.29E-2</v>
      </c>
    </row>
    <row r="3034" spans="2:8" x14ac:dyDescent="0.35">
      <c r="B3034" t="s">
        <v>8839</v>
      </c>
      <c r="C3034" t="s">
        <v>8840</v>
      </c>
      <c r="D3034" t="s">
        <v>910</v>
      </c>
      <c r="E3034" t="s">
        <v>610</v>
      </c>
      <c r="F3034" t="s">
        <v>1251</v>
      </c>
      <c r="G3034" s="6">
        <v>-5.0599999999999999E-2</v>
      </c>
      <c r="H3034" s="6">
        <v>0.1598</v>
      </c>
    </row>
    <row r="3035" spans="2:8" x14ac:dyDescent="0.35">
      <c r="B3035" t="s">
        <v>8841</v>
      </c>
      <c r="C3035" t="s">
        <v>8842</v>
      </c>
      <c r="D3035" t="s">
        <v>8843</v>
      </c>
      <c r="E3035" t="s">
        <v>8844</v>
      </c>
      <c r="F3035" t="s">
        <v>8845</v>
      </c>
      <c r="G3035" s="6">
        <v>7.7000000000000002E-3</v>
      </c>
      <c r="H3035" s="6">
        <v>9.7199999999999995E-2</v>
      </c>
    </row>
    <row r="3036" spans="2:8" x14ac:dyDescent="0.35">
      <c r="B3036" t="s">
        <v>8846</v>
      </c>
      <c r="C3036" t="s">
        <v>8847</v>
      </c>
      <c r="D3036" t="s">
        <v>1439</v>
      </c>
      <c r="E3036" t="s">
        <v>1587</v>
      </c>
      <c r="F3036" t="s">
        <v>608</v>
      </c>
      <c r="G3036" s="6">
        <v>0.3821</v>
      </c>
      <c r="H3036" s="6">
        <v>2.41E-2</v>
      </c>
    </row>
    <row r="3037" spans="2:8" x14ac:dyDescent="0.35">
      <c r="B3037" t="s">
        <v>8848</v>
      </c>
      <c r="C3037" t="s">
        <v>8849</v>
      </c>
      <c r="D3037" t="s">
        <v>942</v>
      </c>
      <c r="E3037" t="s">
        <v>2239</v>
      </c>
      <c r="F3037" t="s">
        <v>2433</v>
      </c>
      <c r="G3037" s="6">
        <v>-0.26040000000000002</v>
      </c>
      <c r="H3037" s="6">
        <v>-0.2828</v>
      </c>
    </row>
    <row r="3038" spans="2:8" x14ac:dyDescent="0.35">
      <c r="B3038" t="s">
        <v>8850</v>
      </c>
      <c r="C3038" t="s">
        <v>8851</v>
      </c>
      <c r="D3038" t="s">
        <v>2651</v>
      </c>
      <c r="E3038" t="s">
        <v>3029</v>
      </c>
      <c r="F3038" t="s">
        <v>1595</v>
      </c>
      <c r="G3038" s="6">
        <v>0.21460000000000001</v>
      </c>
      <c r="H3038" s="6">
        <v>1.0500000000000001E-2</v>
      </c>
    </row>
    <row r="3039" spans="2:8" x14ac:dyDescent="0.35">
      <c r="B3039" t="s">
        <v>8852</v>
      </c>
      <c r="C3039" t="s">
        <v>8853</v>
      </c>
      <c r="D3039" t="s">
        <v>1846</v>
      </c>
      <c r="E3039" t="s">
        <v>2860</v>
      </c>
      <c r="F3039" t="s">
        <v>5330</v>
      </c>
      <c r="G3039" s="6">
        <v>0.50149999999999995</v>
      </c>
      <c r="H3039" s="6">
        <v>-4.2999999999999997E-2</v>
      </c>
    </row>
    <row r="3040" spans="2:8" x14ac:dyDescent="0.35">
      <c r="B3040" t="s">
        <v>8854</v>
      </c>
      <c r="C3040" t="s">
        <v>8855</v>
      </c>
      <c r="D3040" t="s">
        <v>1331</v>
      </c>
      <c r="E3040" t="s">
        <v>848</v>
      </c>
      <c r="F3040" t="s">
        <v>591</v>
      </c>
      <c r="G3040" s="6">
        <v>3.5000000000000003E-2</v>
      </c>
      <c r="H3040" s="6">
        <v>-8.09E-2</v>
      </c>
    </row>
    <row r="3041" spans="2:8" x14ac:dyDescent="0.35">
      <c r="B3041" t="s">
        <v>8856</v>
      </c>
      <c r="C3041" t="s">
        <v>8857</v>
      </c>
      <c r="D3041" t="s">
        <v>90</v>
      </c>
      <c r="E3041" t="s">
        <v>1968</v>
      </c>
      <c r="F3041" t="s">
        <v>914</v>
      </c>
      <c r="G3041" s="6">
        <v>0.26319999999999999</v>
      </c>
      <c r="H3041" s="6">
        <v>0.31509999999999999</v>
      </c>
    </row>
    <row r="3042" spans="2:8" x14ac:dyDescent="0.35">
      <c r="B3042" t="s">
        <v>8858</v>
      </c>
      <c r="C3042" t="s">
        <v>8859</v>
      </c>
      <c r="D3042" t="s">
        <v>1505</v>
      </c>
      <c r="E3042" t="s">
        <v>1738</v>
      </c>
      <c r="F3042" t="s">
        <v>1201</v>
      </c>
      <c r="G3042" s="6">
        <v>-6.4699999999999994E-2</v>
      </c>
      <c r="H3042" s="6">
        <v>1.3599999999999999E-2</v>
      </c>
    </row>
    <row r="3043" spans="2:8" x14ac:dyDescent="0.35">
      <c r="B3043" t="s">
        <v>8860</v>
      </c>
      <c r="C3043" t="s">
        <v>8861</v>
      </c>
      <c r="D3043" t="s">
        <v>664</v>
      </c>
      <c r="E3043" t="s">
        <v>1241</v>
      </c>
      <c r="F3043" t="s">
        <v>1384</v>
      </c>
      <c r="G3043" s="6">
        <v>-9.01E-2</v>
      </c>
      <c r="H3043" s="6">
        <v>0.28660000000000002</v>
      </c>
    </row>
    <row r="3044" spans="2:8" x14ac:dyDescent="0.35">
      <c r="B3044" t="s">
        <v>8862</v>
      </c>
      <c r="C3044" t="s">
        <v>8863</v>
      </c>
      <c r="D3044" t="s">
        <v>461</v>
      </c>
      <c r="E3044" t="s">
        <v>3597</v>
      </c>
      <c r="F3044" t="s">
        <v>3739</v>
      </c>
      <c r="G3044" s="6">
        <v>0.19309999999999999</v>
      </c>
      <c r="H3044" s="6">
        <v>0.1008</v>
      </c>
    </row>
    <row r="3045" spans="2:8" x14ac:dyDescent="0.35">
      <c r="B3045" t="s">
        <v>8864</v>
      </c>
      <c r="C3045" t="s">
        <v>8865</v>
      </c>
      <c r="D3045" t="s">
        <v>8866</v>
      </c>
      <c r="E3045" t="s">
        <v>8867</v>
      </c>
      <c r="F3045" t="s">
        <v>8868</v>
      </c>
      <c r="G3045" s="6">
        <v>2.3699999999999999E-2</v>
      </c>
      <c r="H3045" s="6">
        <v>9.9299999999999999E-2</v>
      </c>
    </row>
    <row r="3046" spans="2:8" x14ac:dyDescent="0.35">
      <c r="B3046" t="s">
        <v>8869</v>
      </c>
      <c r="C3046" t="s">
        <v>8870</v>
      </c>
      <c r="D3046" t="s">
        <v>1100</v>
      </c>
      <c r="E3046" t="s">
        <v>624</v>
      </c>
      <c r="F3046" t="s">
        <v>500</v>
      </c>
      <c r="G3046" s="6">
        <v>-4.1000000000000003E-3</v>
      </c>
      <c r="H3046" s="6">
        <v>0.2079</v>
      </c>
    </row>
    <row r="3047" spans="2:8" x14ac:dyDescent="0.35">
      <c r="B3047" t="s">
        <v>8871</v>
      </c>
      <c r="C3047" t="s">
        <v>8872</v>
      </c>
      <c r="D3047" t="s">
        <v>8873</v>
      </c>
      <c r="E3047" t="s">
        <v>8874</v>
      </c>
      <c r="F3047" t="s">
        <v>8875</v>
      </c>
      <c r="G3047" s="6">
        <v>-0.12939999999999999</v>
      </c>
      <c r="H3047" s="6">
        <v>-7.6300000000000007E-2</v>
      </c>
    </row>
    <row r="3048" spans="2:8" x14ac:dyDescent="0.35">
      <c r="B3048" t="s">
        <v>8876</v>
      </c>
      <c r="C3048" t="s">
        <v>8877</v>
      </c>
      <c r="D3048" t="s">
        <v>2222</v>
      </c>
      <c r="E3048" t="s">
        <v>5272</v>
      </c>
      <c r="F3048" t="s">
        <v>4236</v>
      </c>
      <c r="G3048" s="6">
        <v>0.307</v>
      </c>
      <c r="H3048" s="6">
        <v>6.5699999999999995E-2</v>
      </c>
    </row>
    <row r="3049" spans="2:8" x14ac:dyDescent="0.35">
      <c r="B3049" t="s">
        <v>8878</v>
      </c>
      <c r="C3049" t="s">
        <v>8879</v>
      </c>
      <c r="D3049" t="s">
        <v>316</v>
      </c>
      <c r="E3049" t="s">
        <v>1281</v>
      </c>
      <c r="F3049" t="s">
        <v>297</v>
      </c>
      <c r="G3049" s="6">
        <v>-0.2487</v>
      </c>
      <c r="H3049" s="6">
        <v>0.97330000000000005</v>
      </c>
    </row>
    <row r="3050" spans="2:8" x14ac:dyDescent="0.35">
      <c r="B3050" t="s">
        <v>8880</v>
      </c>
      <c r="C3050" t="s">
        <v>8881</v>
      </c>
      <c r="D3050" t="s">
        <v>660</v>
      </c>
      <c r="E3050" t="s">
        <v>1171</v>
      </c>
      <c r="F3050" t="s">
        <v>3237</v>
      </c>
      <c r="G3050" s="6">
        <v>-4.5600000000000002E-2</v>
      </c>
      <c r="H3050" s="6">
        <v>8.8300000000000003E-2</v>
      </c>
    </row>
    <row r="3051" spans="2:8" x14ac:dyDescent="0.35">
      <c r="B3051" t="s">
        <v>8882</v>
      </c>
      <c r="C3051" t="s">
        <v>8883</v>
      </c>
      <c r="D3051" t="s">
        <v>609</v>
      </c>
      <c r="E3051" t="s">
        <v>93</v>
      </c>
      <c r="F3051" t="s">
        <v>1241</v>
      </c>
      <c r="G3051" s="6">
        <v>-0.16039999999999999</v>
      </c>
      <c r="H3051" s="6">
        <v>-3.09E-2</v>
      </c>
    </row>
    <row r="3052" spans="2:8" x14ac:dyDescent="0.35">
      <c r="B3052" t="s">
        <v>8884</v>
      </c>
      <c r="C3052" t="s">
        <v>8885</v>
      </c>
      <c r="D3052" t="s">
        <v>919</v>
      </c>
      <c r="E3052" t="s">
        <v>1267</v>
      </c>
      <c r="F3052" t="s">
        <v>1124</v>
      </c>
      <c r="G3052" s="6">
        <v>1.09E-2</v>
      </c>
      <c r="H3052" s="6">
        <v>-3.1399999999999997E-2</v>
      </c>
    </row>
    <row r="3053" spans="2:8" x14ac:dyDescent="0.35">
      <c r="B3053" t="s">
        <v>8886</v>
      </c>
      <c r="C3053" t="s">
        <v>8887</v>
      </c>
      <c r="D3053" t="s">
        <v>1678</v>
      </c>
      <c r="E3053" t="s">
        <v>461</v>
      </c>
      <c r="F3053" t="s">
        <v>8888</v>
      </c>
      <c r="G3053" s="6">
        <v>0.2117</v>
      </c>
      <c r="H3053" s="6">
        <v>3.4700000000000002E-2</v>
      </c>
    </row>
    <row r="3054" spans="2:8" x14ac:dyDescent="0.35">
      <c r="B3054" t="s">
        <v>8889</v>
      </c>
      <c r="C3054" t="s">
        <v>8890</v>
      </c>
      <c r="D3054" t="s">
        <v>1540</v>
      </c>
      <c r="E3054" t="s">
        <v>1730</v>
      </c>
      <c r="F3054" t="s">
        <v>286</v>
      </c>
      <c r="G3054" s="6">
        <v>-0.10199999999999999</v>
      </c>
      <c r="H3054" s="6">
        <v>-2.2200000000000001E-2</v>
      </c>
    </row>
    <row r="3055" spans="2:8" x14ac:dyDescent="0.35">
      <c r="B3055" t="s">
        <v>8891</v>
      </c>
      <c r="C3055" t="s">
        <v>8892</v>
      </c>
      <c r="E3055" t="s">
        <v>1182</v>
      </c>
      <c r="F3055" t="s">
        <v>909</v>
      </c>
      <c r="G3055" s="6"/>
      <c r="H3055" s="6">
        <v>-4.7199999999999999E-2</v>
      </c>
    </row>
    <row r="3056" spans="2:8" x14ac:dyDescent="0.35">
      <c r="B3056" t="s">
        <v>8893</v>
      </c>
      <c r="C3056" t="s">
        <v>8894</v>
      </c>
      <c r="D3056" t="s">
        <v>8895</v>
      </c>
      <c r="E3056" t="s">
        <v>923</v>
      </c>
      <c r="F3056" t="s">
        <v>8896</v>
      </c>
      <c r="G3056" s="6">
        <v>-8.0000000000000002E-3</v>
      </c>
      <c r="H3056" s="6">
        <v>8.4000000000000005E-2</v>
      </c>
    </row>
    <row r="3057" spans="2:8" x14ac:dyDescent="0.35">
      <c r="B3057" t="s">
        <v>8897</v>
      </c>
      <c r="C3057" t="s">
        <v>8898</v>
      </c>
      <c r="D3057" t="s">
        <v>2705</v>
      </c>
      <c r="E3057" t="s">
        <v>2344</v>
      </c>
      <c r="F3057" t="s">
        <v>2524</v>
      </c>
      <c r="G3057" s="6">
        <v>-4.02E-2</v>
      </c>
      <c r="H3057" s="6">
        <v>0.315</v>
      </c>
    </row>
    <row r="3058" spans="2:8" x14ac:dyDescent="0.35">
      <c r="B3058" t="s">
        <v>8899</v>
      </c>
      <c r="C3058" t="s">
        <v>8900</v>
      </c>
      <c r="D3058" t="s">
        <v>1650</v>
      </c>
      <c r="E3058" t="s">
        <v>1143</v>
      </c>
      <c r="F3058" t="s">
        <v>1781</v>
      </c>
      <c r="G3058" s="6">
        <v>-3.2000000000000002E-3</v>
      </c>
      <c r="H3058" s="6">
        <v>-1.2500000000000001E-2</v>
      </c>
    </row>
    <row r="3059" spans="2:8" x14ac:dyDescent="0.35">
      <c r="B3059" t="s">
        <v>8901</v>
      </c>
      <c r="C3059" t="s">
        <v>8902</v>
      </c>
      <c r="D3059" t="s">
        <v>8903</v>
      </c>
      <c r="E3059" t="s">
        <v>8904</v>
      </c>
      <c r="F3059" t="s">
        <v>8905</v>
      </c>
      <c r="G3059" s="6">
        <v>6.5299999999999997E-2</v>
      </c>
      <c r="H3059" s="6">
        <v>0.16350000000000001</v>
      </c>
    </row>
    <row r="3060" spans="2:8" x14ac:dyDescent="0.35">
      <c r="B3060" t="s">
        <v>8906</v>
      </c>
      <c r="C3060" t="s">
        <v>8907</v>
      </c>
      <c r="D3060" t="s">
        <v>440</v>
      </c>
      <c r="E3060" t="s">
        <v>8908</v>
      </c>
      <c r="F3060" t="s">
        <v>3285</v>
      </c>
      <c r="G3060" s="6">
        <v>-0.1212</v>
      </c>
      <c r="H3060" s="6">
        <v>-6.4999999999999997E-3</v>
      </c>
    </row>
    <row r="3061" spans="2:8" x14ac:dyDescent="0.35">
      <c r="B3061" t="s">
        <v>8909</v>
      </c>
      <c r="C3061" t="s">
        <v>8910</v>
      </c>
      <c r="D3061" t="s">
        <v>1241</v>
      </c>
      <c r="E3061" t="s">
        <v>2680</v>
      </c>
      <c r="F3061" t="s">
        <v>595</v>
      </c>
      <c r="G3061" s="6">
        <v>-0.80249999999999999</v>
      </c>
      <c r="H3061" s="6">
        <v>-0.80379999999999996</v>
      </c>
    </row>
    <row r="3062" spans="2:8" x14ac:dyDescent="0.35">
      <c r="B3062" t="s">
        <v>8911</v>
      </c>
      <c r="C3062" t="s">
        <v>8912</v>
      </c>
      <c r="D3062" t="s">
        <v>8913</v>
      </c>
      <c r="E3062" t="s">
        <v>8914</v>
      </c>
      <c r="F3062" t="s">
        <v>1580</v>
      </c>
      <c r="G3062" s="6">
        <v>0.13619999999999999</v>
      </c>
      <c r="H3062" s="6">
        <v>0.1114</v>
      </c>
    </row>
    <row r="3063" spans="2:8" x14ac:dyDescent="0.35">
      <c r="B3063" t="s">
        <v>8915</v>
      </c>
      <c r="C3063" t="s">
        <v>8916</v>
      </c>
      <c r="D3063" t="s">
        <v>3919</v>
      </c>
      <c r="E3063" t="s">
        <v>375</v>
      </c>
      <c r="F3063" t="s">
        <v>324</v>
      </c>
      <c r="G3063" s="6">
        <v>7.7899999999999997E-2</v>
      </c>
      <c r="H3063" s="6">
        <v>-5.9200000000000003E-2</v>
      </c>
    </row>
    <row r="3064" spans="2:8" x14ac:dyDescent="0.35">
      <c r="B3064" t="s">
        <v>8917</v>
      </c>
      <c r="C3064" t="s">
        <v>8918</v>
      </c>
      <c r="D3064" t="s">
        <v>905</v>
      </c>
      <c r="E3064" t="s">
        <v>359</v>
      </c>
      <c r="F3064" t="s">
        <v>1439</v>
      </c>
      <c r="G3064" s="6">
        <v>-0.21149999999999999</v>
      </c>
      <c r="H3064" s="6">
        <v>0.66220000000000001</v>
      </c>
    </row>
    <row r="3065" spans="2:8" x14ac:dyDescent="0.35">
      <c r="B3065" t="s">
        <v>8919</v>
      </c>
      <c r="C3065" t="s">
        <v>8920</v>
      </c>
      <c r="D3065" t="s">
        <v>1667</v>
      </c>
      <c r="E3065" t="s">
        <v>1501</v>
      </c>
      <c r="F3065" t="s">
        <v>1532</v>
      </c>
      <c r="G3065" s="6">
        <v>2.0667</v>
      </c>
      <c r="H3065" s="6">
        <v>0.47199999999999998</v>
      </c>
    </row>
    <row r="3066" spans="2:8" x14ac:dyDescent="0.35">
      <c r="B3066" t="s">
        <v>8921</v>
      </c>
      <c r="C3066" t="s">
        <v>8922</v>
      </c>
      <c r="D3066" t="s">
        <v>638</v>
      </c>
      <c r="E3066" t="s">
        <v>1410</v>
      </c>
      <c r="F3066" t="s">
        <v>2458</v>
      </c>
      <c r="G3066" s="6">
        <v>0.28999999999999998</v>
      </c>
      <c r="H3066" s="6">
        <v>5.0299999999999997E-2</v>
      </c>
    </row>
    <row r="3067" spans="2:8" x14ac:dyDescent="0.35">
      <c r="B3067" t="s">
        <v>8923</v>
      </c>
      <c r="C3067" t="s">
        <v>8924</v>
      </c>
      <c r="D3067" t="s">
        <v>3926</v>
      </c>
      <c r="E3067" t="s">
        <v>8925</v>
      </c>
      <c r="F3067" t="s">
        <v>2669</v>
      </c>
      <c r="G3067" s="6">
        <v>0.33829999999999999</v>
      </c>
      <c r="H3067" s="6">
        <v>-5.6000000000000001E-2</v>
      </c>
    </row>
    <row r="3068" spans="2:8" x14ac:dyDescent="0.35">
      <c r="B3068" t="s">
        <v>8926</v>
      </c>
      <c r="C3068" t="s">
        <v>8927</v>
      </c>
      <c r="D3068" t="s">
        <v>2620</v>
      </c>
      <c r="E3068" t="s">
        <v>850</v>
      </c>
      <c r="F3068" t="s">
        <v>851</v>
      </c>
      <c r="G3068" s="6">
        <v>-0.32950000000000002</v>
      </c>
      <c r="H3068" s="6">
        <v>7.2700000000000001E-2</v>
      </c>
    </row>
    <row r="3069" spans="2:8" x14ac:dyDescent="0.35">
      <c r="B3069" t="s">
        <v>8928</v>
      </c>
      <c r="C3069" t="s">
        <v>8929</v>
      </c>
      <c r="D3069" t="s">
        <v>8930</v>
      </c>
      <c r="E3069" t="s">
        <v>8931</v>
      </c>
      <c r="F3069" t="s">
        <v>4435</v>
      </c>
      <c r="G3069" s="6">
        <v>-9.9000000000000005E-2</v>
      </c>
      <c r="H3069" s="6">
        <v>5.4600000000000003E-2</v>
      </c>
    </row>
    <row r="3070" spans="2:8" x14ac:dyDescent="0.35">
      <c r="B3070" t="s">
        <v>8932</v>
      </c>
      <c r="C3070" t="s">
        <v>8933</v>
      </c>
      <c r="D3070" t="s">
        <v>8934</v>
      </c>
      <c r="E3070" t="s">
        <v>8935</v>
      </c>
      <c r="F3070" t="s">
        <v>709</v>
      </c>
      <c r="G3070" s="6">
        <v>0.15559999999999999</v>
      </c>
      <c r="H3070" s="6">
        <v>4.3200000000000002E-2</v>
      </c>
    </row>
    <row r="3071" spans="2:8" x14ac:dyDescent="0.35">
      <c r="B3071" t="s">
        <v>8936</v>
      </c>
      <c r="C3071" t="s">
        <v>8937</v>
      </c>
      <c r="D3071" t="s">
        <v>1353</v>
      </c>
      <c r="E3071" t="s">
        <v>1388</v>
      </c>
      <c r="F3071" t="s">
        <v>2469</v>
      </c>
      <c r="G3071" s="6">
        <v>-7.0599999999999996E-2</v>
      </c>
      <c r="H3071" s="6">
        <v>0.19620000000000001</v>
      </c>
    </row>
    <row r="3072" spans="2:8" x14ac:dyDescent="0.35">
      <c r="B3072" t="s">
        <v>8938</v>
      </c>
      <c r="C3072" t="s">
        <v>8939</v>
      </c>
      <c r="D3072" t="s">
        <v>8940</v>
      </c>
      <c r="E3072" t="s">
        <v>8941</v>
      </c>
      <c r="F3072" t="s">
        <v>8942</v>
      </c>
      <c r="G3072" s="6">
        <v>-8.0000000000000004E-4</v>
      </c>
      <c r="H3072" s="6">
        <v>0.12509999999999999</v>
      </c>
    </row>
    <row r="3073" spans="2:8" x14ac:dyDescent="0.35">
      <c r="B3073" t="s">
        <v>8943</v>
      </c>
      <c r="C3073" t="s">
        <v>8944</v>
      </c>
      <c r="D3073" t="s">
        <v>8945</v>
      </c>
      <c r="E3073" t="s">
        <v>8946</v>
      </c>
      <c r="F3073" t="s">
        <v>8947</v>
      </c>
      <c r="G3073" s="6">
        <v>7.6399999999999996E-2</v>
      </c>
      <c r="H3073" s="6">
        <v>0.1106</v>
      </c>
    </row>
    <row r="3074" spans="2:8" x14ac:dyDescent="0.35">
      <c r="B3074" t="s">
        <v>8948</v>
      </c>
      <c r="C3074" t="s">
        <v>8949</v>
      </c>
      <c r="D3074" t="s">
        <v>8950</v>
      </c>
      <c r="E3074" t="s">
        <v>8951</v>
      </c>
      <c r="F3074" t="s">
        <v>8952</v>
      </c>
      <c r="G3074" s="6">
        <v>4.1500000000000002E-2</v>
      </c>
      <c r="H3074" s="6">
        <v>9.5000000000000001E-2</v>
      </c>
    </row>
    <row r="3075" spans="2:8" x14ac:dyDescent="0.35">
      <c r="B3075" t="s">
        <v>8953</v>
      </c>
      <c r="C3075" t="s">
        <v>8954</v>
      </c>
      <c r="D3075" t="s">
        <v>8955</v>
      </c>
      <c r="E3075" t="s">
        <v>8956</v>
      </c>
      <c r="F3075" t="s">
        <v>8957</v>
      </c>
      <c r="G3075" s="6">
        <v>1.4500000000000001E-2</v>
      </c>
      <c r="H3075" s="6">
        <v>1.6799999999999999E-2</v>
      </c>
    </row>
    <row r="3076" spans="2:8" x14ac:dyDescent="0.35">
      <c r="B3076" t="s">
        <v>8958</v>
      </c>
      <c r="C3076" t="s">
        <v>8959</v>
      </c>
      <c r="D3076" t="s">
        <v>8960</v>
      </c>
      <c r="E3076" t="s">
        <v>8961</v>
      </c>
      <c r="F3076" t="s">
        <v>8962</v>
      </c>
      <c r="G3076" s="6">
        <v>-4.1200000000000001E-2</v>
      </c>
      <c r="H3076" s="6">
        <v>4.3900000000000002E-2</v>
      </c>
    </row>
    <row r="3077" spans="2:8" x14ac:dyDescent="0.35">
      <c r="B3077" t="s">
        <v>8963</v>
      </c>
      <c r="C3077" t="s">
        <v>8964</v>
      </c>
      <c r="D3077" t="s">
        <v>1874</v>
      </c>
      <c r="E3077" t="s">
        <v>3659</v>
      </c>
      <c r="F3077" t="s">
        <v>5256</v>
      </c>
      <c r="G3077" s="6">
        <v>0.23330000000000001</v>
      </c>
      <c r="H3077" s="6">
        <v>4.1599999999999998E-2</v>
      </c>
    </row>
    <row r="3078" spans="2:8" x14ac:dyDescent="0.35">
      <c r="B3078" t="s">
        <v>8965</v>
      </c>
      <c r="C3078" t="s">
        <v>8966</v>
      </c>
      <c r="D3078" t="s">
        <v>1439</v>
      </c>
      <c r="E3078" t="s">
        <v>1970</v>
      </c>
      <c r="F3078" t="s">
        <v>1193</v>
      </c>
      <c r="G3078" s="6">
        <v>-8.1299999999999997E-2</v>
      </c>
      <c r="H3078" s="6">
        <v>0.2989</v>
      </c>
    </row>
    <row r="3079" spans="2:8" x14ac:dyDescent="0.35">
      <c r="B3079" t="s">
        <v>8967</v>
      </c>
      <c r="C3079" t="s">
        <v>8968</v>
      </c>
      <c r="D3079" t="s">
        <v>8407</v>
      </c>
      <c r="E3079" t="s">
        <v>8364</v>
      </c>
      <c r="F3079" t="s">
        <v>6765</v>
      </c>
      <c r="G3079" s="6">
        <v>4.8800000000000003E-2</v>
      </c>
      <c r="H3079" s="6">
        <v>0.10390000000000001</v>
      </c>
    </row>
    <row r="3080" spans="2:8" x14ac:dyDescent="0.35">
      <c r="B3080" t="s">
        <v>8969</v>
      </c>
      <c r="C3080" t="s">
        <v>8970</v>
      </c>
      <c r="D3080" t="s">
        <v>2329</v>
      </c>
      <c r="E3080" t="s">
        <v>570</v>
      </c>
      <c r="F3080" t="s">
        <v>1100</v>
      </c>
      <c r="G3080" s="6">
        <v>2.9399999999999999E-2</v>
      </c>
      <c r="H3080" s="6">
        <v>0.64980000000000004</v>
      </c>
    </row>
    <row r="3081" spans="2:8" x14ac:dyDescent="0.35">
      <c r="B3081" t="s">
        <v>8971</v>
      </c>
      <c r="C3081" t="s">
        <v>8972</v>
      </c>
      <c r="D3081" t="s">
        <v>8973</v>
      </c>
      <c r="E3081" t="s">
        <v>3485</v>
      </c>
      <c r="F3081" t="s">
        <v>8974</v>
      </c>
      <c r="G3081" s="6">
        <v>3.1300000000000001E-2</v>
      </c>
      <c r="H3081" s="6">
        <v>8.3699999999999997E-2</v>
      </c>
    </row>
    <row r="3082" spans="2:8" x14ac:dyDescent="0.35">
      <c r="B3082" t="s">
        <v>8975</v>
      </c>
      <c r="C3082" t="s">
        <v>8976</v>
      </c>
      <c r="D3082" t="s">
        <v>4777</v>
      </c>
      <c r="E3082" t="s">
        <v>857</v>
      </c>
      <c r="F3082" t="s">
        <v>2974</v>
      </c>
      <c r="G3082" s="6">
        <v>5.2699999999999997E-2</v>
      </c>
      <c r="H3082" s="6">
        <v>3.5700000000000003E-2</v>
      </c>
    </row>
    <row r="3083" spans="2:8" x14ac:dyDescent="0.35">
      <c r="B3083" t="s">
        <v>8977</v>
      </c>
      <c r="C3083" t="s">
        <v>8978</v>
      </c>
      <c r="D3083" t="s">
        <v>2705</v>
      </c>
      <c r="E3083" t="s">
        <v>2524</v>
      </c>
      <c r="F3083" t="s">
        <v>1498</v>
      </c>
      <c r="G3083" s="6">
        <v>4.02E-2</v>
      </c>
      <c r="H3083" s="6">
        <v>8.3799999999999999E-2</v>
      </c>
    </row>
    <row r="3084" spans="2:8" x14ac:dyDescent="0.35">
      <c r="B3084" t="s">
        <v>8979</v>
      </c>
      <c r="C3084" t="s">
        <v>8980</v>
      </c>
      <c r="D3084" t="s">
        <v>3050</v>
      </c>
      <c r="E3084" t="s">
        <v>928</v>
      </c>
      <c r="F3084" t="s">
        <v>4657</v>
      </c>
      <c r="G3084" s="6">
        <v>-7.2300000000000003E-2</v>
      </c>
      <c r="H3084" s="6">
        <v>0.48280000000000001</v>
      </c>
    </row>
    <row r="3085" spans="2:8" x14ac:dyDescent="0.35">
      <c r="B3085" t="s">
        <v>8981</v>
      </c>
      <c r="C3085" t="s">
        <v>8982</v>
      </c>
      <c r="D3085" t="s">
        <v>2192</v>
      </c>
      <c r="E3085" t="s">
        <v>549</v>
      </c>
      <c r="F3085" t="s">
        <v>904</v>
      </c>
      <c r="G3085" s="6">
        <v>-0.16239999999999999</v>
      </c>
      <c r="H3085" s="6">
        <v>-6.9699999999999998E-2</v>
      </c>
    </row>
    <row r="3086" spans="2:8" x14ac:dyDescent="0.35">
      <c r="B3086" t="s">
        <v>8983</v>
      </c>
      <c r="C3086" t="s">
        <v>8984</v>
      </c>
      <c r="D3086" t="s">
        <v>8985</v>
      </c>
      <c r="E3086" t="s">
        <v>8986</v>
      </c>
      <c r="F3086" t="s">
        <v>6160</v>
      </c>
      <c r="G3086" s="6">
        <v>-0.28149999999999997</v>
      </c>
      <c r="H3086" s="6">
        <v>-0.1212</v>
      </c>
    </row>
    <row r="3087" spans="2:8" x14ac:dyDescent="0.35">
      <c r="B3087" t="s">
        <v>8987</v>
      </c>
      <c r="C3087" t="s">
        <v>8988</v>
      </c>
      <c r="D3087" t="s">
        <v>2236</v>
      </c>
      <c r="G3087" s="6"/>
      <c r="H3087" s="6"/>
    </row>
    <row r="3088" spans="2:8" x14ac:dyDescent="0.35">
      <c r="B3088" t="s">
        <v>8989</v>
      </c>
      <c r="C3088" t="s">
        <v>8990</v>
      </c>
      <c r="E3088" t="s">
        <v>1479</v>
      </c>
      <c r="F3088" t="s">
        <v>547</v>
      </c>
      <c r="G3088" s="6"/>
      <c r="H3088" s="6">
        <v>1.8499999999999999E-2</v>
      </c>
    </row>
    <row r="3089" spans="2:8" x14ac:dyDescent="0.35">
      <c r="B3089" t="s">
        <v>8991</v>
      </c>
      <c r="C3089" t="s">
        <v>8992</v>
      </c>
      <c r="D3089" t="s">
        <v>6625</v>
      </c>
      <c r="E3089" t="s">
        <v>2798</v>
      </c>
      <c r="F3089" t="s">
        <v>1229</v>
      </c>
      <c r="G3089" s="6">
        <v>-0.16339999999999999</v>
      </c>
      <c r="H3089" s="6">
        <v>0.36480000000000001</v>
      </c>
    </row>
    <row r="3090" spans="2:8" x14ac:dyDescent="0.35">
      <c r="B3090" t="s">
        <v>8993</v>
      </c>
      <c r="C3090" t="s">
        <v>8994</v>
      </c>
      <c r="D3090" t="s">
        <v>1667</v>
      </c>
      <c r="E3090" t="s">
        <v>2365</v>
      </c>
      <c r="F3090" t="s">
        <v>1462</v>
      </c>
      <c r="G3090" s="6">
        <v>6.6699999999999995E-2</v>
      </c>
      <c r="H3090" s="6">
        <v>-1.54E-2</v>
      </c>
    </row>
    <row r="3091" spans="2:8" x14ac:dyDescent="0.35">
      <c r="B3091" t="s">
        <v>8995</v>
      </c>
      <c r="C3091" t="s">
        <v>8996</v>
      </c>
      <c r="D3091" t="s">
        <v>975</v>
      </c>
      <c r="E3091" t="s">
        <v>5330</v>
      </c>
      <c r="F3091" t="s">
        <v>1410</v>
      </c>
      <c r="G3091" s="6">
        <v>0.34889999999999999</v>
      </c>
      <c r="H3091" s="6">
        <v>0.125</v>
      </c>
    </row>
    <row r="3092" spans="2:8" x14ac:dyDescent="0.35">
      <c r="B3092" t="s">
        <v>8997</v>
      </c>
      <c r="C3092" t="s">
        <v>8998</v>
      </c>
      <c r="D3092" t="s">
        <v>7420</v>
      </c>
      <c r="G3092" s="6"/>
      <c r="H3092" s="6"/>
    </row>
    <row r="3093" spans="2:8" x14ac:dyDescent="0.35">
      <c r="B3093" t="s">
        <v>8999</v>
      </c>
      <c r="C3093" t="s">
        <v>9000</v>
      </c>
      <c r="D3093" t="s">
        <v>1065</v>
      </c>
      <c r="E3093" t="s">
        <v>2167</v>
      </c>
      <c r="F3093" t="s">
        <v>1654</v>
      </c>
      <c r="G3093" s="6">
        <v>2.63E-2</v>
      </c>
      <c r="H3093" s="6">
        <v>-1.44E-2</v>
      </c>
    </row>
    <row r="3094" spans="2:8" x14ac:dyDescent="0.35">
      <c r="B3094" t="s">
        <v>9001</v>
      </c>
      <c r="C3094" t="s">
        <v>9002</v>
      </c>
      <c r="D3094" t="s">
        <v>2101</v>
      </c>
      <c r="E3094" t="s">
        <v>3893</v>
      </c>
      <c r="F3094" t="s">
        <v>3130</v>
      </c>
      <c r="G3094" s="6">
        <v>5.62E-2</v>
      </c>
      <c r="H3094" s="6">
        <v>0.16689999999999999</v>
      </c>
    </row>
    <row r="3095" spans="2:8" x14ac:dyDescent="0.35">
      <c r="B3095" t="s">
        <v>9003</v>
      </c>
      <c r="C3095" t="s">
        <v>9004</v>
      </c>
      <c r="D3095" t="s">
        <v>2413</v>
      </c>
      <c r="E3095" t="s">
        <v>2473</v>
      </c>
      <c r="F3095" t="s">
        <v>1640</v>
      </c>
      <c r="G3095" s="6">
        <v>-0.25890000000000002</v>
      </c>
      <c r="H3095" s="6">
        <v>-0.22370000000000001</v>
      </c>
    </row>
    <row r="3096" spans="2:8" x14ac:dyDescent="0.35">
      <c r="B3096" t="s">
        <v>9005</v>
      </c>
      <c r="C3096" t="s">
        <v>9006</v>
      </c>
      <c r="D3096" t="s">
        <v>2266</v>
      </c>
      <c r="E3096" t="s">
        <v>3531</v>
      </c>
      <c r="F3096" t="s">
        <v>2432</v>
      </c>
      <c r="G3096" s="6">
        <v>-0.15229999999999999</v>
      </c>
      <c r="H3096" s="6">
        <v>2.8999999999999998E-3</v>
      </c>
    </row>
    <row r="3097" spans="2:8" x14ac:dyDescent="0.35">
      <c r="B3097" t="s">
        <v>9007</v>
      </c>
      <c r="C3097" t="s">
        <v>9008</v>
      </c>
      <c r="D3097" t="s">
        <v>2577</v>
      </c>
      <c r="E3097" t="s">
        <v>7771</v>
      </c>
      <c r="F3097" t="s">
        <v>9009</v>
      </c>
      <c r="G3097" s="6">
        <v>-0.15029999999999999</v>
      </c>
      <c r="H3097" s="6">
        <v>0.1336</v>
      </c>
    </row>
    <row r="3098" spans="2:8" x14ac:dyDescent="0.35">
      <c r="B3098" t="s">
        <v>9010</v>
      </c>
      <c r="C3098" t="s">
        <v>9011</v>
      </c>
      <c r="D3098" t="s">
        <v>2208</v>
      </c>
      <c r="E3098" t="s">
        <v>9012</v>
      </c>
      <c r="F3098" t="s">
        <v>1627</v>
      </c>
      <c r="G3098" s="6">
        <v>-0.15579999999999999</v>
      </c>
      <c r="H3098" s="6">
        <v>-0.13780000000000001</v>
      </c>
    </row>
    <row r="3099" spans="2:8" x14ac:dyDescent="0.35">
      <c r="B3099" t="s">
        <v>9013</v>
      </c>
      <c r="C3099" t="s">
        <v>9014</v>
      </c>
      <c r="D3099" t="s">
        <v>3166</v>
      </c>
      <c r="E3099" t="s">
        <v>2111</v>
      </c>
      <c r="F3099" t="s">
        <v>990</v>
      </c>
      <c r="G3099" s="6">
        <v>0.1517</v>
      </c>
      <c r="H3099" s="6">
        <v>0.22090000000000001</v>
      </c>
    </row>
    <row r="3100" spans="2:8" x14ac:dyDescent="0.35">
      <c r="B3100" t="s">
        <v>9015</v>
      </c>
      <c r="C3100" t="s">
        <v>9016</v>
      </c>
      <c r="D3100" t="s">
        <v>2417</v>
      </c>
      <c r="E3100" t="s">
        <v>734</v>
      </c>
      <c r="F3100" t="s">
        <v>1970</v>
      </c>
      <c r="G3100" s="6">
        <v>-0.84379999999999999</v>
      </c>
      <c r="H3100" s="6">
        <v>-0.43869999999999998</v>
      </c>
    </row>
    <row r="3101" spans="2:8" x14ac:dyDescent="0.35">
      <c r="B3101" t="s">
        <v>9017</v>
      </c>
      <c r="C3101" t="s">
        <v>9018</v>
      </c>
      <c r="D3101" t="s">
        <v>591</v>
      </c>
      <c r="E3101" t="s">
        <v>2011</v>
      </c>
      <c r="F3101" t="s">
        <v>2412</v>
      </c>
      <c r="G3101" s="6">
        <v>-0.1196</v>
      </c>
      <c r="H3101" s="6">
        <v>-1.0200000000000001E-2</v>
      </c>
    </row>
    <row r="3102" spans="2:8" x14ac:dyDescent="0.35">
      <c r="B3102" t="s">
        <v>9019</v>
      </c>
      <c r="C3102" t="s">
        <v>9020</v>
      </c>
      <c r="D3102" t="s">
        <v>756</v>
      </c>
      <c r="E3102" t="s">
        <v>1115</v>
      </c>
      <c r="F3102" t="s">
        <v>1148</v>
      </c>
      <c r="G3102" s="6">
        <v>-7.46E-2</v>
      </c>
      <c r="H3102" s="6">
        <v>-0.26190000000000002</v>
      </c>
    </row>
    <row r="3103" spans="2:8" x14ac:dyDescent="0.35">
      <c r="B3103" t="s">
        <v>9021</v>
      </c>
      <c r="C3103" t="s">
        <v>9022</v>
      </c>
      <c r="D3103" t="s">
        <v>1354</v>
      </c>
      <c r="E3103" t="s">
        <v>609</v>
      </c>
      <c r="F3103" t="s">
        <v>1388</v>
      </c>
      <c r="G3103" s="6">
        <v>-0.2482</v>
      </c>
      <c r="H3103" s="6">
        <v>0.1176</v>
      </c>
    </row>
    <row r="3104" spans="2:8" x14ac:dyDescent="0.35">
      <c r="B3104" t="s">
        <v>9023</v>
      </c>
      <c r="C3104" t="s">
        <v>9024</v>
      </c>
      <c r="D3104" t="s">
        <v>9025</v>
      </c>
      <c r="E3104" t="s">
        <v>9026</v>
      </c>
      <c r="F3104" t="s">
        <v>9027</v>
      </c>
      <c r="G3104" s="6">
        <v>-1.55E-2</v>
      </c>
      <c r="H3104" s="6">
        <v>6.6299999999999998E-2</v>
      </c>
    </row>
    <row r="3105" spans="2:8" x14ac:dyDescent="0.35">
      <c r="B3105" t="s">
        <v>9028</v>
      </c>
      <c r="C3105" t="s">
        <v>9029</v>
      </c>
      <c r="D3105" t="s">
        <v>4007</v>
      </c>
      <c r="E3105" t="s">
        <v>316</v>
      </c>
      <c r="F3105" t="s">
        <v>45</v>
      </c>
      <c r="G3105" s="6">
        <v>5.2299999999999999E-2</v>
      </c>
      <c r="H3105" s="6">
        <v>0.53300000000000003</v>
      </c>
    </row>
    <row r="3106" spans="2:8" x14ac:dyDescent="0.35">
      <c r="B3106" t="s">
        <v>9030</v>
      </c>
      <c r="C3106" t="s">
        <v>9031</v>
      </c>
      <c r="D3106" t="s">
        <v>1595</v>
      </c>
      <c r="E3106" t="s">
        <v>1431</v>
      </c>
      <c r="F3106" t="s">
        <v>722</v>
      </c>
      <c r="G3106" s="6">
        <v>3.2199999999999999E-2</v>
      </c>
      <c r="H3106" s="6">
        <v>1.3299999999999999E-2</v>
      </c>
    </row>
    <row r="3107" spans="2:8" x14ac:dyDescent="0.35">
      <c r="B3107" t="s">
        <v>9032</v>
      </c>
      <c r="C3107" t="s">
        <v>9033</v>
      </c>
      <c r="D3107" t="s">
        <v>46</v>
      </c>
      <c r="E3107" t="s">
        <v>3398</v>
      </c>
      <c r="F3107" t="s">
        <v>4934</v>
      </c>
      <c r="G3107" s="6">
        <v>5.5999999999999999E-3</v>
      </c>
      <c r="H3107" s="6">
        <v>0.1191</v>
      </c>
    </row>
    <row r="3108" spans="2:8" x14ac:dyDescent="0.35">
      <c r="B3108" t="s">
        <v>9034</v>
      </c>
      <c r="C3108" t="s">
        <v>9035</v>
      </c>
      <c r="D3108" t="s">
        <v>1604</v>
      </c>
      <c r="E3108" t="s">
        <v>288</v>
      </c>
      <c r="F3108" t="s">
        <v>3528</v>
      </c>
      <c r="G3108" s="6">
        <v>-0.19589999999999999</v>
      </c>
      <c r="H3108" s="6">
        <v>-0.1086</v>
      </c>
    </row>
    <row r="3109" spans="2:8" x14ac:dyDescent="0.35">
      <c r="B3109" t="s">
        <v>9036</v>
      </c>
      <c r="C3109" t="s">
        <v>9037</v>
      </c>
      <c r="D3109" t="s">
        <v>1923</v>
      </c>
      <c r="E3109" t="s">
        <v>2636</v>
      </c>
      <c r="F3109" t="s">
        <v>2232</v>
      </c>
      <c r="G3109" s="6">
        <v>0.13089999999999999</v>
      </c>
      <c r="H3109" s="6">
        <v>0.18679999999999999</v>
      </c>
    </row>
    <row r="3110" spans="2:8" x14ac:dyDescent="0.35">
      <c r="B3110" t="s">
        <v>9038</v>
      </c>
      <c r="C3110" t="s">
        <v>9039</v>
      </c>
      <c r="D3110" t="s">
        <v>1289</v>
      </c>
      <c r="E3110" t="s">
        <v>24</v>
      </c>
      <c r="F3110" t="s">
        <v>482</v>
      </c>
      <c r="G3110" s="6">
        <v>0.36840000000000001</v>
      </c>
      <c r="H3110" s="6">
        <v>0.52939999999999998</v>
      </c>
    </row>
    <row r="3111" spans="2:8" x14ac:dyDescent="0.35">
      <c r="B3111" t="s">
        <v>9040</v>
      </c>
      <c r="C3111" t="s">
        <v>9041</v>
      </c>
      <c r="D3111" t="s">
        <v>3433</v>
      </c>
      <c r="E3111" t="s">
        <v>500</v>
      </c>
      <c r="F3111" t="s">
        <v>577</v>
      </c>
      <c r="G3111" s="6">
        <v>-0.1522</v>
      </c>
      <c r="H3111" s="6">
        <v>-0.12089999999999999</v>
      </c>
    </row>
    <row r="3112" spans="2:8" x14ac:dyDescent="0.35">
      <c r="B3112" t="s">
        <v>9042</v>
      </c>
      <c r="C3112" t="s">
        <v>9043</v>
      </c>
      <c r="D3112" t="s">
        <v>1163</v>
      </c>
      <c r="E3112" t="s">
        <v>1192</v>
      </c>
      <c r="F3112" t="s">
        <v>1441</v>
      </c>
      <c r="G3112" s="6">
        <v>0.20180000000000001</v>
      </c>
      <c r="H3112" s="6">
        <v>7.4000000000000003E-3</v>
      </c>
    </row>
    <row r="3113" spans="2:8" x14ac:dyDescent="0.35">
      <c r="B3113" t="s">
        <v>9044</v>
      </c>
      <c r="C3113" t="s">
        <v>9045</v>
      </c>
      <c r="D3113" t="s">
        <v>9046</v>
      </c>
      <c r="E3113" t="s">
        <v>877</v>
      </c>
      <c r="F3113" t="s">
        <v>9047</v>
      </c>
      <c r="G3113" s="6">
        <v>7.9600000000000004E-2</v>
      </c>
      <c r="H3113" s="6">
        <v>7.2800000000000004E-2</v>
      </c>
    </row>
    <row r="3114" spans="2:8" x14ac:dyDescent="0.35">
      <c r="B3114" t="s">
        <v>9048</v>
      </c>
      <c r="C3114" t="s">
        <v>9049</v>
      </c>
      <c r="D3114" t="s">
        <v>9050</v>
      </c>
      <c r="E3114" t="s">
        <v>9051</v>
      </c>
      <c r="F3114" t="s">
        <v>9052</v>
      </c>
      <c r="G3114" s="6">
        <v>7.9799999999999996E-2</v>
      </c>
      <c r="H3114" s="6">
        <v>5.1000000000000004E-3</v>
      </c>
    </row>
    <row r="3115" spans="2:8" x14ac:dyDescent="0.35">
      <c r="B3115" t="s">
        <v>9053</v>
      </c>
      <c r="C3115" t="s">
        <v>9054</v>
      </c>
      <c r="D3115" t="s">
        <v>2574</v>
      </c>
      <c r="E3115" t="s">
        <v>1192</v>
      </c>
      <c r="F3115" t="s">
        <v>1016</v>
      </c>
      <c r="G3115" s="6">
        <v>-0.1031</v>
      </c>
      <c r="H3115" s="6">
        <v>0.91910000000000003</v>
      </c>
    </row>
    <row r="3116" spans="2:8" x14ac:dyDescent="0.35">
      <c r="B3116" t="s">
        <v>9055</v>
      </c>
      <c r="C3116" t="s">
        <v>9056</v>
      </c>
      <c r="D3116" t="s">
        <v>1066</v>
      </c>
      <c r="E3116" t="s">
        <v>1182</v>
      </c>
      <c r="F3116" t="s">
        <v>570</v>
      </c>
      <c r="G3116" s="6">
        <v>0.52310000000000001</v>
      </c>
      <c r="H3116" s="6">
        <v>0.16930000000000001</v>
      </c>
    </row>
    <row r="3117" spans="2:8" x14ac:dyDescent="0.35">
      <c r="B3117" t="s">
        <v>9057</v>
      </c>
      <c r="C3117" t="s">
        <v>9058</v>
      </c>
      <c r="D3117" t="s">
        <v>4602</v>
      </c>
      <c r="E3117" t="s">
        <v>3171</v>
      </c>
      <c r="F3117" t="s">
        <v>575</v>
      </c>
      <c r="G3117" s="6">
        <v>-0.26579999999999998</v>
      </c>
      <c r="H3117" s="6">
        <v>-0.11890000000000001</v>
      </c>
    </row>
    <row r="3118" spans="2:8" x14ac:dyDescent="0.35">
      <c r="B3118" t="s">
        <v>9059</v>
      </c>
      <c r="C3118" t="s">
        <v>9060</v>
      </c>
      <c r="D3118" t="s">
        <v>1908</v>
      </c>
      <c r="E3118" t="s">
        <v>664</v>
      </c>
      <c r="F3118" t="s">
        <v>2333</v>
      </c>
      <c r="G3118" s="6">
        <v>-0.26340000000000002</v>
      </c>
      <c r="H3118" s="6">
        <v>-0.13059999999999999</v>
      </c>
    </row>
    <row r="3119" spans="2:8" x14ac:dyDescent="0.35">
      <c r="B3119" t="s">
        <v>9061</v>
      </c>
      <c r="C3119" t="s">
        <v>9062</v>
      </c>
      <c r="D3119" t="s">
        <v>1567</v>
      </c>
      <c r="E3119" t="s">
        <v>4711</v>
      </c>
      <c r="F3119" t="s">
        <v>2386</v>
      </c>
      <c r="G3119" s="6">
        <v>-0.1215</v>
      </c>
      <c r="H3119" s="6">
        <v>0.2374</v>
      </c>
    </row>
    <row r="3120" spans="2:8" x14ac:dyDescent="0.35">
      <c r="B3120" t="s">
        <v>9063</v>
      </c>
      <c r="C3120" t="s">
        <v>9064</v>
      </c>
      <c r="D3120" t="s">
        <v>6801</v>
      </c>
      <c r="E3120" t="s">
        <v>7327</v>
      </c>
      <c r="F3120" t="s">
        <v>1078</v>
      </c>
      <c r="G3120" s="6">
        <v>-7.2499999999999995E-2</v>
      </c>
      <c r="H3120" s="6">
        <v>0.17649999999999999</v>
      </c>
    </row>
    <row r="3121" spans="2:8" x14ac:dyDescent="0.35">
      <c r="B3121" t="s">
        <v>9065</v>
      </c>
      <c r="C3121" t="s">
        <v>9066</v>
      </c>
      <c r="D3121" t="s">
        <v>3461</v>
      </c>
      <c r="E3121" t="s">
        <v>963</v>
      </c>
      <c r="F3121" t="s">
        <v>624</v>
      </c>
      <c r="G3121" s="6">
        <v>-1.7000000000000001E-2</v>
      </c>
      <c r="H3121" s="6">
        <v>0.1348</v>
      </c>
    </row>
    <row r="3122" spans="2:8" x14ac:dyDescent="0.35">
      <c r="B3122" t="s">
        <v>9067</v>
      </c>
      <c r="C3122" t="s">
        <v>9068</v>
      </c>
      <c r="D3122" t="s">
        <v>1817</v>
      </c>
      <c r="E3122" t="s">
        <v>2348</v>
      </c>
      <c r="F3122" t="s">
        <v>2011</v>
      </c>
      <c r="G3122" s="6">
        <v>0.72809999999999997</v>
      </c>
      <c r="H3122" s="6">
        <v>-2.5000000000000001E-3</v>
      </c>
    </row>
    <row r="3123" spans="2:8" x14ac:dyDescent="0.35">
      <c r="B3123" t="s">
        <v>9069</v>
      </c>
      <c r="C3123" t="s">
        <v>9070</v>
      </c>
      <c r="D3123" t="s">
        <v>1248</v>
      </c>
      <c r="E3123" t="s">
        <v>2326</v>
      </c>
      <c r="F3123" t="s">
        <v>1688</v>
      </c>
      <c r="G3123" s="6">
        <v>-0.31190000000000001</v>
      </c>
      <c r="H3123" s="6">
        <v>-0.29909999999999998</v>
      </c>
    </row>
    <row r="3124" spans="2:8" x14ac:dyDescent="0.35">
      <c r="B3124" t="s">
        <v>9071</v>
      </c>
      <c r="C3124" t="s">
        <v>9072</v>
      </c>
      <c r="D3124" t="s">
        <v>2412</v>
      </c>
      <c r="E3124" t="s">
        <v>4066</v>
      </c>
      <c r="F3124" t="s">
        <v>830</v>
      </c>
      <c r="G3124" s="6">
        <v>7.6899999999999996E-2</v>
      </c>
      <c r="H3124" s="6">
        <v>0.1966</v>
      </c>
    </row>
    <row r="3125" spans="2:8" x14ac:dyDescent="0.35">
      <c r="B3125" t="s">
        <v>9073</v>
      </c>
      <c r="C3125" t="s">
        <v>9074</v>
      </c>
      <c r="D3125" t="s">
        <v>2179</v>
      </c>
      <c r="E3125" t="s">
        <v>2179</v>
      </c>
      <c r="F3125" t="s">
        <v>90</v>
      </c>
      <c r="G3125" s="6">
        <v>5.5599999999999997E-2</v>
      </c>
      <c r="H3125" s="6">
        <v>5.5599999999999997E-2</v>
      </c>
    </row>
    <row r="3126" spans="2:8" x14ac:dyDescent="0.35">
      <c r="B3126" t="s">
        <v>9075</v>
      </c>
      <c r="C3126" t="s">
        <v>9076</v>
      </c>
      <c r="D3126" t="s">
        <v>9077</v>
      </c>
      <c r="E3126" t="s">
        <v>8578</v>
      </c>
      <c r="F3126" t="s">
        <v>9078</v>
      </c>
      <c r="G3126" s="6">
        <v>2.1499999999999998E-2</v>
      </c>
      <c r="H3126" s="6">
        <v>2.9499999999999998E-2</v>
      </c>
    </row>
    <row r="3127" spans="2:8" x14ac:dyDescent="0.35">
      <c r="B3127" t="s">
        <v>9079</v>
      </c>
      <c r="C3127" t="s">
        <v>9080</v>
      </c>
      <c r="D3127" t="s">
        <v>2167</v>
      </c>
      <c r="E3127" t="s">
        <v>1353</v>
      </c>
      <c r="F3127" t="s">
        <v>537</v>
      </c>
      <c r="G3127" s="6">
        <v>-0.1227</v>
      </c>
      <c r="H3127" s="6">
        <v>-9.6699999999999994E-2</v>
      </c>
    </row>
    <row r="3128" spans="2:8" x14ac:dyDescent="0.35">
      <c r="B3128" t="s">
        <v>9081</v>
      </c>
      <c r="C3128" t="s">
        <v>9082</v>
      </c>
      <c r="D3128" t="s">
        <v>1197</v>
      </c>
      <c r="G3128" s="6"/>
      <c r="H3128" s="6"/>
    </row>
    <row r="3129" spans="2:8" x14ac:dyDescent="0.35">
      <c r="B3129" t="s">
        <v>9083</v>
      </c>
      <c r="C3129" t="s">
        <v>9084</v>
      </c>
      <c r="D3129" t="s">
        <v>3690</v>
      </c>
      <c r="E3129" t="s">
        <v>191</v>
      </c>
      <c r="F3129" t="s">
        <v>2720</v>
      </c>
      <c r="G3129" s="6">
        <v>2.3099999999999999E-2</v>
      </c>
      <c r="H3129" s="6">
        <v>7.7399999999999997E-2</v>
      </c>
    </row>
    <row r="3130" spans="2:8" x14ac:dyDescent="0.35">
      <c r="B3130" t="s">
        <v>9085</v>
      </c>
      <c r="C3130" t="s">
        <v>9086</v>
      </c>
      <c r="D3130" t="s">
        <v>1198</v>
      </c>
      <c r="E3130" t="s">
        <v>5637</v>
      </c>
      <c r="F3130" t="s">
        <v>1069</v>
      </c>
      <c r="G3130" s="6">
        <v>0.16220000000000001</v>
      </c>
      <c r="H3130" s="6">
        <v>0.1636</v>
      </c>
    </row>
    <row r="3131" spans="2:8" x14ac:dyDescent="0.35">
      <c r="B3131" t="s">
        <v>9087</v>
      </c>
      <c r="C3131" t="s">
        <v>9088</v>
      </c>
      <c r="D3131" t="s">
        <v>1637</v>
      </c>
      <c r="E3131" t="s">
        <v>2146</v>
      </c>
      <c r="F3131" t="s">
        <v>3465</v>
      </c>
      <c r="G3131" s="6">
        <v>-2.01E-2</v>
      </c>
      <c r="H3131" s="6">
        <v>-7.0099999999999996E-2</v>
      </c>
    </row>
    <row r="3132" spans="2:8" x14ac:dyDescent="0.35">
      <c r="B3132" t="s">
        <v>9089</v>
      </c>
      <c r="C3132" t="s">
        <v>9090</v>
      </c>
      <c r="D3132" t="s">
        <v>1763</v>
      </c>
      <c r="E3132" t="s">
        <v>8843</v>
      </c>
      <c r="F3132" t="s">
        <v>9091</v>
      </c>
      <c r="G3132" s="6">
        <v>4.0899999999999999E-2</v>
      </c>
      <c r="H3132" s="6">
        <v>-4.8999999999999998E-3</v>
      </c>
    </row>
    <row r="3133" spans="2:8" x14ac:dyDescent="0.35">
      <c r="B3133" t="s">
        <v>9092</v>
      </c>
      <c r="C3133" t="s">
        <v>9093</v>
      </c>
      <c r="D3133" t="s">
        <v>9094</v>
      </c>
      <c r="E3133" t="s">
        <v>3723</v>
      </c>
      <c r="F3133" t="s">
        <v>1228</v>
      </c>
      <c r="G3133" s="6">
        <v>-0.25040000000000001</v>
      </c>
      <c r="H3133" s="6">
        <v>6.5100000000000005E-2</v>
      </c>
    </row>
    <row r="3134" spans="2:8" x14ac:dyDescent="0.35">
      <c r="B3134" t="s">
        <v>9095</v>
      </c>
      <c r="C3134" t="s">
        <v>9096</v>
      </c>
      <c r="D3134" t="s">
        <v>1066</v>
      </c>
      <c r="E3134" t="s">
        <v>316</v>
      </c>
      <c r="F3134" t="s">
        <v>3841</v>
      </c>
      <c r="G3134" s="6">
        <v>0.28720000000000001</v>
      </c>
      <c r="H3134" s="6">
        <v>0.27410000000000001</v>
      </c>
    </row>
    <row r="3135" spans="2:8" x14ac:dyDescent="0.35">
      <c r="B3135" t="s">
        <v>9097</v>
      </c>
      <c r="C3135" t="s">
        <v>9098</v>
      </c>
      <c r="D3135" t="s">
        <v>469</v>
      </c>
      <c r="E3135" t="s">
        <v>3237</v>
      </c>
      <c r="F3135" t="s">
        <v>660</v>
      </c>
      <c r="G3135" s="6">
        <v>-3.5200000000000002E-2</v>
      </c>
      <c r="H3135" s="6">
        <v>4.7699999999999999E-2</v>
      </c>
    </row>
    <row r="3136" spans="2:8" x14ac:dyDescent="0.35">
      <c r="B3136" t="s">
        <v>9099</v>
      </c>
      <c r="C3136" t="s">
        <v>9100</v>
      </c>
      <c r="D3136" t="s">
        <v>473</v>
      </c>
      <c r="E3136" t="s">
        <v>89</v>
      </c>
      <c r="F3136" t="s">
        <v>474</v>
      </c>
      <c r="G3136" s="6">
        <v>-1.1599999999999999E-2</v>
      </c>
      <c r="H3136" s="6">
        <v>6.25E-2</v>
      </c>
    </row>
    <row r="3137" spans="2:8" x14ac:dyDescent="0.35">
      <c r="B3137" t="s">
        <v>9101</v>
      </c>
      <c r="C3137" t="s">
        <v>9102</v>
      </c>
      <c r="D3137" t="s">
        <v>2432</v>
      </c>
      <c r="E3137" t="s">
        <v>273</v>
      </c>
      <c r="F3137" t="s">
        <v>4371</v>
      </c>
      <c r="G3137" s="6">
        <v>-0.56810000000000005</v>
      </c>
      <c r="H3137" s="6">
        <v>-0.25130000000000002</v>
      </c>
    </row>
    <row r="3138" spans="2:8" x14ac:dyDescent="0.35">
      <c r="B3138" t="s">
        <v>9103</v>
      </c>
      <c r="C3138" t="s">
        <v>9104</v>
      </c>
      <c r="D3138" t="s">
        <v>624</v>
      </c>
      <c r="E3138" t="s">
        <v>2011</v>
      </c>
      <c r="F3138" t="s">
        <v>1125</v>
      </c>
      <c r="G3138" s="6">
        <v>0.25</v>
      </c>
      <c r="H3138" s="6">
        <v>0.28170000000000001</v>
      </c>
    </row>
    <row r="3139" spans="2:8" x14ac:dyDescent="0.35">
      <c r="B3139" t="s">
        <v>9105</v>
      </c>
      <c r="C3139" t="s">
        <v>9106</v>
      </c>
      <c r="D3139" t="s">
        <v>316</v>
      </c>
      <c r="E3139" t="s">
        <v>1502</v>
      </c>
      <c r="F3139" t="s">
        <v>1440</v>
      </c>
      <c r="G3139" s="6">
        <v>-0.2843</v>
      </c>
      <c r="H3139" s="6">
        <v>-1.4E-2</v>
      </c>
    </row>
    <row r="3140" spans="2:8" x14ac:dyDescent="0.35">
      <c r="B3140" t="s">
        <v>9107</v>
      </c>
      <c r="C3140" t="s">
        <v>9108</v>
      </c>
      <c r="D3140" t="s">
        <v>3492</v>
      </c>
      <c r="E3140" t="s">
        <v>1780</v>
      </c>
      <c r="F3140" t="s">
        <v>600</v>
      </c>
      <c r="G3140" s="6">
        <v>9.4200000000000006E-2</v>
      </c>
      <c r="H3140" s="6">
        <v>6.5100000000000005E-2</v>
      </c>
    </row>
    <row r="3141" spans="2:8" x14ac:dyDescent="0.35">
      <c r="B3141" t="s">
        <v>9109</v>
      </c>
      <c r="C3141" t="s">
        <v>9110</v>
      </c>
      <c r="D3141" t="s">
        <v>3886</v>
      </c>
      <c r="E3141" t="s">
        <v>7838</v>
      </c>
      <c r="F3141" t="s">
        <v>8729</v>
      </c>
      <c r="G3141" s="6">
        <v>-2.6599999999999999E-2</v>
      </c>
      <c r="H3141" s="6">
        <v>4.4999999999999998E-2</v>
      </c>
    </row>
    <row r="3142" spans="2:8" x14ac:dyDescent="0.35">
      <c r="B3142" t="s">
        <v>9111</v>
      </c>
      <c r="C3142" t="s">
        <v>9112</v>
      </c>
      <c r="D3142" t="s">
        <v>1058</v>
      </c>
      <c r="E3142" t="s">
        <v>577</v>
      </c>
      <c r="F3142" t="s">
        <v>975</v>
      </c>
      <c r="G3142" s="6">
        <v>7.1000000000000004E-3</v>
      </c>
      <c r="H3142" s="6">
        <v>-4.7000000000000002E-3</v>
      </c>
    </row>
    <row r="3143" spans="2:8" x14ac:dyDescent="0.35">
      <c r="B3143" t="s">
        <v>9113</v>
      </c>
      <c r="C3143" t="s">
        <v>9114</v>
      </c>
      <c r="D3143" t="s">
        <v>7410</v>
      </c>
      <c r="E3143" t="s">
        <v>4073</v>
      </c>
      <c r="F3143" t="s">
        <v>3484</v>
      </c>
      <c r="G3143" s="6">
        <v>-8.8999999999999996E-2</v>
      </c>
      <c r="H3143" s="6">
        <v>5.8700000000000002E-2</v>
      </c>
    </row>
    <row r="3144" spans="2:8" x14ac:dyDescent="0.35">
      <c r="B3144" t="s">
        <v>9115</v>
      </c>
      <c r="C3144" t="s">
        <v>9116</v>
      </c>
      <c r="D3144" t="s">
        <v>2855</v>
      </c>
      <c r="E3144" t="s">
        <v>1025</v>
      </c>
      <c r="F3144" t="s">
        <v>4661</v>
      </c>
      <c r="G3144" s="6">
        <v>0.06</v>
      </c>
      <c r="H3144" s="6">
        <v>0.16769999999999999</v>
      </c>
    </row>
    <row r="3145" spans="2:8" x14ac:dyDescent="0.35">
      <c r="B3145" t="s">
        <v>9117</v>
      </c>
      <c r="C3145" t="s">
        <v>9118</v>
      </c>
      <c r="D3145" t="s">
        <v>1340</v>
      </c>
      <c r="E3145" t="s">
        <v>3465</v>
      </c>
      <c r="F3145" t="s">
        <v>1891</v>
      </c>
      <c r="G3145" s="6">
        <v>-8.7300000000000003E-2</v>
      </c>
      <c r="H3145" s="6">
        <v>0.59250000000000003</v>
      </c>
    </row>
    <row r="3146" spans="2:8" x14ac:dyDescent="0.35">
      <c r="B3146" t="s">
        <v>9119</v>
      </c>
      <c r="C3146" t="s">
        <v>9120</v>
      </c>
      <c r="D3146" t="s">
        <v>446</v>
      </c>
      <c r="E3146" t="s">
        <v>2185</v>
      </c>
      <c r="F3146" t="s">
        <v>247</v>
      </c>
      <c r="G3146" s="6">
        <v>1</v>
      </c>
      <c r="H3146" s="6">
        <v>0.2346</v>
      </c>
    </row>
    <row r="3147" spans="2:8" x14ac:dyDescent="0.35">
      <c r="B3147" t="s">
        <v>9121</v>
      </c>
      <c r="C3147" t="s">
        <v>9122</v>
      </c>
      <c r="D3147" t="s">
        <v>3171</v>
      </c>
      <c r="E3147" t="s">
        <v>831</v>
      </c>
      <c r="F3147" t="s">
        <v>2348</v>
      </c>
      <c r="G3147" s="6">
        <v>-0.2883</v>
      </c>
      <c r="H3147" s="6">
        <v>-3.4200000000000001E-2</v>
      </c>
    </row>
    <row r="3148" spans="2:8" x14ac:dyDescent="0.35">
      <c r="B3148" t="s">
        <v>9123</v>
      </c>
      <c r="C3148" t="s">
        <v>9124</v>
      </c>
      <c r="D3148" t="s">
        <v>544</v>
      </c>
      <c r="E3148" t="s">
        <v>3844</v>
      </c>
      <c r="F3148" t="s">
        <v>1439</v>
      </c>
      <c r="G3148" s="6">
        <v>9.8199999999999996E-2</v>
      </c>
      <c r="H3148" s="6">
        <v>-5.3800000000000001E-2</v>
      </c>
    </row>
    <row r="3149" spans="2:8" x14ac:dyDescent="0.35">
      <c r="B3149" t="s">
        <v>9125</v>
      </c>
      <c r="C3149" t="s">
        <v>9126</v>
      </c>
      <c r="D3149" t="s">
        <v>542</v>
      </c>
      <c r="E3149" t="s">
        <v>1641</v>
      </c>
      <c r="F3149" t="s">
        <v>735</v>
      </c>
      <c r="G3149" s="6">
        <v>0.51939999999999997</v>
      </c>
      <c r="H3149" s="6">
        <v>-3.9199999999999999E-2</v>
      </c>
    </row>
    <row r="3150" spans="2:8" x14ac:dyDescent="0.35">
      <c r="B3150" t="s">
        <v>9127</v>
      </c>
      <c r="C3150" t="s">
        <v>9128</v>
      </c>
      <c r="D3150" t="s">
        <v>1584</v>
      </c>
      <c r="E3150" t="s">
        <v>2532</v>
      </c>
      <c r="F3150" t="s">
        <v>1434</v>
      </c>
      <c r="G3150" s="6">
        <v>-0.19400000000000001</v>
      </c>
      <c r="H3150" s="6">
        <v>-0.13930000000000001</v>
      </c>
    </row>
    <row r="3151" spans="2:8" x14ac:dyDescent="0.35">
      <c r="B3151" t="s">
        <v>9129</v>
      </c>
      <c r="C3151" t="s">
        <v>9130</v>
      </c>
      <c r="D3151" t="s">
        <v>469</v>
      </c>
      <c r="E3151" t="s">
        <v>1811</v>
      </c>
      <c r="F3151" t="s">
        <v>1171</v>
      </c>
      <c r="G3151" s="6">
        <v>-0.15379999999999999</v>
      </c>
      <c r="H3151" s="6">
        <v>5.1999999999999998E-3</v>
      </c>
    </row>
    <row r="3152" spans="2:8" x14ac:dyDescent="0.35">
      <c r="B3152" t="s">
        <v>9131</v>
      </c>
      <c r="C3152" t="s">
        <v>9132</v>
      </c>
      <c r="D3152" t="s">
        <v>9133</v>
      </c>
      <c r="E3152" t="s">
        <v>9134</v>
      </c>
      <c r="F3152" t="s">
        <v>2715</v>
      </c>
      <c r="G3152" s="6">
        <v>-6.4500000000000002E-2</v>
      </c>
      <c r="H3152" s="6">
        <v>4.2700000000000002E-2</v>
      </c>
    </row>
    <row r="3153" spans="2:8" x14ac:dyDescent="0.35">
      <c r="B3153" t="s">
        <v>9135</v>
      </c>
      <c r="C3153" t="s">
        <v>9136</v>
      </c>
      <c r="D3153" t="s">
        <v>9137</v>
      </c>
      <c r="E3153" t="s">
        <v>5167</v>
      </c>
      <c r="F3153" t="s">
        <v>695</v>
      </c>
      <c r="G3153" s="6">
        <v>-0.1125</v>
      </c>
      <c r="H3153" s="6">
        <v>0.1197</v>
      </c>
    </row>
    <row r="3154" spans="2:8" x14ac:dyDescent="0.35">
      <c r="B3154" t="s">
        <v>9138</v>
      </c>
      <c r="C3154" t="s">
        <v>9139</v>
      </c>
      <c r="D3154" t="s">
        <v>906</v>
      </c>
      <c r="E3154" t="s">
        <v>4268</v>
      </c>
      <c r="F3154" t="s">
        <v>2571</v>
      </c>
      <c r="G3154" s="6">
        <v>-0.4</v>
      </c>
      <c r="H3154" s="6">
        <v>-0.33019999999999999</v>
      </c>
    </row>
    <row r="3155" spans="2:8" x14ac:dyDescent="0.35">
      <c r="B3155" t="s">
        <v>9140</v>
      </c>
      <c r="C3155" t="s">
        <v>9141</v>
      </c>
      <c r="D3155" t="s">
        <v>1977</v>
      </c>
      <c r="E3155" t="s">
        <v>2282</v>
      </c>
      <c r="F3155" t="s">
        <v>2644</v>
      </c>
      <c r="G3155" s="6">
        <v>0.1089</v>
      </c>
      <c r="H3155" s="6">
        <v>-4.5100000000000001E-2</v>
      </c>
    </row>
    <row r="3156" spans="2:8" x14ac:dyDescent="0.35">
      <c r="B3156" t="s">
        <v>9142</v>
      </c>
      <c r="C3156" t="s">
        <v>9143</v>
      </c>
      <c r="D3156" t="s">
        <v>1097</v>
      </c>
      <c r="E3156" t="s">
        <v>2299</v>
      </c>
      <c r="F3156" t="s">
        <v>1968</v>
      </c>
      <c r="G3156" s="6">
        <v>4.2900000000000001E-2</v>
      </c>
      <c r="H3156" s="6">
        <v>7.3499999999999996E-2</v>
      </c>
    </row>
    <row r="3157" spans="2:8" x14ac:dyDescent="0.35">
      <c r="B3157" t="s">
        <v>9144</v>
      </c>
      <c r="C3157" t="s">
        <v>9145</v>
      </c>
      <c r="D3157" t="s">
        <v>3823</v>
      </c>
      <c r="E3157" t="s">
        <v>2788</v>
      </c>
      <c r="F3157" t="s">
        <v>2223</v>
      </c>
      <c r="G3157" s="6">
        <v>-0.3246</v>
      </c>
      <c r="H3157" s="6">
        <v>2.8799999999999999E-2</v>
      </c>
    </row>
    <row r="3158" spans="2:8" x14ac:dyDescent="0.35">
      <c r="B3158" t="s">
        <v>9146</v>
      </c>
      <c r="C3158" t="s">
        <v>9147</v>
      </c>
      <c r="D3158" t="s">
        <v>2272</v>
      </c>
      <c r="E3158" t="s">
        <v>1817</v>
      </c>
      <c r="F3158" t="s">
        <v>1641</v>
      </c>
      <c r="G3158" s="6">
        <v>0.34210000000000002</v>
      </c>
      <c r="H3158" s="6">
        <v>-0.1053</v>
      </c>
    </row>
    <row r="3159" spans="2:8" x14ac:dyDescent="0.35">
      <c r="B3159" t="s">
        <v>9148</v>
      </c>
      <c r="C3159" t="s">
        <v>9149</v>
      </c>
      <c r="D3159" t="s">
        <v>2382</v>
      </c>
      <c r="E3159" t="s">
        <v>404</v>
      </c>
      <c r="F3159" t="s">
        <v>2348</v>
      </c>
      <c r="G3159" s="6">
        <v>0.1721</v>
      </c>
      <c r="H3159" s="6">
        <v>5.1000000000000004E-3</v>
      </c>
    </row>
    <row r="3160" spans="2:8" x14ac:dyDescent="0.35">
      <c r="B3160" t="s">
        <v>9150</v>
      </c>
      <c r="C3160" t="s">
        <v>9151</v>
      </c>
      <c r="D3160" t="s">
        <v>6483</v>
      </c>
      <c r="E3160" t="s">
        <v>2228</v>
      </c>
      <c r="F3160" t="s">
        <v>9152</v>
      </c>
      <c r="G3160" s="6">
        <v>-5.7299999999999997E-2</v>
      </c>
      <c r="H3160" s="6">
        <v>7.5800000000000006E-2</v>
      </c>
    </row>
    <row r="3161" spans="2:8" x14ac:dyDescent="0.35">
      <c r="B3161" t="s">
        <v>9153</v>
      </c>
      <c r="C3161" t="s">
        <v>9154</v>
      </c>
      <c r="D3161" t="s">
        <v>1229</v>
      </c>
      <c r="E3161" t="s">
        <v>3913</v>
      </c>
      <c r="F3161" t="s">
        <v>9155</v>
      </c>
      <c r="G3161" s="6">
        <v>-0.11459999999999999</v>
      </c>
      <c r="H3161" s="6">
        <v>3.85E-2</v>
      </c>
    </row>
    <row r="3162" spans="2:8" x14ac:dyDescent="0.35">
      <c r="B3162" t="s">
        <v>9156</v>
      </c>
      <c r="C3162" t="s">
        <v>9157</v>
      </c>
      <c r="D3162" t="s">
        <v>3171</v>
      </c>
      <c r="E3162" t="s">
        <v>956</v>
      </c>
      <c r="F3162" t="s">
        <v>3802</v>
      </c>
      <c r="G3162" s="6">
        <v>0.1009</v>
      </c>
      <c r="H3162" s="6">
        <v>2.1700000000000001E-2</v>
      </c>
    </row>
    <row r="3163" spans="2:8" x14ac:dyDescent="0.35">
      <c r="B3163" t="s">
        <v>9158</v>
      </c>
      <c r="C3163" t="s">
        <v>9159</v>
      </c>
      <c r="D3163" t="s">
        <v>2305</v>
      </c>
      <c r="E3163" t="s">
        <v>1096</v>
      </c>
      <c r="F3163" t="s">
        <v>996</v>
      </c>
      <c r="G3163" s="6">
        <v>0.30430000000000001</v>
      </c>
      <c r="H3163" s="6">
        <v>1</v>
      </c>
    </row>
    <row r="3164" spans="2:8" x14ac:dyDescent="0.35">
      <c r="B3164" t="s">
        <v>9160</v>
      </c>
      <c r="C3164" t="s">
        <v>9161</v>
      </c>
      <c r="D3164" t="s">
        <v>570</v>
      </c>
      <c r="E3164" t="s">
        <v>2574</v>
      </c>
      <c r="F3164" t="s">
        <v>1914</v>
      </c>
      <c r="G3164" s="6">
        <v>-0.17510000000000001</v>
      </c>
      <c r="H3164" s="6">
        <v>-0.15809999999999999</v>
      </c>
    </row>
    <row r="3165" spans="2:8" x14ac:dyDescent="0.35">
      <c r="B3165" t="s">
        <v>9162</v>
      </c>
      <c r="C3165" t="s">
        <v>9163</v>
      </c>
      <c r="D3165" t="s">
        <v>501</v>
      </c>
      <c r="E3165" t="s">
        <v>1168</v>
      </c>
      <c r="F3165" t="s">
        <v>3422</v>
      </c>
      <c r="G3165" s="6">
        <v>4.1300000000000003E-2</v>
      </c>
      <c r="H3165" s="6">
        <v>5.7000000000000002E-3</v>
      </c>
    </row>
    <row r="3166" spans="2:8" x14ac:dyDescent="0.35">
      <c r="B3166" t="s">
        <v>9164</v>
      </c>
      <c r="C3166" t="s">
        <v>9165</v>
      </c>
      <c r="D3166" t="s">
        <v>9155</v>
      </c>
      <c r="E3166" t="s">
        <v>767</v>
      </c>
      <c r="F3166" t="s">
        <v>7452</v>
      </c>
      <c r="G3166" s="6">
        <v>4.5100000000000001E-2</v>
      </c>
      <c r="H3166" s="6">
        <v>1.17E-2</v>
      </c>
    </row>
    <row r="3167" spans="2:8" x14ac:dyDescent="0.35">
      <c r="B3167" t="s">
        <v>9166</v>
      </c>
      <c r="C3167" t="s">
        <v>9167</v>
      </c>
      <c r="D3167" t="s">
        <v>1509</v>
      </c>
      <c r="E3167" t="s">
        <v>2571</v>
      </c>
      <c r="F3167" t="s">
        <v>1120</v>
      </c>
      <c r="G3167" s="6">
        <v>0.87719999999999998</v>
      </c>
      <c r="H3167" s="6">
        <v>-0.25690000000000002</v>
      </c>
    </row>
    <row r="3168" spans="2:8" x14ac:dyDescent="0.35">
      <c r="B3168" t="s">
        <v>9168</v>
      </c>
      <c r="C3168" t="s">
        <v>9169</v>
      </c>
      <c r="D3168" t="s">
        <v>7870</v>
      </c>
      <c r="E3168" t="s">
        <v>1218</v>
      </c>
      <c r="F3168" t="s">
        <v>3652</v>
      </c>
      <c r="G3168" s="6">
        <v>5.1499999999999997E-2</v>
      </c>
      <c r="H3168" s="6">
        <v>0.44269999999999998</v>
      </c>
    </row>
    <row r="3169" spans="2:8" x14ac:dyDescent="0.35">
      <c r="B3169" t="s">
        <v>9170</v>
      </c>
      <c r="C3169" t="s">
        <v>9171</v>
      </c>
      <c r="D3169" t="s">
        <v>1434</v>
      </c>
      <c r="E3169" t="s">
        <v>548</v>
      </c>
      <c r="F3169" t="s">
        <v>906</v>
      </c>
      <c r="G3169" s="6">
        <v>-4.1000000000000003E-3</v>
      </c>
      <c r="H3169" s="6">
        <v>-2.8299999999999999E-2</v>
      </c>
    </row>
    <row r="3170" spans="2:8" x14ac:dyDescent="0.35">
      <c r="B3170" t="s">
        <v>9172</v>
      </c>
      <c r="C3170" t="s">
        <v>9173</v>
      </c>
      <c r="D3170" t="s">
        <v>2329</v>
      </c>
      <c r="E3170" t="s">
        <v>1831</v>
      </c>
      <c r="F3170" t="s">
        <v>2123</v>
      </c>
      <c r="G3170" s="6">
        <v>9.0300000000000005E-2</v>
      </c>
      <c r="H3170" s="6">
        <v>2.98E-2</v>
      </c>
    </row>
    <row r="3171" spans="2:8" x14ac:dyDescent="0.35">
      <c r="B3171" t="s">
        <v>9174</v>
      </c>
      <c r="C3171" t="s">
        <v>9175</v>
      </c>
      <c r="D3171" t="s">
        <v>1965</v>
      </c>
      <c r="E3171" t="s">
        <v>590</v>
      </c>
      <c r="F3171" t="s">
        <v>2973</v>
      </c>
      <c r="G3171" s="6">
        <v>0.1172</v>
      </c>
      <c r="H3171" s="6">
        <v>7.6499999999999999E-2</v>
      </c>
    </row>
    <row r="3172" spans="2:8" x14ac:dyDescent="0.35">
      <c r="B3172" t="s">
        <v>9176</v>
      </c>
      <c r="C3172" t="s">
        <v>9177</v>
      </c>
      <c r="D3172" t="s">
        <v>2222</v>
      </c>
      <c r="E3172" t="s">
        <v>3896</v>
      </c>
      <c r="F3172" t="s">
        <v>6302</v>
      </c>
      <c r="G3172" s="6">
        <v>0.11840000000000001</v>
      </c>
      <c r="H3172" s="6">
        <v>7.5899999999999995E-2</v>
      </c>
    </row>
    <row r="3173" spans="2:8" x14ac:dyDescent="0.35">
      <c r="B3173" t="s">
        <v>9178</v>
      </c>
      <c r="C3173" t="s">
        <v>9179</v>
      </c>
      <c r="D3173" t="s">
        <v>7664</v>
      </c>
      <c r="E3173" t="s">
        <v>3066</v>
      </c>
      <c r="F3173" t="s">
        <v>4521</v>
      </c>
      <c r="G3173" s="6">
        <v>0.19700000000000001</v>
      </c>
      <c r="H3173" s="6">
        <v>4.0300000000000002E-2</v>
      </c>
    </row>
    <row r="3174" spans="2:8" x14ac:dyDescent="0.35">
      <c r="B3174" t="s">
        <v>9180</v>
      </c>
      <c r="C3174" t="s">
        <v>9181</v>
      </c>
      <c r="D3174" t="s">
        <v>9182</v>
      </c>
      <c r="E3174" t="s">
        <v>1557</v>
      </c>
      <c r="F3174" t="s">
        <v>6913</v>
      </c>
      <c r="G3174" s="6">
        <v>-8.8000000000000005E-3</v>
      </c>
      <c r="H3174" s="6">
        <v>5.5999999999999999E-3</v>
      </c>
    </row>
    <row r="3175" spans="2:8" x14ac:dyDescent="0.35">
      <c r="B3175" t="s">
        <v>9183</v>
      </c>
      <c r="C3175" t="s">
        <v>9184</v>
      </c>
      <c r="D3175" t="s">
        <v>7417</v>
      </c>
      <c r="E3175" t="s">
        <v>3269</v>
      </c>
      <c r="F3175" t="s">
        <v>721</v>
      </c>
      <c r="G3175" s="6">
        <v>-4.6800000000000001E-2</v>
      </c>
      <c r="H3175" s="6">
        <v>5.16E-2</v>
      </c>
    </row>
    <row r="3176" spans="2:8" x14ac:dyDescent="0.35">
      <c r="B3176" t="s">
        <v>9185</v>
      </c>
      <c r="C3176" t="s">
        <v>9186</v>
      </c>
      <c r="D3176" t="s">
        <v>472</v>
      </c>
      <c r="E3176" t="s">
        <v>1510</v>
      </c>
      <c r="F3176" t="s">
        <v>851</v>
      </c>
      <c r="G3176" s="6">
        <v>-0.1449</v>
      </c>
      <c r="H3176" s="6">
        <v>-3.2800000000000003E-2</v>
      </c>
    </row>
    <row r="3177" spans="2:8" x14ac:dyDescent="0.35">
      <c r="B3177" t="s">
        <v>9187</v>
      </c>
      <c r="C3177" t="s">
        <v>9188</v>
      </c>
      <c r="D3177" t="s">
        <v>882</v>
      </c>
      <c r="E3177" t="s">
        <v>2896</v>
      </c>
      <c r="F3177" t="s">
        <v>1781</v>
      </c>
      <c r="G3177" s="6">
        <v>-8.6699999999999999E-2</v>
      </c>
      <c r="H3177" s="6">
        <v>-9.4600000000000004E-2</v>
      </c>
    </row>
    <row r="3178" spans="2:8" x14ac:dyDescent="0.35">
      <c r="B3178" t="s">
        <v>9189</v>
      </c>
      <c r="C3178" t="s">
        <v>9190</v>
      </c>
      <c r="D3178" t="s">
        <v>2981</v>
      </c>
      <c r="E3178" t="s">
        <v>9191</v>
      </c>
      <c r="F3178" t="s">
        <v>4543</v>
      </c>
      <c r="G3178" s="6">
        <v>-3.39E-2</v>
      </c>
      <c r="H3178" s="6">
        <v>0.215</v>
      </c>
    </row>
    <row r="3179" spans="2:8" x14ac:dyDescent="0.35">
      <c r="B3179" t="s">
        <v>9192</v>
      </c>
      <c r="C3179" t="s">
        <v>9193</v>
      </c>
      <c r="D3179" t="s">
        <v>2340</v>
      </c>
      <c r="E3179" t="s">
        <v>6120</v>
      </c>
      <c r="F3179" t="s">
        <v>3916</v>
      </c>
      <c r="G3179" s="6">
        <v>-0.2031</v>
      </c>
      <c r="H3179" s="6">
        <v>-0.3427</v>
      </c>
    </row>
    <row r="3180" spans="2:8" x14ac:dyDescent="0.35">
      <c r="B3180" t="s">
        <v>9194</v>
      </c>
      <c r="C3180" t="s">
        <v>9195</v>
      </c>
      <c r="D3180" t="s">
        <v>3191</v>
      </c>
      <c r="E3180" t="s">
        <v>695</v>
      </c>
      <c r="F3180" t="s">
        <v>658</v>
      </c>
      <c r="G3180" s="6">
        <v>-7.6799999999999993E-2</v>
      </c>
      <c r="H3180" s="6">
        <v>-6.4100000000000004E-2</v>
      </c>
    </row>
    <row r="3181" spans="2:8" x14ac:dyDescent="0.35">
      <c r="B3181" t="s">
        <v>9196</v>
      </c>
      <c r="C3181" t="s">
        <v>9197</v>
      </c>
      <c r="D3181" t="s">
        <v>9198</v>
      </c>
      <c r="E3181" t="s">
        <v>8531</v>
      </c>
      <c r="F3181" t="s">
        <v>9199</v>
      </c>
      <c r="G3181" s="6">
        <v>-0.26119999999999999</v>
      </c>
      <c r="H3181" s="6">
        <v>-0.14360000000000001</v>
      </c>
    </row>
    <row r="3182" spans="2:8" x14ac:dyDescent="0.35">
      <c r="B3182" t="s">
        <v>9200</v>
      </c>
      <c r="C3182" t="s">
        <v>9201</v>
      </c>
      <c r="D3182" t="s">
        <v>642</v>
      </c>
      <c r="E3182" t="s">
        <v>407</v>
      </c>
      <c r="F3182" t="s">
        <v>1114</v>
      </c>
      <c r="G3182" s="6">
        <v>-9.1600000000000001E-2</v>
      </c>
      <c r="H3182" s="6">
        <v>0.15529999999999999</v>
      </c>
    </row>
    <row r="3183" spans="2:8" x14ac:dyDescent="0.35">
      <c r="B3183" t="s">
        <v>9202</v>
      </c>
      <c r="C3183" t="s">
        <v>9203</v>
      </c>
      <c r="D3183" t="s">
        <v>735</v>
      </c>
      <c r="E3183" t="s">
        <v>262</v>
      </c>
      <c r="F3183" t="s">
        <v>1251</v>
      </c>
      <c r="G3183" s="6">
        <v>0.14799999999999999</v>
      </c>
      <c r="H3183" s="6">
        <v>0.1842</v>
      </c>
    </row>
    <row r="3184" spans="2:8" x14ac:dyDescent="0.35">
      <c r="B3184" t="s">
        <v>9204</v>
      </c>
      <c r="C3184" t="s">
        <v>9205</v>
      </c>
      <c r="D3184" t="s">
        <v>2365</v>
      </c>
      <c r="E3184" t="s">
        <v>1993</v>
      </c>
      <c r="F3184" t="s">
        <v>543</v>
      </c>
      <c r="G3184" s="6">
        <v>0.6</v>
      </c>
      <c r="H3184" s="6">
        <v>6.1199999999999997E-2</v>
      </c>
    </row>
    <row r="3185" spans="2:8" x14ac:dyDescent="0.35">
      <c r="B3185" t="s">
        <v>9206</v>
      </c>
      <c r="C3185" t="s">
        <v>9207</v>
      </c>
      <c r="D3185" t="s">
        <v>2498</v>
      </c>
      <c r="G3185" s="6"/>
      <c r="H3185" s="6"/>
    </row>
    <row r="3186" spans="2:8" x14ac:dyDescent="0.35">
      <c r="B3186" t="s">
        <v>9208</v>
      </c>
      <c r="C3186" t="s">
        <v>9209</v>
      </c>
      <c r="D3186" t="s">
        <v>1439</v>
      </c>
      <c r="E3186" t="s">
        <v>1768</v>
      </c>
      <c r="F3186" t="s">
        <v>2302</v>
      </c>
      <c r="G3186" s="6">
        <v>2.4308999999999998</v>
      </c>
      <c r="H3186" s="6">
        <v>-8.0600000000000005E-2</v>
      </c>
    </row>
    <row r="3187" spans="2:8" x14ac:dyDescent="0.35">
      <c r="B3187" t="s">
        <v>9210</v>
      </c>
      <c r="C3187" t="s">
        <v>9211</v>
      </c>
      <c r="D3187" t="s">
        <v>2447</v>
      </c>
      <c r="E3187" t="s">
        <v>3059</v>
      </c>
      <c r="F3187" t="s">
        <v>785</v>
      </c>
      <c r="G3187" s="6">
        <v>-5.2600000000000001E-2</v>
      </c>
      <c r="H3187" s="6">
        <v>-9.1200000000000003E-2</v>
      </c>
    </row>
    <row r="3188" spans="2:8" x14ac:dyDescent="0.35">
      <c r="B3188" t="s">
        <v>9212</v>
      </c>
      <c r="C3188" t="s">
        <v>9213</v>
      </c>
      <c r="D3188" t="s">
        <v>1806</v>
      </c>
      <c r="E3188" t="s">
        <v>9214</v>
      </c>
      <c r="F3188" t="s">
        <v>922</v>
      </c>
      <c r="G3188" s="6">
        <v>0.1366</v>
      </c>
      <c r="H3188" s="6">
        <v>0.13420000000000001</v>
      </c>
    </row>
    <row r="3189" spans="2:8" x14ac:dyDescent="0.35">
      <c r="B3189" t="s">
        <v>9215</v>
      </c>
      <c r="C3189" t="s">
        <v>9216</v>
      </c>
      <c r="D3189" t="s">
        <v>2142</v>
      </c>
      <c r="E3189" t="s">
        <v>9217</v>
      </c>
      <c r="F3189" t="s">
        <v>6535</v>
      </c>
      <c r="G3189" s="6">
        <v>0.24390000000000001</v>
      </c>
      <c r="H3189" s="6">
        <v>2.8299999999999999E-2</v>
      </c>
    </row>
    <row r="3190" spans="2:8" x14ac:dyDescent="0.35">
      <c r="B3190" t="s">
        <v>9218</v>
      </c>
      <c r="C3190" t="s">
        <v>9219</v>
      </c>
      <c r="D3190" t="s">
        <v>3295</v>
      </c>
      <c r="E3190" t="s">
        <v>2147</v>
      </c>
      <c r="F3190" t="s">
        <v>4599</v>
      </c>
      <c r="G3190" s="6">
        <v>0.7349</v>
      </c>
      <c r="H3190" s="6">
        <v>-1.6299999999999999E-2</v>
      </c>
    </row>
    <row r="3191" spans="2:8" x14ac:dyDescent="0.35">
      <c r="B3191" t="s">
        <v>9220</v>
      </c>
      <c r="C3191" t="s">
        <v>9221</v>
      </c>
      <c r="D3191" t="s">
        <v>262</v>
      </c>
      <c r="E3191" t="s">
        <v>967</v>
      </c>
      <c r="F3191" t="s">
        <v>2405</v>
      </c>
      <c r="G3191" s="6">
        <v>7.8899999999999998E-2</v>
      </c>
      <c r="H3191" s="6">
        <v>0.28129999999999999</v>
      </c>
    </row>
    <row r="3192" spans="2:8" x14ac:dyDescent="0.35">
      <c r="B3192" t="s">
        <v>9222</v>
      </c>
      <c r="C3192" t="s">
        <v>9223</v>
      </c>
      <c r="D3192" t="s">
        <v>730</v>
      </c>
      <c r="E3192" t="s">
        <v>140</v>
      </c>
      <c r="F3192" t="s">
        <v>5620</v>
      </c>
      <c r="G3192" s="6">
        <v>-3.2300000000000002E-2</v>
      </c>
      <c r="H3192" s="6">
        <v>1.7299999999999999E-2</v>
      </c>
    </row>
    <row r="3193" spans="2:8" x14ac:dyDescent="0.35">
      <c r="B3193" t="s">
        <v>9224</v>
      </c>
      <c r="C3193" t="s">
        <v>9225</v>
      </c>
      <c r="D3193" t="s">
        <v>1523</v>
      </c>
      <c r="E3193" t="s">
        <v>6698</v>
      </c>
      <c r="F3193" t="s">
        <v>6583</v>
      </c>
      <c r="G3193" s="6">
        <v>3.3500000000000002E-2</v>
      </c>
      <c r="H3193" s="6">
        <v>7.3000000000000001E-3</v>
      </c>
    </row>
    <row r="3194" spans="2:8" x14ac:dyDescent="0.35">
      <c r="B3194" t="s">
        <v>9226</v>
      </c>
      <c r="C3194" t="s">
        <v>9227</v>
      </c>
      <c r="E3194" t="s">
        <v>91</v>
      </c>
      <c r="F3194" t="s">
        <v>1462</v>
      </c>
      <c r="G3194" s="6"/>
      <c r="H3194" s="6">
        <v>0.1852</v>
      </c>
    </row>
    <row r="3195" spans="2:8" x14ac:dyDescent="0.35">
      <c r="B3195" t="s">
        <v>9228</v>
      </c>
      <c r="C3195" t="s">
        <v>9229</v>
      </c>
      <c r="D3195" t="s">
        <v>3465</v>
      </c>
      <c r="E3195" t="s">
        <v>3464</v>
      </c>
      <c r="F3195" t="s">
        <v>3226</v>
      </c>
      <c r="G3195" s="6">
        <v>-8.0500000000000002E-2</v>
      </c>
      <c r="H3195" s="6">
        <v>-9.1999999999999998E-3</v>
      </c>
    </row>
    <row r="3196" spans="2:8" x14ac:dyDescent="0.35">
      <c r="B3196" t="s">
        <v>9230</v>
      </c>
      <c r="C3196" t="s">
        <v>9231</v>
      </c>
      <c r="D3196" t="s">
        <v>3752</v>
      </c>
      <c r="E3196" t="s">
        <v>2344</v>
      </c>
      <c r="F3196" t="s">
        <v>1241</v>
      </c>
      <c r="G3196" s="6">
        <v>0.16300000000000001</v>
      </c>
      <c r="H3196" s="6">
        <v>0.23619999999999999</v>
      </c>
    </row>
    <row r="3197" spans="2:8" x14ac:dyDescent="0.35">
      <c r="B3197" t="s">
        <v>9232</v>
      </c>
      <c r="C3197" t="s">
        <v>9233</v>
      </c>
      <c r="D3197" t="s">
        <v>882</v>
      </c>
      <c r="E3197" t="s">
        <v>3910</v>
      </c>
      <c r="F3197" t="s">
        <v>3605</v>
      </c>
      <c r="G3197" s="6">
        <v>-3.7600000000000001E-2</v>
      </c>
      <c r="H3197" s="6">
        <v>-5.9299999999999999E-2</v>
      </c>
    </row>
    <row r="3198" spans="2:8" x14ac:dyDescent="0.35">
      <c r="B3198" t="s">
        <v>9234</v>
      </c>
      <c r="C3198" t="s">
        <v>9235</v>
      </c>
      <c r="D3198" t="s">
        <v>402</v>
      </c>
      <c r="E3198" t="s">
        <v>2002</v>
      </c>
      <c r="F3198" t="s">
        <v>2283</v>
      </c>
      <c r="G3198" s="6">
        <v>-0.14330000000000001</v>
      </c>
      <c r="H3198" s="6">
        <v>7.1999999999999998E-3</v>
      </c>
    </row>
    <row r="3199" spans="2:8" x14ac:dyDescent="0.35">
      <c r="B3199" t="s">
        <v>9236</v>
      </c>
      <c r="C3199" t="s">
        <v>9237</v>
      </c>
      <c r="D3199" t="s">
        <v>1182</v>
      </c>
      <c r="E3199" t="s">
        <v>2680</v>
      </c>
      <c r="F3199" t="s">
        <v>2167</v>
      </c>
      <c r="G3199" s="6">
        <v>9.06E-2</v>
      </c>
      <c r="H3199" s="6">
        <v>0.75319999999999998</v>
      </c>
    </row>
    <row r="3200" spans="2:8" x14ac:dyDescent="0.35">
      <c r="B3200" t="s">
        <v>9238</v>
      </c>
      <c r="C3200" t="s">
        <v>9239</v>
      </c>
      <c r="D3200" t="s">
        <v>6436</v>
      </c>
      <c r="E3200" t="s">
        <v>6341</v>
      </c>
      <c r="F3200" t="s">
        <v>765</v>
      </c>
      <c r="G3200" s="6">
        <v>-7.9100000000000004E-2</v>
      </c>
      <c r="H3200" s="6">
        <v>3.0000000000000001E-3</v>
      </c>
    </row>
    <row r="3201" spans="2:8" x14ac:dyDescent="0.35">
      <c r="B3201" t="s">
        <v>9240</v>
      </c>
      <c r="C3201" t="s">
        <v>9241</v>
      </c>
      <c r="D3201" t="s">
        <v>1650</v>
      </c>
      <c r="E3201" t="s">
        <v>3605</v>
      </c>
      <c r="F3201" t="s">
        <v>2282</v>
      </c>
      <c r="G3201" s="6">
        <v>-9.1499999999999998E-2</v>
      </c>
      <c r="H3201" s="6">
        <v>-0.1351</v>
      </c>
    </row>
    <row r="3202" spans="2:8" x14ac:dyDescent="0.35">
      <c r="B3202" t="s">
        <v>9242</v>
      </c>
      <c r="C3202" t="s">
        <v>9243</v>
      </c>
      <c r="D3202" t="s">
        <v>6460</v>
      </c>
      <c r="E3202" t="s">
        <v>3584</v>
      </c>
      <c r="F3202" t="s">
        <v>3408</v>
      </c>
      <c r="G3202" s="6">
        <v>0.1585</v>
      </c>
      <c r="H3202" s="6">
        <v>5.1200000000000002E-2</v>
      </c>
    </row>
    <row r="3203" spans="2:8" x14ac:dyDescent="0.35">
      <c r="B3203" t="s">
        <v>9244</v>
      </c>
      <c r="C3203" t="s">
        <v>9245</v>
      </c>
      <c r="D3203" t="s">
        <v>945</v>
      </c>
      <c r="G3203" s="6"/>
      <c r="H3203" s="6"/>
    </row>
    <row r="3204" spans="2:8" x14ac:dyDescent="0.35">
      <c r="B3204" t="s">
        <v>9246</v>
      </c>
      <c r="C3204" t="s">
        <v>9247</v>
      </c>
      <c r="D3204" t="s">
        <v>3198</v>
      </c>
      <c r="E3204" t="s">
        <v>4095</v>
      </c>
      <c r="F3204" t="s">
        <v>4777</v>
      </c>
      <c r="G3204" s="6">
        <v>0.2263</v>
      </c>
      <c r="H3204" s="6">
        <v>0.17180000000000001</v>
      </c>
    </row>
    <row r="3205" spans="2:8" x14ac:dyDescent="0.35">
      <c r="B3205" t="s">
        <v>9248</v>
      </c>
      <c r="C3205" t="s">
        <v>9249</v>
      </c>
      <c r="D3205" t="s">
        <v>839</v>
      </c>
      <c r="E3205" t="s">
        <v>2636</v>
      </c>
      <c r="F3205" t="s">
        <v>1009</v>
      </c>
      <c r="G3205" s="6">
        <v>7.0000000000000007E-2</v>
      </c>
      <c r="H3205" s="6">
        <v>7.3000000000000001E-3</v>
      </c>
    </row>
    <row r="3206" spans="2:8" x14ac:dyDescent="0.35">
      <c r="B3206" t="s">
        <v>9250</v>
      </c>
      <c r="C3206" t="s">
        <v>9251</v>
      </c>
      <c r="D3206" t="s">
        <v>945</v>
      </c>
      <c r="E3206" t="s">
        <v>1541</v>
      </c>
      <c r="F3206" t="s">
        <v>1148</v>
      </c>
      <c r="G3206" s="6">
        <v>0.16980000000000001</v>
      </c>
      <c r="H3206" s="6">
        <v>6.9000000000000006E-2</v>
      </c>
    </row>
    <row r="3207" spans="2:8" x14ac:dyDescent="0.35">
      <c r="B3207" t="s">
        <v>9252</v>
      </c>
      <c r="C3207" t="s">
        <v>9253</v>
      </c>
      <c r="D3207" t="s">
        <v>913</v>
      </c>
      <c r="E3207" t="s">
        <v>246</v>
      </c>
      <c r="F3207" t="s">
        <v>913</v>
      </c>
      <c r="G3207" s="6">
        <v>0</v>
      </c>
      <c r="H3207" s="6">
        <v>0.30430000000000001</v>
      </c>
    </row>
    <row r="3208" spans="2:8" x14ac:dyDescent="0.35">
      <c r="B3208" t="s">
        <v>9254</v>
      </c>
      <c r="C3208" t="s">
        <v>9255</v>
      </c>
      <c r="D3208" t="s">
        <v>1285</v>
      </c>
      <c r="E3208" t="s">
        <v>4934</v>
      </c>
      <c r="F3208" t="s">
        <v>917</v>
      </c>
      <c r="G3208" s="6">
        <v>1.343</v>
      </c>
      <c r="H3208" s="6">
        <v>0.35849999999999999</v>
      </c>
    </row>
    <row r="3209" spans="2:8" x14ac:dyDescent="0.35">
      <c r="B3209" t="s">
        <v>9256</v>
      </c>
      <c r="C3209" t="s">
        <v>9257</v>
      </c>
      <c r="D3209" t="s">
        <v>844</v>
      </c>
      <c r="E3209" t="s">
        <v>3495</v>
      </c>
      <c r="F3209" t="s">
        <v>1100</v>
      </c>
      <c r="G3209" s="6">
        <v>6.1999999999999998E-3</v>
      </c>
      <c r="H3209" s="6">
        <v>-4.48E-2</v>
      </c>
    </row>
    <row r="3210" spans="2:8" x14ac:dyDescent="0.35">
      <c r="B3210" t="s">
        <v>9258</v>
      </c>
      <c r="C3210" t="s">
        <v>9259</v>
      </c>
      <c r="D3210" t="s">
        <v>2269</v>
      </c>
      <c r="E3210" t="s">
        <v>1214</v>
      </c>
      <c r="F3210" t="s">
        <v>5272</v>
      </c>
      <c r="G3210" s="6">
        <v>-0.13439999999999999</v>
      </c>
      <c r="H3210" s="6">
        <v>-5.5999999999999999E-3</v>
      </c>
    </row>
    <row r="3211" spans="2:8" x14ac:dyDescent="0.35">
      <c r="B3211" t="s">
        <v>9260</v>
      </c>
      <c r="C3211" t="s">
        <v>9261</v>
      </c>
      <c r="D3211" t="s">
        <v>9262</v>
      </c>
      <c r="E3211" t="s">
        <v>9263</v>
      </c>
      <c r="F3211" t="s">
        <v>999</v>
      </c>
      <c r="G3211" s="6">
        <v>-0.1595</v>
      </c>
      <c r="H3211" s="6">
        <v>0.20169999999999999</v>
      </c>
    </row>
    <row r="3212" spans="2:8" x14ac:dyDescent="0.35">
      <c r="B3212" t="s">
        <v>9264</v>
      </c>
      <c r="C3212" t="s">
        <v>9265</v>
      </c>
      <c r="D3212" t="s">
        <v>6171</v>
      </c>
      <c r="E3212" t="s">
        <v>2018</v>
      </c>
      <c r="F3212" t="s">
        <v>9266</v>
      </c>
      <c r="G3212" s="6">
        <v>8.5199999999999998E-2</v>
      </c>
      <c r="H3212" s="6">
        <v>0.18859999999999999</v>
      </c>
    </row>
    <row r="3213" spans="2:8" x14ac:dyDescent="0.35">
      <c r="B3213" t="s">
        <v>9267</v>
      </c>
      <c r="C3213" t="s">
        <v>9268</v>
      </c>
      <c r="D3213" t="s">
        <v>1053</v>
      </c>
      <c r="G3213" s="6"/>
      <c r="H3213" s="6"/>
    </row>
    <row r="3214" spans="2:8" x14ac:dyDescent="0.35">
      <c r="B3214" t="s">
        <v>9269</v>
      </c>
      <c r="C3214" t="s">
        <v>9270</v>
      </c>
      <c r="D3214" t="s">
        <v>3717</v>
      </c>
      <c r="E3214" t="s">
        <v>2282</v>
      </c>
      <c r="F3214" t="s">
        <v>1644</v>
      </c>
      <c r="G3214" s="6">
        <v>-0.1973</v>
      </c>
      <c r="H3214" s="6">
        <v>4.5100000000000001E-2</v>
      </c>
    </row>
    <row r="3215" spans="2:8" x14ac:dyDescent="0.35">
      <c r="B3215" t="s">
        <v>9271</v>
      </c>
      <c r="C3215" t="s">
        <v>9272</v>
      </c>
      <c r="D3215" t="s">
        <v>961</v>
      </c>
      <c r="E3215" t="s">
        <v>961</v>
      </c>
      <c r="F3215" t="s">
        <v>2266</v>
      </c>
      <c r="G3215" s="6">
        <v>0.11509999999999999</v>
      </c>
      <c r="H3215" s="6">
        <v>0.11509999999999999</v>
      </c>
    </row>
    <row r="3216" spans="2:8" x14ac:dyDescent="0.35">
      <c r="B3216" t="s">
        <v>9273</v>
      </c>
      <c r="C3216" t="s">
        <v>9274</v>
      </c>
      <c r="D3216" t="s">
        <v>1148</v>
      </c>
      <c r="E3216" t="s">
        <v>2582</v>
      </c>
      <c r="F3216" t="s">
        <v>1838</v>
      </c>
      <c r="G3216" s="6">
        <v>6.4500000000000002E-2</v>
      </c>
      <c r="H3216" s="6">
        <v>0.69230000000000003</v>
      </c>
    </row>
    <row r="3217" spans="2:8" x14ac:dyDescent="0.35">
      <c r="B3217" t="s">
        <v>9275</v>
      </c>
      <c r="C3217" t="s">
        <v>9276</v>
      </c>
      <c r="D3217" t="s">
        <v>1182</v>
      </c>
      <c r="E3217" t="s">
        <v>1066</v>
      </c>
      <c r="F3217" t="s">
        <v>6319</v>
      </c>
      <c r="G3217" s="6">
        <v>-0.374</v>
      </c>
      <c r="H3217" s="6">
        <v>-0.18459999999999999</v>
      </c>
    </row>
    <row r="3218" spans="2:8" x14ac:dyDescent="0.35">
      <c r="B3218" t="s">
        <v>9277</v>
      </c>
      <c r="C3218" t="s">
        <v>9278</v>
      </c>
      <c r="D3218" t="s">
        <v>1237</v>
      </c>
      <c r="E3218" t="s">
        <v>9047</v>
      </c>
      <c r="F3218" t="s">
        <v>9279</v>
      </c>
      <c r="G3218" s="6">
        <v>7.7000000000000002E-3</v>
      </c>
      <c r="H3218" s="6">
        <v>5.5500000000000001E-2</v>
      </c>
    </row>
    <row r="3219" spans="2:8" x14ac:dyDescent="0.35">
      <c r="B3219" t="s">
        <v>9280</v>
      </c>
      <c r="C3219" t="s">
        <v>9281</v>
      </c>
      <c r="D3219" t="s">
        <v>554</v>
      </c>
      <c r="E3219" t="s">
        <v>1135</v>
      </c>
      <c r="F3219" t="s">
        <v>4917</v>
      </c>
      <c r="G3219" s="6">
        <v>8.6999999999999994E-3</v>
      </c>
      <c r="H3219" s="6">
        <v>0.16400000000000001</v>
      </c>
    </row>
    <row r="3220" spans="2:8" x14ac:dyDescent="0.35">
      <c r="B3220" t="s">
        <v>9282</v>
      </c>
      <c r="C3220" t="s">
        <v>9283</v>
      </c>
      <c r="D3220" t="s">
        <v>537</v>
      </c>
      <c r="E3220" t="s">
        <v>1915</v>
      </c>
      <c r="F3220" t="s">
        <v>289</v>
      </c>
      <c r="G3220" s="6">
        <v>-7.0000000000000007E-2</v>
      </c>
      <c r="H3220" s="6">
        <v>-0.1032</v>
      </c>
    </row>
    <row r="3221" spans="2:8" x14ac:dyDescent="0.35">
      <c r="B3221" t="s">
        <v>9284</v>
      </c>
      <c r="C3221" t="s">
        <v>9285</v>
      </c>
      <c r="D3221" t="s">
        <v>3531</v>
      </c>
      <c r="E3221" t="s">
        <v>4900</v>
      </c>
      <c r="F3221" t="s">
        <v>2412</v>
      </c>
      <c r="G3221" s="6">
        <v>0.13370000000000001</v>
      </c>
      <c r="H3221" s="6">
        <v>1.04E-2</v>
      </c>
    </row>
    <row r="3222" spans="2:8" x14ac:dyDescent="0.35">
      <c r="B3222" t="s">
        <v>9286</v>
      </c>
      <c r="C3222" t="s">
        <v>9287</v>
      </c>
      <c r="D3222" t="s">
        <v>1387</v>
      </c>
      <c r="E3222" t="s">
        <v>1192</v>
      </c>
      <c r="F3222" t="s">
        <v>2433</v>
      </c>
      <c r="G3222" s="6">
        <v>-0.11799999999999999</v>
      </c>
      <c r="H3222" s="6">
        <v>4.41E-2</v>
      </c>
    </row>
    <row r="3223" spans="2:8" x14ac:dyDescent="0.35">
      <c r="B3223" t="s">
        <v>9288</v>
      </c>
      <c r="C3223" t="s">
        <v>9289</v>
      </c>
      <c r="D3223" t="s">
        <v>2333</v>
      </c>
      <c r="E3223" t="s">
        <v>1388</v>
      </c>
      <c r="F3223" t="s">
        <v>797</v>
      </c>
      <c r="G3223" s="6">
        <v>4.1500000000000002E-2</v>
      </c>
      <c r="H3223" s="6">
        <v>-3.8300000000000001E-2</v>
      </c>
    </row>
    <row r="3224" spans="2:8" x14ac:dyDescent="0.35">
      <c r="B3224" t="s">
        <v>9290</v>
      </c>
      <c r="C3224" t="s">
        <v>9291</v>
      </c>
      <c r="D3224" t="s">
        <v>910</v>
      </c>
      <c r="E3224" t="s">
        <v>1497</v>
      </c>
      <c r="F3224" t="s">
        <v>1308</v>
      </c>
      <c r="G3224" s="6">
        <v>5.0599999999999999E-2</v>
      </c>
      <c r="H3224" s="6">
        <v>-3.8600000000000002E-2</v>
      </c>
    </row>
    <row r="3225" spans="2:8" x14ac:dyDescent="0.35">
      <c r="B3225" t="s">
        <v>9292</v>
      </c>
      <c r="C3225" t="s">
        <v>9293</v>
      </c>
      <c r="D3225" t="s">
        <v>9294</v>
      </c>
      <c r="E3225" t="s">
        <v>117</v>
      </c>
      <c r="F3225" t="s">
        <v>3949</v>
      </c>
      <c r="G3225" s="6">
        <v>3.0300000000000001E-2</v>
      </c>
      <c r="H3225" s="6">
        <v>0.20080000000000001</v>
      </c>
    </row>
    <row r="3226" spans="2:8" x14ac:dyDescent="0.35">
      <c r="B3226" t="s">
        <v>9295</v>
      </c>
      <c r="C3226" t="s">
        <v>9296</v>
      </c>
      <c r="D3226" t="s">
        <v>2319</v>
      </c>
      <c r="E3226" t="s">
        <v>756</v>
      </c>
      <c r="F3226" t="s">
        <v>2319</v>
      </c>
      <c r="G3226" s="6">
        <v>0</v>
      </c>
      <c r="H3226" s="6">
        <v>0.14929999999999999</v>
      </c>
    </row>
    <row r="3227" spans="2:8" x14ac:dyDescent="0.35">
      <c r="B3227" t="s">
        <v>9297</v>
      </c>
      <c r="C3227" t="s">
        <v>9298</v>
      </c>
      <c r="D3227" t="s">
        <v>358</v>
      </c>
      <c r="E3227" t="s">
        <v>544</v>
      </c>
      <c r="F3227" t="s">
        <v>1148</v>
      </c>
      <c r="G3227" s="6">
        <v>-0.40949999999999998</v>
      </c>
      <c r="H3227" s="6">
        <v>-0.44640000000000002</v>
      </c>
    </row>
    <row r="3228" spans="2:8" x14ac:dyDescent="0.35">
      <c r="B3228" t="s">
        <v>9299</v>
      </c>
      <c r="C3228" t="s">
        <v>9300</v>
      </c>
      <c r="D3228" t="s">
        <v>7814</v>
      </c>
      <c r="E3228" t="s">
        <v>5178</v>
      </c>
      <c r="F3228" t="s">
        <v>9301</v>
      </c>
      <c r="G3228" s="6">
        <v>-0.15229999999999999</v>
      </c>
      <c r="H3228" s="6">
        <v>-7.0199999999999999E-2</v>
      </c>
    </row>
    <row r="3229" spans="2:8" x14ac:dyDescent="0.35">
      <c r="B3229" t="s">
        <v>9302</v>
      </c>
      <c r="C3229" t="s">
        <v>9303</v>
      </c>
      <c r="D3229" t="s">
        <v>1168</v>
      </c>
      <c r="E3229" t="s">
        <v>1267</v>
      </c>
      <c r="F3229" t="s">
        <v>502</v>
      </c>
      <c r="G3229" s="6">
        <v>-0.14799999999999999</v>
      </c>
      <c r="H3229" s="6">
        <v>-6.0699999999999997E-2</v>
      </c>
    </row>
    <row r="3230" spans="2:8" x14ac:dyDescent="0.35">
      <c r="B3230" t="s">
        <v>9304</v>
      </c>
      <c r="C3230" t="s">
        <v>9305</v>
      </c>
      <c r="D3230" t="s">
        <v>543</v>
      </c>
      <c r="E3230" t="s">
        <v>2319</v>
      </c>
      <c r="F3230" t="s">
        <v>2439</v>
      </c>
      <c r="G3230" s="6">
        <v>-8.6499999999999994E-2</v>
      </c>
      <c r="H3230" s="6">
        <v>0.23380000000000001</v>
      </c>
    </row>
    <row r="3231" spans="2:8" x14ac:dyDescent="0.35">
      <c r="B3231" t="s">
        <v>9306</v>
      </c>
      <c r="C3231" t="s">
        <v>9307</v>
      </c>
      <c r="D3231" t="s">
        <v>2312</v>
      </c>
      <c r="E3231" t="s">
        <v>1384</v>
      </c>
      <c r="F3231" t="s">
        <v>2333</v>
      </c>
      <c r="G3231" s="6">
        <v>1.0500000000000001E-2</v>
      </c>
      <c r="H3231" s="6">
        <v>-4.4600000000000001E-2</v>
      </c>
    </row>
    <row r="3232" spans="2:8" x14ac:dyDescent="0.35">
      <c r="B3232" t="s">
        <v>9308</v>
      </c>
      <c r="C3232" t="s">
        <v>9309</v>
      </c>
      <c r="D3232" t="s">
        <v>1114</v>
      </c>
      <c r="E3232" t="s">
        <v>1441</v>
      </c>
      <c r="F3232" t="s">
        <v>474</v>
      </c>
      <c r="G3232" s="6">
        <v>-0.28570000000000001</v>
      </c>
      <c r="H3232" s="6">
        <v>-0.37959999999999999</v>
      </c>
    </row>
    <row r="3233" spans="2:8" x14ac:dyDescent="0.35">
      <c r="B3233" t="s">
        <v>9310</v>
      </c>
      <c r="C3233" t="s">
        <v>9311</v>
      </c>
      <c r="D3233" t="s">
        <v>1532</v>
      </c>
      <c r="E3233" t="s">
        <v>853</v>
      </c>
      <c r="F3233" t="s">
        <v>663</v>
      </c>
      <c r="G3233" s="6">
        <v>-7.0699999999999999E-2</v>
      </c>
      <c r="H3233" s="6">
        <v>0.1104</v>
      </c>
    </row>
    <row r="3234" spans="2:8" x14ac:dyDescent="0.35">
      <c r="B3234" t="s">
        <v>9312</v>
      </c>
      <c r="C3234" t="s">
        <v>9313</v>
      </c>
      <c r="D3234" t="s">
        <v>1237</v>
      </c>
      <c r="E3234" t="s">
        <v>2815</v>
      </c>
      <c r="F3234" t="s">
        <v>9314</v>
      </c>
      <c r="G3234" s="6">
        <v>-0.1449</v>
      </c>
      <c r="H3234" s="6">
        <v>-0.2084</v>
      </c>
    </row>
    <row r="3235" spans="2:8" x14ac:dyDescent="0.35">
      <c r="B3235" t="s">
        <v>9315</v>
      </c>
      <c r="C3235" t="s">
        <v>9316</v>
      </c>
      <c r="D3235" t="s">
        <v>4247</v>
      </c>
      <c r="E3235" t="s">
        <v>89</v>
      </c>
      <c r="F3235" t="s">
        <v>2620</v>
      </c>
      <c r="G3235" s="6">
        <v>-2.2200000000000001E-2</v>
      </c>
      <c r="H3235" s="6">
        <v>0.1</v>
      </c>
    </row>
    <row r="3236" spans="2:8" x14ac:dyDescent="0.35">
      <c r="B3236" t="s">
        <v>9317</v>
      </c>
      <c r="C3236" t="s">
        <v>9318</v>
      </c>
      <c r="D3236" t="s">
        <v>664</v>
      </c>
      <c r="E3236" t="s">
        <v>1138</v>
      </c>
      <c r="F3236" t="s">
        <v>790</v>
      </c>
      <c r="G3236" s="6">
        <v>0.2432</v>
      </c>
      <c r="H3236" s="6">
        <v>6.9800000000000001E-2</v>
      </c>
    </row>
    <row r="3237" spans="2:8" x14ac:dyDescent="0.35">
      <c r="B3237" t="s">
        <v>9319</v>
      </c>
      <c r="C3237" t="s">
        <v>9320</v>
      </c>
      <c r="D3237" t="s">
        <v>91</v>
      </c>
      <c r="E3237" t="s">
        <v>945</v>
      </c>
      <c r="F3237" t="s">
        <v>1814</v>
      </c>
      <c r="G3237" s="6">
        <v>0.16669999999999999</v>
      </c>
      <c r="H3237" s="6">
        <v>0.18870000000000001</v>
      </c>
    </row>
    <row r="3238" spans="2:8" x14ac:dyDescent="0.35">
      <c r="B3238" t="s">
        <v>9321</v>
      </c>
      <c r="C3238" t="s">
        <v>9322</v>
      </c>
      <c r="D3238" t="s">
        <v>1811</v>
      </c>
      <c r="E3238" t="s">
        <v>2574</v>
      </c>
      <c r="F3238" t="s">
        <v>4833</v>
      </c>
      <c r="G3238" s="6">
        <v>-1.3100000000000001E-2</v>
      </c>
      <c r="H3238" s="6">
        <v>0.29899999999999999</v>
      </c>
    </row>
    <row r="3239" spans="2:8" x14ac:dyDescent="0.35">
      <c r="B3239" t="s">
        <v>9323</v>
      </c>
      <c r="C3239" t="s">
        <v>9324</v>
      </c>
      <c r="D3239" t="s">
        <v>1501</v>
      </c>
      <c r="E3239" t="s">
        <v>913</v>
      </c>
      <c r="F3239" t="s">
        <v>1121</v>
      </c>
      <c r="G3239" s="6">
        <v>-0.13600000000000001</v>
      </c>
      <c r="H3239" s="6">
        <v>-0.1</v>
      </c>
    </row>
    <row r="3240" spans="2:8" x14ac:dyDescent="0.35">
      <c r="B3240" t="s">
        <v>9325</v>
      </c>
      <c r="C3240" t="s">
        <v>9326</v>
      </c>
      <c r="D3240" t="s">
        <v>469</v>
      </c>
      <c r="E3240" t="s">
        <v>1144</v>
      </c>
      <c r="F3240" t="s">
        <v>589</v>
      </c>
      <c r="G3240" s="6">
        <v>0.31209999999999999</v>
      </c>
      <c r="H3240" s="6">
        <v>0.43859999999999999</v>
      </c>
    </row>
    <row r="3241" spans="2:8" x14ac:dyDescent="0.35">
      <c r="B3241" t="s">
        <v>9327</v>
      </c>
      <c r="C3241" t="s">
        <v>9328</v>
      </c>
      <c r="D3241" t="s">
        <v>5852</v>
      </c>
      <c r="E3241" t="s">
        <v>2959</v>
      </c>
      <c r="F3241" t="s">
        <v>9329</v>
      </c>
      <c r="G3241" s="6">
        <v>-7.7799999999999994E-2</v>
      </c>
      <c r="H3241" s="6">
        <v>5.5599999999999997E-2</v>
      </c>
    </row>
    <row r="3242" spans="2:8" x14ac:dyDescent="0.35">
      <c r="B3242" t="s">
        <v>9330</v>
      </c>
      <c r="C3242" t="s">
        <v>9331</v>
      </c>
      <c r="D3242" t="s">
        <v>3097</v>
      </c>
      <c r="E3242" t="s">
        <v>580</v>
      </c>
      <c r="F3242" t="s">
        <v>6042</v>
      </c>
      <c r="G3242" s="6">
        <v>-0.1406</v>
      </c>
      <c r="H3242" s="6">
        <v>-9.2799999999999994E-2</v>
      </c>
    </row>
    <row r="3243" spans="2:8" x14ac:dyDescent="0.35">
      <c r="B3243" t="s">
        <v>9332</v>
      </c>
      <c r="C3243" t="s">
        <v>9333</v>
      </c>
      <c r="D3243" t="s">
        <v>566</v>
      </c>
      <c r="E3243" t="s">
        <v>2362</v>
      </c>
      <c r="F3243" t="s">
        <v>909</v>
      </c>
      <c r="G3243" s="6">
        <v>-4.3499999999999997E-2</v>
      </c>
      <c r="H3243" s="6">
        <v>3.8600000000000002E-2</v>
      </c>
    </row>
    <row r="3244" spans="2:8" x14ac:dyDescent="0.35">
      <c r="B3244" t="s">
        <v>9334</v>
      </c>
      <c r="C3244" t="s">
        <v>9335</v>
      </c>
      <c r="D3244" t="s">
        <v>1541</v>
      </c>
      <c r="E3244" t="s">
        <v>446</v>
      </c>
      <c r="F3244" t="s">
        <v>4002</v>
      </c>
      <c r="G3244" s="6">
        <v>-0.2586</v>
      </c>
      <c r="H3244" s="6">
        <v>-0.14000000000000001</v>
      </c>
    </row>
    <row r="3245" spans="2:8" x14ac:dyDescent="0.35">
      <c r="B3245" t="s">
        <v>9336</v>
      </c>
      <c r="C3245" t="s">
        <v>9337</v>
      </c>
      <c r="D3245" t="s">
        <v>9338</v>
      </c>
      <c r="E3245" t="s">
        <v>1175</v>
      </c>
      <c r="F3245" t="s">
        <v>9339</v>
      </c>
      <c r="G3245" s="6">
        <v>0.1115</v>
      </c>
      <c r="H3245" s="6">
        <v>2.2100000000000002E-2</v>
      </c>
    </row>
    <row r="3246" spans="2:8" x14ac:dyDescent="0.35">
      <c r="B3246" t="s">
        <v>9340</v>
      </c>
      <c r="C3246" t="s">
        <v>9341</v>
      </c>
      <c r="D3246" t="s">
        <v>481</v>
      </c>
      <c r="G3246" s="6"/>
      <c r="H3246" s="6"/>
    </row>
    <row r="3247" spans="2:8" x14ac:dyDescent="0.35">
      <c r="B3247" t="s">
        <v>9342</v>
      </c>
      <c r="C3247" t="s">
        <v>9343</v>
      </c>
      <c r="D3247" t="s">
        <v>3790</v>
      </c>
      <c r="E3247" t="s">
        <v>2065</v>
      </c>
      <c r="F3247" t="s">
        <v>6205</v>
      </c>
      <c r="G3247" s="6">
        <v>2.7099999999999999E-2</v>
      </c>
      <c r="H3247" s="6">
        <v>1.7100000000000001E-2</v>
      </c>
    </row>
    <row r="3248" spans="2:8" x14ac:dyDescent="0.35">
      <c r="B3248" t="s">
        <v>9344</v>
      </c>
      <c r="C3248" t="s">
        <v>9345</v>
      </c>
      <c r="D3248" t="s">
        <v>1509</v>
      </c>
      <c r="E3248" t="s">
        <v>1147</v>
      </c>
      <c r="F3248" t="s">
        <v>1147</v>
      </c>
      <c r="G3248" s="6">
        <v>-1.7500000000000002E-2</v>
      </c>
      <c r="H3248" s="6">
        <v>0</v>
      </c>
    </row>
    <row r="3249" spans="2:8" x14ac:dyDescent="0.35">
      <c r="B3249" t="s">
        <v>9346</v>
      </c>
      <c r="C3249" t="s">
        <v>9347</v>
      </c>
      <c r="D3249" t="s">
        <v>1968</v>
      </c>
      <c r="E3249" t="s">
        <v>595</v>
      </c>
      <c r="F3249" t="s">
        <v>2345</v>
      </c>
      <c r="G3249" s="6">
        <v>0.27400000000000002</v>
      </c>
      <c r="H3249" s="6">
        <v>2</v>
      </c>
    </row>
    <row r="3250" spans="2:8" x14ac:dyDescent="0.35">
      <c r="B3250" t="s">
        <v>9348</v>
      </c>
      <c r="C3250" t="s">
        <v>9349</v>
      </c>
      <c r="D3250" t="s">
        <v>1163</v>
      </c>
      <c r="E3250" t="s">
        <v>474</v>
      </c>
      <c r="F3250" t="s">
        <v>1120</v>
      </c>
      <c r="G3250" s="6">
        <v>-6.1400000000000003E-2</v>
      </c>
      <c r="H3250" s="6">
        <v>0.25879999999999997</v>
      </c>
    </row>
    <row r="3251" spans="2:8" x14ac:dyDescent="0.35">
      <c r="B3251" t="s">
        <v>9350</v>
      </c>
      <c r="C3251" t="s">
        <v>9351</v>
      </c>
      <c r="D3251" t="s">
        <v>1290</v>
      </c>
      <c r="G3251" s="6"/>
      <c r="H3251" s="6"/>
    </row>
    <row r="3252" spans="2:8" x14ac:dyDescent="0.35">
      <c r="B3252" t="s">
        <v>9352</v>
      </c>
      <c r="C3252" t="s">
        <v>9353</v>
      </c>
      <c r="D3252" t="s">
        <v>2432</v>
      </c>
      <c r="E3252" t="s">
        <v>796</v>
      </c>
      <c r="F3252" t="s">
        <v>1651</v>
      </c>
      <c r="G3252" s="6">
        <v>-0.1072</v>
      </c>
      <c r="H3252" s="6">
        <v>0.28870000000000001</v>
      </c>
    </row>
    <row r="3253" spans="2:8" x14ac:dyDescent="0.35">
      <c r="B3253" t="s">
        <v>9354</v>
      </c>
      <c r="C3253" t="s">
        <v>9355</v>
      </c>
      <c r="D3253" t="s">
        <v>8160</v>
      </c>
      <c r="E3253" t="s">
        <v>958</v>
      </c>
      <c r="F3253" t="s">
        <v>3354</v>
      </c>
      <c r="G3253" s="6">
        <v>5.0999999999999997E-2</v>
      </c>
      <c r="H3253" s="6">
        <v>0.27710000000000001</v>
      </c>
    </row>
    <row r="3254" spans="2:8" x14ac:dyDescent="0.35">
      <c r="B3254" t="s">
        <v>9356</v>
      </c>
      <c r="C3254" t="s">
        <v>9357</v>
      </c>
      <c r="D3254" t="s">
        <v>3896</v>
      </c>
      <c r="E3254" t="s">
        <v>1576</v>
      </c>
      <c r="F3254" t="s">
        <v>9358</v>
      </c>
      <c r="G3254" s="6">
        <v>0.33829999999999999</v>
      </c>
      <c r="H3254" s="6">
        <v>0.111</v>
      </c>
    </row>
    <row r="3255" spans="2:8" x14ac:dyDescent="0.35">
      <c r="B3255" t="s">
        <v>9359</v>
      </c>
      <c r="C3255" t="s">
        <v>9360</v>
      </c>
      <c r="D3255" t="s">
        <v>659</v>
      </c>
      <c r="E3255" t="s">
        <v>1310</v>
      </c>
      <c r="F3255" t="s">
        <v>1382</v>
      </c>
      <c r="G3255" s="6">
        <v>-0.2036</v>
      </c>
      <c r="H3255" s="6">
        <v>0.24299999999999999</v>
      </c>
    </row>
    <row r="3256" spans="2:8" x14ac:dyDescent="0.35">
      <c r="B3256" t="s">
        <v>9361</v>
      </c>
      <c r="C3256" t="s">
        <v>9362</v>
      </c>
      <c r="D3256" t="s">
        <v>1278</v>
      </c>
      <c r="E3256" t="s">
        <v>1294</v>
      </c>
      <c r="F3256" t="s">
        <v>1782</v>
      </c>
      <c r="G3256" s="6">
        <v>-0.21879999999999999</v>
      </c>
      <c r="H3256" s="6">
        <v>4.9000000000000002E-2</v>
      </c>
    </row>
    <row r="3257" spans="2:8" x14ac:dyDescent="0.35">
      <c r="B3257" t="s">
        <v>9363</v>
      </c>
      <c r="C3257" t="s">
        <v>9364</v>
      </c>
      <c r="D3257" t="s">
        <v>1410</v>
      </c>
      <c r="E3257" t="s">
        <v>3863</v>
      </c>
      <c r="F3257" t="s">
        <v>1314</v>
      </c>
      <c r="G3257" s="6">
        <v>6.7699999999999996E-2</v>
      </c>
      <c r="H3257" s="6">
        <v>0.2475</v>
      </c>
    </row>
    <row r="3258" spans="2:8" x14ac:dyDescent="0.35">
      <c r="B3258" t="s">
        <v>9365</v>
      </c>
      <c r="C3258" t="s">
        <v>9366</v>
      </c>
      <c r="D3258" t="s">
        <v>2137</v>
      </c>
      <c r="E3258" t="s">
        <v>1911</v>
      </c>
      <c r="F3258" t="s">
        <v>1330</v>
      </c>
      <c r="G3258" s="6">
        <v>-6.25E-2</v>
      </c>
      <c r="H3258" s="6">
        <v>-4.8500000000000001E-2</v>
      </c>
    </row>
    <row r="3259" spans="2:8" x14ac:dyDescent="0.35">
      <c r="B3259" t="s">
        <v>9367</v>
      </c>
      <c r="C3259" t="s">
        <v>9368</v>
      </c>
      <c r="D3259" t="s">
        <v>1052</v>
      </c>
      <c r="E3259" t="s">
        <v>3910</v>
      </c>
      <c r="F3259" t="s">
        <v>3038</v>
      </c>
      <c r="G3259" s="6">
        <v>-0.16619999999999999</v>
      </c>
      <c r="H3259" s="6">
        <v>-0.1215</v>
      </c>
    </row>
    <row r="3260" spans="2:8" x14ac:dyDescent="0.35">
      <c r="B3260" t="s">
        <v>9369</v>
      </c>
      <c r="C3260" t="s">
        <v>9370</v>
      </c>
      <c r="D3260" t="s">
        <v>1494</v>
      </c>
      <c r="E3260" t="s">
        <v>645</v>
      </c>
      <c r="F3260" t="s">
        <v>3460</v>
      </c>
      <c r="G3260" s="6">
        <v>0.18479999999999999</v>
      </c>
      <c r="H3260" s="6">
        <v>4.9700000000000001E-2</v>
      </c>
    </row>
    <row r="3261" spans="2:8" x14ac:dyDescent="0.35">
      <c r="B3261" t="s">
        <v>9371</v>
      </c>
      <c r="C3261" t="s">
        <v>9372</v>
      </c>
      <c r="D3261" t="s">
        <v>1831</v>
      </c>
      <c r="E3261" t="s">
        <v>3295</v>
      </c>
      <c r="F3261" t="s">
        <v>1171</v>
      </c>
      <c r="G3261" s="6">
        <v>-0.2361</v>
      </c>
      <c r="H3261" s="6">
        <v>0.1095</v>
      </c>
    </row>
    <row r="3262" spans="2:8" x14ac:dyDescent="0.35">
      <c r="B3262" t="s">
        <v>9373</v>
      </c>
      <c r="C3262" t="s">
        <v>9374</v>
      </c>
      <c r="D3262" t="s">
        <v>3488</v>
      </c>
      <c r="E3262" t="s">
        <v>633</v>
      </c>
      <c r="F3262" t="s">
        <v>404</v>
      </c>
      <c r="G3262" s="6">
        <v>-0.1208</v>
      </c>
      <c r="H3262" s="6">
        <v>4.24E-2</v>
      </c>
    </row>
    <row r="3263" spans="2:8" x14ac:dyDescent="0.35">
      <c r="B3263" t="s">
        <v>9375</v>
      </c>
      <c r="C3263" t="s">
        <v>9376</v>
      </c>
      <c r="D3263" t="s">
        <v>3083</v>
      </c>
      <c r="E3263" t="s">
        <v>976</v>
      </c>
      <c r="F3263" t="s">
        <v>2015</v>
      </c>
      <c r="G3263" s="6">
        <v>5.0999999999999997E-2</v>
      </c>
      <c r="H3263" s="6">
        <v>-4.4299999999999999E-2</v>
      </c>
    </row>
    <row r="3264" spans="2:8" x14ac:dyDescent="0.35">
      <c r="B3264" t="s">
        <v>9377</v>
      </c>
      <c r="C3264" t="s">
        <v>9378</v>
      </c>
      <c r="D3264" t="s">
        <v>854</v>
      </c>
      <c r="E3264" t="s">
        <v>1718</v>
      </c>
      <c r="F3264" t="s">
        <v>1501</v>
      </c>
      <c r="G3264" s="6">
        <v>-0.23780000000000001</v>
      </c>
      <c r="H3264" s="6">
        <v>-6.7199999999999996E-2</v>
      </c>
    </row>
    <row r="3265" spans="2:8" x14ac:dyDescent="0.35">
      <c r="B3265" t="s">
        <v>9379</v>
      </c>
      <c r="C3265" t="s">
        <v>9380</v>
      </c>
      <c r="D3265" t="s">
        <v>1768</v>
      </c>
      <c r="E3265" t="s">
        <v>624</v>
      </c>
      <c r="F3265" t="s">
        <v>2382</v>
      </c>
      <c r="G3265" s="6">
        <v>-0.26579999999999998</v>
      </c>
      <c r="H3265" s="6">
        <v>-0.1658</v>
      </c>
    </row>
    <row r="3266" spans="2:8" x14ac:dyDescent="0.35">
      <c r="B3266" t="s">
        <v>9381</v>
      </c>
      <c r="C3266" t="s">
        <v>9382</v>
      </c>
      <c r="D3266" t="s">
        <v>9263</v>
      </c>
      <c r="E3266" t="s">
        <v>7013</v>
      </c>
      <c r="F3266" t="s">
        <v>2480</v>
      </c>
      <c r="G3266" s="6">
        <v>0.2545</v>
      </c>
      <c r="H3266" s="6">
        <v>0.20949999999999999</v>
      </c>
    </row>
    <row r="3267" spans="2:8" x14ac:dyDescent="0.35">
      <c r="B3267" t="s">
        <v>9383</v>
      </c>
      <c r="C3267" t="s">
        <v>9384</v>
      </c>
      <c r="D3267" t="s">
        <v>1113</v>
      </c>
      <c r="E3267" t="s">
        <v>2421</v>
      </c>
      <c r="F3267" t="s">
        <v>733</v>
      </c>
      <c r="G3267" s="6">
        <v>0.1212</v>
      </c>
      <c r="H3267" s="6">
        <v>0.86870000000000003</v>
      </c>
    </row>
    <row r="3268" spans="2:8" x14ac:dyDescent="0.35">
      <c r="B3268" t="s">
        <v>9385</v>
      </c>
      <c r="C3268" t="s">
        <v>9386</v>
      </c>
      <c r="D3268" t="s">
        <v>27</v>
      </c>
      <c r="E3268" t="s">
        <v>1388</v>
      </c>
      <c r="F3268" t="s">
        <v>289</v>
      </c>
      <c r="G3268" s="6">
        <v>2.2599999999999999E-2</v>
      </c>
      <c r="H3268" s="6">
        <v>8.1299999999999997E-2</v>
      </c>
    </row>
    <row r="3269" spans="2:8" x14ac:dyDescent="0.35">
      <c r="B3269" t="s">
        <v>9387</v>
      </c>
      <c r="C3269" t="s">
        <v>9388</v>
      </c>
      <c r="D3269" t="s">
        <v>1780</v>
      </c>
      <c r="E3269" t="s">
        <v>404</v>
      </c>
      <c r="F3269" t="s">
        <v>3531</v>
      </c>
      <c r="G3269" s="6">
        <v>1.78E-2</v>
      </c>
      <c r="H3269" s="6">
        <v>-0.12470000000000001</v>
      </c>
    </row>
    <row r="3270" spans="2:8" x14ac:dyDescent="0.35">
      <c r="B3270" t="s">
        <v>9389</v>
      </c>
      <c r="C3270" t="s">
        <v>9390</v>
      </c>
      <c r="D3270" t="s">
        <v>93</v>
      </c>
      <c r="E3270" t="s">
        <v>735</v>
      </c>
      <c r="F3270" t="s">
        <v>2438</v>
      </c>
      <c r="G3270" s="6">
        <v>-0.14810000000000001</v>
      </c>
      <c r="H3270" s="6">
        <v>-0.2959</v>
      </c>
    </row>
    <row r="3271" spans="2:8" x14ac:dyDescent="0.35">
      <c r="B3271" t="s">
        <v>9391</v>
      </c>
      <c r="C3271" t="s">
        <v>9392</v>
      </c>
      <c r="D3271" t="s">
        <v>9155</v>
      </c>
      <c r="E3271" t="s">
        <v>9393</v>
      </c>
      <c r="F3271" t="s">
        <v>2275</v>
      </c>
      <c r="G3271" s="6">
        <v>-0.22270000000000001</v>
      </c>
      <c r="H3271" s="6">
        <v>-0.19189999999999999</v>
      </c>
    </row>
    <row r="3272" spans="2:8" x14ac:dyDescent="0.35">
      <c r="B3272" t="s">
        <v>9394</v>
      </c>
      <c r="C3272" t="s">
        <v>9395</v>
      </c>
      <c r="D3272" t="s">
        <v>3617</v>
      </c>
      <c r="E3272" t="s">
        <v>3083</v>
      </c>
      <c r="F3272" t="s">
        <v>976</v>
      </c>
      <c r="G3272" s="6">
        <v>7.7299999999999994E-2</v>
      </c>
      <c r="H3272" s="6">
        <v>9.98E-2</v>
      </c>
    </row>
    <row r="3273" spans="2:8" x14ac:dyDescent="0.35">
      <c r="B3273" t="s">
        <v>9396</v>
      </c>
      <c r="C3273" t="s">
        <v>9397</v>
      </c>
      <c r="D3273" t="s">
        <v>1435</v>
      </c>
      <c r="E3273" t="s">
        <v>1139</v>
      </c>
      <c r="F3273" t="s">
        <v>2382</v>
      </c>
      <c r="G3273" s="6">
        <v>0.59719999999999995</v>
      </c>
      <c r="H3273" s="6">
        <v>0.27650000000000002</v>
      </c>
    </row>
    <row r="3274" spans="2:8" x14ac:dyDescent="0.35">
      <c r="B3274" t="s">
        <v>9398</v>
      </c>
      <c r="C3274" t="s">
        <v>9399</v>
      </c>
      <c r="D3274" t="s">
        <v>537</v>
      </c>
      <c r="E3274" t="s">
        <v>261</v>
      </c>
      <c r="F3274" t="s">
        <v>93</v>
      </c>
      <c r="G3274" s="6">
        <v>-0.33329999999999999</v>
      </c>
      <c r="H3274" s="6">
        <v>7.2800000000000004E-2</v>
      </c>
    </row>
    <row r="3275" spans="2:8" x14ac:dyDescent="0.35">
      <c r="B3275" t="s">
        <v>9400</v>
      </c>
      <c r="C3275" t="s">
        <v>9401</v>
      </c>
      <c r="D3275" t="s">
        <v>642</v>
      </c>
      <c r="E3275" t="s">
        <v>792</v>
      </c>
      <c r="F3275" t="s">
        <v>983</v>
      </c>
      <c r="G3275" s="6">
        <v>1.5299999999999999E-2</v>
      </c>
      <c r="H3275" s="6">
        <v>0.20910000000000001</v>
      </c>
    </row>
    <row r="3276" spans="2:8" x14ac:dyDescent="0.35">
      <c r="B3276" t="s">
        <v>9402</v>
      </c>
      <c r="C3276" t="s">
        <v>9403</v>
      </c>
      <c r="D3276" t="s">
        <v>3722</v>
      </c>
      <c r="E3276" t="s">
        <v>6802</v>
      </c>
      <c r="F3276" t="s">
        <v>1069</v>
      </c>
      <c r="G3276" s="6">
        <v>-0.17580000000000001</v>
      </c>
      <c r="H3276" s="6">
        <v>0.19400000000000001</v>
      </c>
    </row>
    <row r="3277" spans="2:8" x14ac:dyDescent="0.35">
      <c r="B3277" t="s">
        <v>9404</v>
      </c>
      <c r="C3277" t="s">
        <v>9405</v>
      </c>
      <c r="D3277" t="s">
        <v>4048</v>
      </c>
      <c r="E3277" t="s">
        <v>9406</v>
      </c>
      <c r="F3277" t="s">
        <v>6144</v>
      </c>
      <c r="G3277" s="6">
        <v>9.5299999999999996E-2</v>
      </c>
      <c r="H3277" s="6">
        <v>-1.26E-2</v>
      </c>
    </row>
    <row r="3278" spans="2:8" x14ac:dyDescent="0.35">
      <c r="B3278" t="s">
        <v>9407</v>
      </c>
      <c r="C3278" t="s">
        <v>9408</v>
      </c>
      <c r="D3278" t="s">
        <v>738</v>
      </c>
      <c r="E3278" t="s">
        <v>2143</v>
      </c>
      <c r="F3278" t="s">
        <v>2450</v>
      </c>
      <c r="G3278" s="6">
        <v>-3.61E-2</v>
      </c>
      <c r="H3278" s="6">
        <v>5.2999999999999999E-2</v>
      </c>
    </row>
    <row r="3279" spans="2:8" x14ac:dyDescent="0.35">
      <c r="B3279" t="s">
        <v>9409</v>
      </c>
      <c r="C3279" t="s">
        <v>9410</v>
      </c>
      <c r="D3279" t="s">
        <v>9411</v>
      </c>
      <c r="E3279" t="s">
        <v>7492</v>
      </c>
      <c r="F3279" t="s">
        <v>9412</v>
      </c>
      <c r="G3279" s="6">
        <v>-5.4300000000000001E-2</v>
      </c>
      <c r="H3279" s="6">
        <v>6.5500000000000003E-2</v>
      </c>
    </row>
    <row r="3280" spans="2:8" x14ac:dyDescent="0.35">
      <c r="B3280" t="s">
        <v>9413</v>
      </c>
      <c r="C3280" t="s">
        <v>9414</v>
      </c>
      <c r="D3280" t="s">
        <v>685</v>
      </c>
      <c r="E3280" t="s">
        <v>2232</v>
      </c>
      <c r="F3280" t="s">
        <v>3780</v>
      </c>
      <c r="G3280" s="6">
        <v>-0.1953</v>
      </c>
      <c r="H3280" s="6">
        <v>-0.15429999999999999</v>
      </c>
    </row>
    <row r="3281" spans="2:8" x14ac:dyDescent="0.35">
      <c r="B3281" t="s">
        <v>9415</v>
      </c>
      <c r="C3281" t="s">
        <v>9416</v>
      </c>
      <c r="D3281" t="s">
        <v>918</v>
      </c>
      <c r="E3281" t="s">
        <v>2404</v>
      </c>
      <c r="F3281" t="s">
        <v>2491</v>
      </c>
      <c r="G3281" s="6">
        <v>-0.13650000000000001</v>
      </c>
      <c r="H3281" s="6">
        <v>0.2072</v>
      </c>
    </row>
    <row r="3282" spans="2:8" x14ac:dyDescent="0.35">
      <c r="B3282" t="s">
        <v>9417</v>
      </c>
      <c r="C3282" t="s">
        <v>9418</v>
      </c>
      <c r="D3282" t="s">
        <v>686</v>
      </c>
      <c r="E3282" t="s">
        <v>1392</v>
      </c>
      <c r="F3282" t="s">
        <v>9419</v>
      </c>
      <c r="G3282" s="6">
        <v>4.0500000000000001E-2</v>
      </c>
      <c r="H3282" s="6">
        <v>0.15459999999999999</v>
      </c>
    </row>
    <row r="3283" spans="2:8" x14ac:dyDescent="0.35">
      <c r="B3283" t="s">
        <v>9420</v>
      </c>
      <c r="C3283" t="s">
        <v>9421</v>
      </c>
      <c r="D3283" t="s">
        <v>1222</v>
      </c>
      <c r="E3283" t="s">
        <v>9422</v>
      </c>
      <c r="F3283" t="s">
        <v>9423</v>
      </c>
      <c r="G3283" s="6">
        <v>-7.1999999999999995E-2</v>
      </c>
      <c r="H3283" s="6">
        <v>0.18360000000000001</v>
      </c>
    </row>
    <row r="3284" spans="2:8" x14ac:dyDescent="0.35">
      <c r="B3284" t="s">
        <v>9424</v>
      </c>
      <c r="C3284" t="s">
        <v>9425</v>
      </c>
      <c r="D3284" t="s">
        <v>289</v>
      </c>
      <c r="E3284" t="s">
        <v>1372</v>
      </c>
      <c r="F3284" t="s">
        <v>1435</v>
      </c>
      <c r="G3284" s="6">
        <v>-6.6400000000000001E-2</v>
      </c>
      <c r="H3284" s="6">
        <v>5.5E-2</v>
      </c>
    </row>
    <row r="3285" spans="2:8" x14ac:dyDescent="0.35">
      <c r="B3285" t="s">
        <v>9426</v>
      </c>
      <c r="C3285" t="s">
        <v>9427</v>
      </c>
      <c r="D3285" t="s">
        <v>1248</v>
      </c>
      <c r="E3285" t="s">
        <v>2470</v>
      </c>
      <c r="F3285" t="s">
        <v>3527</v>
      </c>
      <c r="G3285" s="6">
        <v>9.1999999999999998E-3</v>
      </c>
      <c r="H3285" s="6">
        <v>0.17019999999999999</v>
      </c>
    </row>
    <row r="3286" spans="2:8" x14ac:dyDescent="0.35">
      <c r="B3286" t="s">
        <v>9428</v>
      </c>
      <c r="C3286" t="s">
        <v>9429</v>
      </c>
      <c r="D3286" t="s">
        <v>3083</v>
      </c>
      <c r="E3286" t="s">
        <v>1607</v>
      </c>
      <c r="F3286" t="s">
        <v>3242</v>
      </c>
      <c r="G3286" s="6">
        <v>0.1206</v>
      </c>
      <c r="H3286" s="6">
        <v>9.5200000000000007E-2</v>
      </c>
    </row>
    <row r="3287" spans="2:8" x14ac:dyDescent="0.35">
      <c r="B3287" t="s">
        <v>9430</v>
      </c>
      <c r="C3287" t="s">
        <v>9431</v>
      </c>
      <c r="D3287" t="s">
        <v>9432</v>
      </c>
      <c r="E3287" t="s">
        <v>8563</v>
      </c>
      <c r="F3287" t="s">
        <v>9433</v>
      </c>
      <c r="G3287" s="6">
        <v>0.12809999999999999</v>
      </c>
      <c r="H3287" s="6">
        <v>0.22320000000000001</v>
      </c>
    </row>
    <row r="3288" spans="2:8" x14ac:dyDescent="0.35">
      <c r="B3288" t="s">
        <v>9434</v>
      </c>
      <c r="C3288" t="s">
        <v>9435</v>
      </c>
      <c r="D3288" t="s">
        <v>1688</v>
      </c>
      <c r="E3288" t="s">
        <v>4496</v>
      </c>
      <c r="F3288" t="s">
        <v>282</v>
      </c>
      <c r="G3288" s="6">
        <v>-0.40670000000000001</v>
      </c>
      <c r="H3288" s="6">
        <v>-0.27050000000000002</v>
      </c>
    </row>
    <row r="3289" spans="2:8" x14ac:dyDescent="0.35">
      <c r="B3289" t="s">
        <v>9436</v>
      </c>
      <c r="C3289" t="s">
        <v>9437</v>
      </c>
      <c r="D3289" t="s">
        <v>4268</v>
      </c>
      <c r="E3289" t="s">
        <v>798</v>
      </c>
      <c r="F3289" t="s">
        <v>2469</v>
      </c>
      <c r="G3289" s="6">
        <v>0.1628</v>
      </c>
      <c r="H3289" s="6">
        <v>0.42859999999999998</v>
      </c>
    </row>
    <row r="3290" spans="2:8" x14ac:dyDescent="0.35">
      <c r="B3290" t="s">
        <v>9438</v>
      </c>
      <c r="C3290" t="s">
        <v>9439</v>
      </c>
      <c r="D3290" t="s">
        <v>286</v>
      </c>
      <c r="E3290" t="s">
        <v>995</v>
      </c>
      <c r="F3290" t="s">
        <v>594</v>
      </c>
      <c r="G3290" s="6">
        <v>-0.34089999999999998</v>
      </c>
      <c r="H3290" s="6">
        <v>-0.14710000000000001</v>
      </c>
    </row>
    <row r="3291" spans="2:8" x14ac:dyDescent="0.35">
      <c r="B3291" t="s">
        <v>9440</v>
      </c>
      <c r="C3291" t="s">
        <v>9441</v>
      </c>
      <c r="D3291" t="s">
        <v>470</v>
      </c>
      <c r="E3291" t="s">
        <v>1013</v>
      </c>
      <c r="F3291" t="s">
        <v>2005</v>
      </c>
      <c r="G3291" s="6">
        <v>-4.2999999999999997E-2</v>
      </c>
      <c r="H3291" s="6">
        <v>-5.5800000000000002E-2</v>
      </c>
    </row>
    <row r="3292" spans="2:8" x14ac:dyDescent="0.35">
      <c r="B3292" t="s">
        <v>9442</v>
      </c>
      <c r="C3292" t="s">
        <v>9443</v>
      </c>
      <c r="D3292" t="s">
        <v>2272</v>
      </c>
      <c r="E3292" t="s">
        <v>1440</v>
      </c>
      <c r="F3292" t="s">
        <v>2433</v>
      </c>
      <c r="G3292" s="6">
        <v>-6.5799999999999997E-2</v>
      </c>
      <c r="H3292" s="6">
        <v>7.1000000000000004E-3</v>
      </c>
    </row>
    <row r="3293" spans="2:8" x14ac:dyDescent="0.35">
      <c r="B3293" t="s">
        <v>9444</v>
      </c>
      <c r="C3293" t="s">
        <v>9445</v>
      </c>
      <c r="D3293" t="s">
        <v>273</v>
      </c>
      <c r="E3293" t="s">
        <v>2282</v>
      </c>
      <c r="F3293" t="s">
        <v>3883</v>
      </c>
      <c r="G3293" s="6">
        <v>0.63319999999999999</v>
      </c>
      <c r="H3293" s="6">
        <v>0.1285</v>
      </c>
    </row>
    <row r="3294" spans="2:8" x14ac:dyDescent="0.35">
      <c r="B3294" t="s">
        <v>9446</v>
      </c>
      <c r="C3294" t="s">
        <v>9447</v>
      </c>
      <c r="D3294" t="s">
        <v>2188</v>
      </c>
      <c r="E3294" t="s">
        <v>845</v>
      </c>
      <c r="F3294" t="s">
        <v>1882</v>
      </c>
      <c r="G3294" s="6">
        <v>0.1406</v>
      </c>
      <c r="H3294" s="6">
        <v>0.13150000000000001</v>
      </c>
    </row>
    <row r="3295" spans="2:8" x14ac:dyDescent="0.35">
      <c r="B3295" t="s">
        <v>9448</v>
      </c>
      <c r="C3295" t="s">
        <v>9449</v>
      </c>
      <c r="D3295" t="s">
        <v>3531</v>
      </c>
      <c r="G3295" s="6"/>
      <c r="H3295" s="6"/>
    </row>
    <row r="3296" spans="2:8" x14ac:dyDescent="0.35">
      <c r="B3296" t="s">
        <v>9450</v>
      </c>
      <c r="C3296" t="s">
        <v>9451</v>
      </c>
      <c r="D3296" t="s">
        <v>1001</v>
      </c>
      <c r="E3296" t="s">
        <v>5369</v>
      </c>
      <c r="F3296" t="s">
        <v>1505</v>
      </c>
      <c r="G3296" s="6">
        <v>8.14E-2</v>
      </c>
      <c r="H3296" s="6">
        <v>0.1188</v>
      </c>
    </row>
    <row r="3297" spans="2:8" x14ac:dyDescent="0.35">
      <c r="B3297" t="s">
        <v>9452</v>
      </c>
      <c r="C3297" t="s">
        <v>9453</v>
      </c>
      <c r="D3297" t="s">
        <v>794</v>
      </c>
      <c r="E3297" t="s">
        <v>474</v>
      </c>
      <c r="F3297" t="s">
        <v>1838</v>
      </c>
      <c r="G3297" s="6">
        <v>-0.43099999999999999</v>
      </c>
      <c r="H3297" s="6">
        <v>-0.2235</v>
      </c>
    </row>
    <row r="3298" spans="2:8" x14ac:dyDescent="0.35">
      <c r="B3298" t="s">
        <v>9454</v>
      </c>
      <c r="C3298" t="s">
        <v>9455</v>
      </c>
      <c r="D3298" t="s">
        <v>1192</v>
      </c>
      <c r="E3298" t="s">
        <v>913</v>
      </c>
      <c r="F3298" t="s">
        <v>3844</v>
      </c>
      <c r="G3298" s="6">
        <v>-4.41E-2</v>
      </c>
      <c r="H3298" s="6">
        <v>8.3299999999999999E-2</v>
      </c>
    </row>
    <row r="3299" spans="2:8" x14ac:dyDescent="0.35">
      <c r="B3299" t="s">
        <v>9456</v>
      </c>
      <c r="C3299" t="s">
        <v>9457</v>
      </c>
      <c r="D3299" t="s">
        <v>4371</v>
      </c>
      <c r="E3299" t="s">
        <v>962</v>
      </c>
      <c r="F3299" t="s">
        <v>1651</v>
      </c>
      <c r="G3299" s="6">
        <v>1.0670999999999999</v>
      </c>
      <c r="H3299" s="6">
        <v>-1.2800000000000001E-2</v>
      </c>
    </row>
    <row r="3300" spans="2:8" x14ac:dyDescent="0.35">
      <c r="B3300" t="s">
        <v>9458</v>
      </c>
      <c r="C3300" t="s">
        <v>9459</v>
      </c>
      <c r="D3300" t="s">
        <v>1679</v>
      </c>
      <c r="E3300" t="s">
        <v>1828</v>
      </c>
      <c r="F3300" t="s">
        <v>3728</v>
      </c>
      <c r="G3300" s="6">
        <v>-0.31619999999999998</v>
      </c>
      <c r="H3300" s="6">
        <v>0.39629999999999999</v>
      </c>
    </row>
    <row r="3301" spans="2:8" x14ac:dyDescent="0.35">
      <c r="B3301" t="s">
        <v>9460</v>
      </c>
      <c r="C3301" t="s">
        <v>9461</v>
      </c>
      <c r="D3301" t="s">
        <v>1000</v>
      </c>
      <c r="E3301" t="s">
        <v>6670</v>
      </c>
      <c r="F3301" t="s">
        <v>7714</v>
      </c>
      <c r="G3301" s="6">
        <v>-5.9400000000000001E-2</v>
      </c>
      <c r="H3301" s="6">
        <v>-0.1426</v>
      </c>
    </row>
    <row r="3302" spans="2:8" x14ac:dyDescent="0.35">
      <c r="B3302" t="s">
        <v>9462</v>
      </c>
      <c r="C3302" t="s">
        <v>9463</v>
      </c>
      <c r="D3302" t="s">
        <v>3588</v>
      </c>
      <c r="E3302" t="s">
        <v>7092</v>
      </c>
      <c r="F3302" t="s">
        <v>604</v>
      </c>
      <c r="G3302" s="6">
        <v>-1.4999999999999999E-2</v>
      </c>
      <c r="H3302" s="6">
        <v>3.32E-2</v>
      </c>
    </row>
    <row r="3303" spans="2:8" x14ac:dyDescent="0.35">
      <c r="B3303" t="s">
        <v>9464</v>
      </c>
      <c r="C3303" t="s">
        <v>9465</v>
      </c>
      <c r="D3303" t="s">
        <v>1353</v>
      </c>
      <c r="E3303" t="s">
        <v>572</v>
      </c>
      <c r="F3303" t="s">
        <v>1640</v>
      </c>
      <c r="G3303" s="6">
        <v>-0.1487</v>
      </c>
      <c r="H3303" s="6">
        <v>-0.21579999999999999</v>
      </c>
    </row>
    <row r="3304" spans="2:8" x14ac:dyDescent="0.35">
      <c r="B3304" t="s">
        <v>9466</v>
      </c>
      <c r="C3304" t="s">
        <v>9467</v>
      </c>
      <c r="D3304" t="s">
        <v>580</v>
      </c>
      <c r="E3304" t="s">
        <v>7234</v>
      </c>
      <c r="F3304" t="s">
        <v>2537</v>
      </c>
      <c r="G3304" s="6">
        <v>4.2599999999999999E-2</v>
      </c>
      <c r="H3304" s="6">
        <v>-1.04E-2</v>
      </c>
    </row>
    <row r="3305" spans="2:8" x14ac:dyDescent="0.35">
      <c r="B3305" t="s">
        <v>9468</v>
      </c>
      <c r="C3305" t="s">
        <v>9469</v>
      </c>
      <c r="D3305" t="s">
        <v>91</v>
      </c>
      <c r="E3305" t="s">
        <v>2365</v>
      </c>
      <c r="F3305" t="s">
        <v>1097</v>
      </c>
      <c r="G3305" s="6">
        <v>0.29630000000000001</v>
      </c>
      <c r="H3305" s="6">
        <v>7.6899999999999996E-2</v>
      </c>
    </row>
    <row r="3306" spans="2:8" x14ac:dyDescent="0.35">
      <c r="B3306" t="s">
        <v>9470</v>
      </c>
      <c r="C3306" t="s">
        <v>9471</v>
      </c>
      <c r="D3306" t="s">
        <v>2108</v>
      </c>
      <c r="E3306" t="s">
        <v>1595</v>
      </c>
      <c r="F3306" t="s">
        <v>650</v>
      </c>
      <c r="G3306" s="6">
        <v>1.83E-2</v>
      </c>
      <c r="H3306" s="6">
        <v>-1.66E-2</v>
      </c>
    </row>
    <row r="3307" spans="2:8" x14ac:dyDescent="0.35">
      <c r="B3307" t="s">
        <v>9472</v>
      </c>
      <c r="C3307" t="s">
        <v>9473</v>
      </c>
      <c r="D3307" t="s">
        <v>4111</v>
      </c>
      <c r="E3307" t="s">
        <v>1541</v>
      </c>
      <c r="G3307" s="6"/>
      <c r="H3307" s="6"/>
    </row>
    <row r="3308" spans="2:8" x14ac:dyDescent="0.35">
      <c r="B3308" t="s">
        <v>9474</v>
      </c>
      <c r="C3308" t="s">
        <v>9475</v>
      </c>
      <c r="D3308" t="s">
        <v>2299</v>
      </c>
      <c r="E3308" t="s">
        <v>360</v>
      </c>
      <c r="F3308" t="s">
        <v>1097</v>
      </c>
      <c r="G3308" s="6">
        <v>2.9399999999999999E-2</v>
      </c>
      <c r="H3308" s="6">
        <v>-1.41E-2</v>
      </c>
    </row>
    <row r="3309" spans="2:8" x14ac:dyDescent="0.35">
      <c r="B3309" t="s">
        <v>9476</v>
      </c>
      <c r="C3309" t="s">
        <v>9477</v>
      </c>
      <c r="D3309" t="s">
        <v>2020</v>
      </c>
      <c r="E3309" t="s">
        <v>7669</v>
      </c>
      <c r="F3309" t="s">
        <v>3913</v>
      </c>
      <c r="G3309" s="6">
        <v>2.4500000000000001E-2</v>
      </c>
      <c r="H3309" s="6">
        <v>1.9099999999999999E-2</v>
      </c>
    </row>
    <row r="3310" spans="2:8" x14ac:dyDescent="0.35">
      <c r="B3310" t="s">
        <v>9478</v>
      </c>
      <c r="C3310" t="s">
        <v>9479</v>
      </c>
      <c r="D3310" t="s">
        <v>4496</v>
      </c>
      <c r="E3310" t="s">
        <v>1017</v>
      </c>
      <c r="F3310" t="s">
        <v>1688</v>
      </c>
      <c r="G3310" s="6">
        <v>0.22950000000000001</v>
      </c>
      <c r="H3310" s="6">
        <v>-7.9799999999999996E-2</v>
      </c>
    </row>
    <row r="3311" spans="2:8" x14ac:dyDescent="0.35">
      <c r="B3311" t="s">
        <v>9480</v>
      </c>
      <c r="C3311" t="s">
        <v>9481</v>
      </c>
      <c r="D3311" t="s">
        <v>1712</v>
      </c>
      <c r="E3311" t="s">
        <v>3929</v>
      </c>
      <c r="F3311" t="s">
        <v>1964</v>
      </c>
      <c r="G3311" s="6">
        <v>1.2500000000000001E-2</v>
      </c>
      <c r="H3311" s="6">
        <v>0.23630000000000001</v>
      </c>
    </row>
    <row r="3312" spans="2:8" x14ac:dyDescent="0.35">
      <c r="B3312" t="s">
        <v>9482</v>
      </c>
      <c r="C3312" t="s">
        <v>9483</v>
      </c>
      <c r="D3312" t="s">
        <v>733</v>
      </c>
      <c r="E3312" t="s">
        <v>2259</v>
      </c>
      <c r="F3312" t="s">
        <v>1066</v>
      </c>
      <c r="G3312" s="6">
        <v>5.4100000000000002E-2</v>
      </c>
      <c r="H3312" s="6">
        <v>-6.25E-2</v>
      </c>
    </row>
    <row r="3313" spans="2:8" x14ac:dyDescent="0.35">
      <c r="B3313" t="s">
        <v>9484</v>
      </c>
      <c r="C3313" t="s">
        <v>9485</v>
      </c>
      <c r="D3313" t="s">
        <v>2684</v>
      </c>
      <c r="E3313" t="s">
        <v>2072</v>
      </c>
      <c r="F3313" t="s">
        <v>1708</v>
      </c>
      <c r="G3313" s="6">
        <v>1.7600000000000001E-2</v>
      </c>
      <c r="H3313" s="6">
        <v>6.0400000000000002E-2</v>
      </c>
    </row>
    <row r="3314" spans="2:8" x14ac:dyDescent="0.35">
      <c r="B3314" t="s">
        <v>9486</v>
      </c>
      <c r="C3314" t="s">
        <v>9487</v>
      </c>
      <c r="D3314" t="s">
        <v>470</v>
      </c>
      <c r="E3314" t="s">
        <v>1768</v>
      </c>
      <c r="F3314" t="s">
        <v>1144</v>
      </c>
      <c r="G3314" s="6">
        <v>-6.1100000000000002E-2</v>
      </c>
      <c r="H3314" s="6">
        <v>-9.5899999999999999E-2</v>
      </c>
    </row>
    <row r="3315" spans="2:8" x14ac:dyDescent="0.35">
      <c r="B3315" t="s">
        <v>9488</v>
      </c>
      <c r="C3315" t="s">
        <v>9489</v>
      </c>
      <c r="D3315" t="s">
        <v>9490</v>
      </c>
      <c r="E3315" t="s">
        <v>9491</v>
      </c>
      <c r="F3315" t="s">
        <v>9492</v>
      </c>
      <c r="G3315" s="6">
        <v>-6.6500000000000004E-2</v>
      </c>
      <c r="H3315" s="6">
        <v>5.2299999999999999E-2</v>
      </c>
    </row>
    <row r="3316" spans="2:8" x14ac:dyDescent="0.35">
      <c r="B3316" t="s">
        <v>9493</v>
      </c>
      <c r="C3316" t="s">
        <v>9494</v>
      </c>
      <c r="D3316" t="s">
        <v>801</v>
      </c>
      <c r="G3316" s="6"/>
      <c r="H3316" s="6"/>
    </row>
    <row r="3317" spans="2:8" x14ac:dyDescent="0.35">
      <c r="B3317" t="s">
        <v>9495</v>
      </c>
      <c r="C3317" t="s">
        <v>9496</v>
      </c>
      <c r="D3317" t="s">
        <v>4661</v>
      </c>
      <c r="E3317" t="s">
        <v>4403</v>
      </c>
      <c r="F3317" t="s">
        <v>552</v>
      </c>
      <c r="G3317" s="6">
        <v>1.66E-2</v>
      </c>
      <c r="H3317" s="6">
        <v>9.5999999999999992E-3</v>
      </c>
    </row>
    <row r="3318" spans="2:8" x14ac:dyDescent="0.35">
      <c r="B3318" t="s">
        <v>9497</v>
      </c>
      <c r="C3318" t="s">
        <v>9498</v>
      </c>
      <c r="D3318" t="s">
        <v>537</v>
      </c>
      <c r="E3318" t="s">
        <v>1308</v>
      </c>
      <c r="F3318" t="s">
        <v>2087</v>
      </c>
      <c r="G3318" s="6">
        <v>-0.29220000000000002</v>
      </c>
      <c r="H3318" s="6">
        <v>-0.30919999999999997</v>
      </c>
    </row>
    <row r="3319" spans="2:8" x14ac:dyDescent="0.35">
      <c r="B3319" t="s">
        <v>9499</v>
      </c>
      <c r="C3319" t="s">
        <v>9500</v>
      </c>
      <c r="D3319" t="s">
        <v>3663</v>
      </c>
      <c r="E3319" t="s">
        <v>1025</v>
      </c>
      <c r="F3319" t="s">
        <v>4408</v>
      </c>
      <c r="G3319" s="6">
        <v>-0.1487</v>
      </c>
      <c r="H3319" s="6">
        <v>-6.7699999999999996E-2</v>
      </c>
    </row>
    <row r="3320" spans="2:8" x14ac:dyDescent="0.35">
      <c r="B3320" t="s">
        <v>9501</v>
      </c>
      <c r="C3320" t="s">
        <v>9502</v>
      </c>
      <c r="D3320" t="s">
        <v>1005</v>
      </c>
      <c r="E3320" t="s">
        <v>500</v>
      </c>
      <c r="F3320" t="s">
        <v>6167</v>
      </c>
      <c r="G3320" s="6">
        <v>-2.0899999999999998E-2</v>
      </c>
      <c r="H3320" s="6">
        <v>0.34429999999999999</v>
      </c>
    </row>
    <row r="3321" spans="2:8" x14ac:dyDescent="0.35">
      <c r="B3321" t="s">
        <v>9503</v>
      </c>
      <c r="C3321" t="s">
        <v>9504</v>
      </c>
      <c r="D3321" t="s">
        <v>3309</v>
      </c>
      <c r="E3321" t="s">
        <v>9505</v>
      </c>
      <c r="F3321" t="s">
        <v>1263</v>
      </c>
      <c r="G3321" s="6">
        <v>-0.14760000000000001</v>
      </c>
      <c r="H3321" s="6">
        <v>-0.17269999999999999</v>
      </c>
    </row>
    <row r="3322" spans="2:8" x14ac:dyDescent="0.35">
      <c r="B3322" t="s">
        <v>9506</v>
      </c>
      <c r="C3322" t="s">
        <v>9507</v>
      </c>
      <c r="D3322" t="s">
        <v>2833</v>
      </c>
      <c r="E3322" t="s">
        <v>1059</v>
      </c>
      <c r="F3322" t="s">
        <v>3919</v>
      </c>
      <c r="G3322" s="6">
        <v>-6.2199999999999998E-2</v>
      </c>
      <c r="H3322" s="6">
        <v>2.8199999999999999E-2</v>
      </c>
    </row>
    <row r="3323" spans="2:8" x14ac:dyDescent="0.35">
      <c r="B3323" t="s">
        <v>9508</v>
      </c>
      <c r="C3323" t="s">
        <v>9509</v>
      </c>
      <c r="D3323" t="s">
        <v>288</v>
      </c>
      <c r="E3323" t="s">
        <v>2362</v>
      </c>
      <c r="F3323" t="s">
        <v>27</v>
      </c>
      <c r="G3323" s="6">
        <v>-0.17230000000000001</v>
      </c>
      <c r="H3323" s="6">
        <v>-5.1499999999999997E-2</v>
      </c>
    </row>
    <row r="3324" spans="2:8" x14ac:dyDescent="0.35">
      <c r="B3324" t="s">
        <v>9510</v>
      </c>
      <c r="C3324" t="s">
        <v>9511</v>
      </c>
      <c r="D3324" t="s">
        <v>9512</v>
      </c>
      <c r="E3324" t="s">
        <v>8677</v>
      </c>
      <c r="F3324" t="s">
        <v>9513</v>
      </c>
      <c r="G3324" s="6">
        <v>-8.7300000000000003E-2</v>
      </c>
      <c r="H3324" s="6">
        <v>1.18E-2</v>
      </c>
    </row>
    <row r="3325" spans="2:8" x14ac:dyDescent="0.35">
      <c r="B3325" t="s">
        <v>9514</v>
      </c>
      <c r="C3325" t="s">
        <v>9515</v>
      </c>
      <c r="D3325" t="s">
        <v>4403</v>
      </c>
      <c r="E3325" t="s">
        <v>2188</v>
      </c>
      <c r="F3325" t="s">
        <v>500</v>
      </c>
      <c r="G3325" s="6">
        <v>-0.3306</v>
      </c>
      <c r="H3325" s="6">
        <v>-2.01E-2</v>
      </c>
    </row>
    <row r="3326" spans="2:8" x14ac:dyDescent="0.35">
      <c r="B3326" t="s">
        <v>9516</v>
      </c>
      <c r="C3326" t="s">
        <v>9517</v>
      </c>
      <c r="D3326" t="s">
        <v>9518</v>
      </c>
      <c r="E3326" t="s">
        <v>2223</v>
      </c>
      <c r="F3326" t="s">
        <v>1997</v>
      </c>
      <c r="G3326" s="6">
        <v>4.19E-2</v>
      </c>
      <c r="H3326" s="6">
        <v>0.50219999999999998</v>
      </c>
    </row>
    <row r="3327" spans="2:8" x14ac:dyDescent="0.35">
      <c r="B3327" t="s">
        <v>9519</v>
      </c>
      <c r="C3327" t="s">
        <v>9520</v>
      </c>
      <c r="D3327" t="s">
        <v>2626</v>
      </c>
      <c r="E3327" t="s">
        <v>1361</v>
      </c>
      <c r="F3327" t="s">
        <v>2208</v>
      </c>
      <c r="G3327" s="6">
        <v>3.1600000000000003E-2</v>
      </c>
      <c r="H3327" s="6">
        <v>-7.3000000000000001E-3</v>
      </c>
    </row>
    <row r="3328" spans="2:8" x14ac:dyDescent="0.35">
      <c r="B3328" t="s">
        <v>9521</v>
      </c>
      <c r="C3328" t="s">
        <v>9522</v>
      </c>
      <c r="D3328" t="s">
        <v>4052</v>
      </c>
      <c r="E3328" t="s">
        <v>918</v>
      </c>
      <c r="F3328" t="s">
        <v>3824</v>
      </c>
      <c r="G3328" s="6">
        <v>8.1000000000000003E-2</v>
      </c>
      <c r="H3328" s="6">
        <v>0.63290000000000002</v>
      </c>
    </row>
    <row r="3329" spans="2:8" x14ac:dyDescent="0.35">
      <c r="B3329" t="s">
        <v>9523</v>
      </c>
      <c r="C3329" t="s">
        <v>9524</v>
      </c>
      <c r="D3329" t="s">
        <v>3278</v>
      </c>
      <c r="E3329" t="s">
        <v>1532</v>
      </c>
      <c r="F3329" t="s">
        <v>1353</v>
      </c>
      <c r="G3329" s="6">
        <v>0.16450000000000001</v>
      </c>
      <c r="H3329" s="6">
        <v>0.46200000000000002</v>
      </c>
    </row>
    <row r="3330" spans="2:8" x14ac:dyDescent="0.35">
      <c r="B3330" t="s">
        <v>9525</v>
      </c>
      <c r="C3330" t="s">
        <v>9526</v>
      </c>
      <c r="D3330" t="s">
        <v>1650</v>
      </c>
      <c r="E3330" t="s">
        <v>4268</v>
      </c>
      <c r="F3330" t="s">
        <v>2428</v>
      </c>
      <c r="G3330" s="6">
        <v>0.26179999999999998</v>
      </c>
      <c r="H3330" s="6">
        <v>0.86050000000000004</v>
      </c>
    </row>
    <row r="3331" spans="2:8" x14ac:dyDescent="0.35">
      <c r="B3331" t="s">
        <v>9527</v>
      </c>
      <c r="C3331" t="s">
        <v>9528</v>
      </c>
      <c r="D3331" t="s">
        <v>1046</v>
      </c>
      <c r="E3331" t="s">
        <v>1640</v>
      </c>
      <c r="F3331" t="s">
        <v>2633</v>
      </c>
      <c r="G3331" s="6">
        <v>-4.2500000000000003E-2</v>
      </c>
      <c r="H3331" s="6">
        <v>-0.1135</v>
      </c>
    </row>
    <row r="3332" spans="2:8" x14ac:dyDescent="0.35">
      <c r="B3332" t="s">
        <v>9529</v>
      </c>
      <c r="C3332" t="s">
        <v>9530</v>
      </c>
      <c r="D3332" t="s">
        <v>316</v>
      </c>
      <c r="E3332" t="s">
        <v>2896</v>
      </c>
      <c r="F3332" t="s">
        <v>633</v>
      </c>
      <c r="G3332" s="6">
        <v>0.91369999999999996</v>
      </c>
      <c r="H3332" s="6">
        <v>8.0199999999999994E-2</v>
      </c>
    </row>
    <row r="3333" spans="2:8" x14ac:dyDescent="0.35">
      <c r="B3333" t="s">
        <v>9531</v>
      </c>
      <c r="C3333" t="s">
        <v>9532</v>
      </c>
      <c r="D3333" t="s">
        <v>591</v>
      </c>
      <c r="E3333" t="s">
        <v>1310</v>
      </c>
      <c r="F3333" t="s">
        <v>918</v>
      </c>
      <c r="G3333" s="6">
        <v>-4.0599999999999997E-2</v>
      </c>
      <c r="H3333" s="6">
        <v>0.32400000000000001</v>
      </c>
    </row>
    <row r="3334" spans="2:8" x14ac:dyDescent="0.35">
      <c r="B3334" t="s">
        <v>9533</v>
      </c>
      <c r="C3334" t="s">
        <v>9534</v>
      </c>
      <c r="D3334" t="s">
        <v>1743</v>
      </c>
      <c r="E3334" t="s">
        <v>9535</v>
      </c>
      <c r="F3334" t="s">
        <v>9536</v>
      </c>
      <c r="G3334" s="6">
        <v>1.37E-2</v>
      </c>
      <c r="H3334" s="6">
        <v>0.13489999999999999</v>
      </c>
    </row>
    <row r="3335" spans="2:8" x14ac:dyDescent="0.35">
      <c r="B3335" t="s">
        <v>9537</v>
      </c>
      <c r="C3335" t="s">
        <v>9538</v>
      </c>
      <c r="D3335" t="s">
        <v>1619</v>
      </c>
      <c r="E3335" t="s">
        <v>7682</v>
      </c>
      <c r="F3335" t="s">
        <v>7779</v>
      </c>
      <c r="G3335" s="6">
        <v>0.4914</v>
      </c>
      <c r="H3335" s="6">
        <v>6.1800000000000001E-2</v>
      </c>
    </row>
    <row r="3336" spans="2:8" x14ac:dyDescent="0.35">
      <c r="B3336" t="s">
        <v>9539</v>
      </c>
      <c r="C3336" t="s">
        <v>9540</v>
      </c>
      <c r="D3336" t="s">
        <v>542</v>
      </c>
      <c r="E3336" t="s">
        <v>4371</v>
      </c>
      <c r="F3336" t="s">
        <v>4496</v>
      </c>
      <c r="G3336" s="6">
        <v>-5.4300000000000001E-2</v>
      </c>
      <c r="H3336" s="6">
        <v>-0.1812</v>
      </c>
    </row>
    <row r="3337" spans="2:8" x14ac:dyDescent="0.35">
      <c r="B3337" t="s">
        <v>9541</v>
      </c>
      <c r="C3337" t="s">
        <v>9542</v>
      </c>
      <c r="D3337" t="s">
        <v>1907</v>
      </c>
      <c r="E3337" t="s">
        <v>1248</v>
      </c>
      <c r="F3337" t="s">
        <v>798</v>
      </c>
      <c r="G3337" s="6">
        <v>-0.25209999999999999</v>
      </c>
      <c r="H3337" s="6">
        <v>-0.19719999999999999</v>
      </c>
    </row>
    <row r="3338" spans="2:8" x14ac:dyDescent="0.35">
      <c r="B3338" t="s">
        <v>9543</v>
      </c>
      <c r="C3338" t="s">
        <v>9544</v>
      </c>
      <c r="D3338" t="s">
        <v>913</v>
      </c>
      <c r="E3338" t="s">
        <v>91</v>
      </c>
      <c r="F3338" t="s">
        <v>472</v>
      </c>
      <c r="G3338" s="6">
        <v>-0.42499999999999999</v>
      </c>
      <c r="H3338" s="6">
        <v>0.27779999999999999</v>
      </c>
    </row>
    <row r="3339" spans="2:8" x14ac:dyDescent="0.35">
      <c r="B3339" t="s">
        <v>9545</v>
      </c>
      <c r="C3339" t="s">
        <v>9546</v>
      </c>
      <c r="D3339" t="s">
        <v>929</v>
      </c>
      <c r="E3339" t="s">
        <v>305</v>
      </c>
      <c r="F3339" t="s">
        <v>2791</v>
      </c>
      <c r="G3339" s="6">
        <v>-1.6E-2</v>
      </c>
      <c r="H3339" s="6">
        <v>0.15659999999999999</v>
      </c>
    </row>
    <row r="3340" spans="2:8" x14ac:dyDescent="0.35">
      <c r="B3340" t="s">
        <v>9547</v>
      </c>
      <c r="C3340" t="s">
        <v>9548</v>
      </c>
      <c r="D3340" t="s">
        <v>9549</v>
      </c>
      <c r="E3340" t="s">
        <v>9550</v>
      </c>
      <c r="F3340" t="s">
        <v>5583</v>
      </c>
      <c r="G3340" s="6">
        <v>-7.0999999999999994E-2</v>
      </c>
      <c r="H3340" s="6">
        <v>5.8099999999999999E-2</v>
      </c>
    </row>
    <row r="3341" spans="2:8" x14ac:dyDescent="0.35">
      <c r="B3341" t="s">
        <v>9551</v>
      </c>
      <c r="C3341" t="s">
        <v>9552</v>
      </c>
      <c r="D3341" t="s">
        <v>3376</v>
      </c>
      <c r="E3341" t="s">
        <v>481</v>
      </c>
      <c r="F3341" t="s">
        <v>2582</v>
      </c>
      <c r="G3341" s="6">
        <v>-2.5000000000000001E-2</v>
      </c>
      <c r="H3341" s="6">
        <v>0.56000000000000005</v>
      </c>
    </row>
    <row r="3342" spans="2:8" x14ac:dyDescent="0.35">
      <c r="B3342" t="s">
        <v>9553</v>
      </c>
      <c r="C3342" t="s">
        <v>9554</v>
      </c>
      <c r="D3342" t="s">
        <v>9555</v>
      </c>
      <c r="E3342" t="s">
        <v>4011</v>
      </c>
      <c r="F3342" t="s">
        <v>6107</v>
      </c>
      <c r="G3342" s="6">
        <v>-0.49459999999999998</v>
      </c>
      <c r="H3342" s="6">
        <v>-0.4995</v>
      </c>
    </row>
    <row r="3343" spans="2:8" x14ac:dyDescent="0.35">
      <c r="B3343" t="s">
        <v>9553</v>
      </c>
      <c r="C3343" t="s">
        <v>9556</v>
      </c>
      <c r="D3343" t="s">
        <v>3485</v>
      </c>
      <c r="E3343" t="s">
        <v>5620</v>
      </c>
      <c r="F3343" t="s">
        <v>1964</v>
      </c>
      <c r="G3343" s="6">
        <v>-0.57769999999999999</v>
      </c>
      <c r="H3343" s="6">
        <v>-0.58150000000000002</v>
      </c>
    </row>
    <row r="3344" spans="2:8" x14ac:dyDescent="0.35">
      <c r="B3344" t="s">
        <v>9557</v>
      </c>
      <c r="C3344" t="s">
        <v>9558</v>
      </c>
      <c r="D3344" t="s">
        <v>567</v>
      </c>
      <c r="E3344" t="s">
        <v>1309</v>
      </c>
      <c r="F3344" t="s">
        <v>3038</v>
      </c>
      <c r="G3344" s="6">
        <v>9.8900000000000002E-2</v>
      </c>
      <c r="H3344" s="6">
        <v>9.1200000000000003E-2</v>
      </c>
    </row>
    <row r="3345" spans="2:8" x14ac:dyDescent="0.35">
      <c r="B3345" t="s">
        <v>9559</v>
      </c>
      <c r="C3345" t="s">
        <v>9560</v>
      </c>
      <c r="D3345" t="s">
        <v>480</v>
      </c>
      <c r="E3345" t="s">
        <v>1510</v>
      </c>
      <c r="F3345" t="s">
        <v>3333</v>
      </c>
      <c r="G3345" s="6">
        <v>-3.0300000000000001E-2</v>
      </c>
      <c r="H3345" s="6">
        <v>-0.47539999999999999</v>
      </c>
    </row>
    <row r="3346" spans="2:8" x14ac:dyDescent="0.35">
      <c r="B3346" t="s">
        <v>9561</v>
      </c>
      <c r="C3346" t="s">
        <v>9562</v>
      </c>
      <c r="D3346" t="s">
        <v>2207</v>
      </c>
      <c r="E3346" t="s">
        <v>1079</v>
      </c>
      <c r="F3346" t="s">
        <v>3823</v>
      </c>
      <c r="G3346" s="6">
        <v>-6.2799999999999995E-2</v>
      </c>
      <c r="H3346" s="6">
        <v>7.6799999999999993E-2</v>
      </c>
    </row>
    <row r="3347" spans="2:8" x14ac:dyDescent="0.35">
      <c r="B3347" t="s">
        <v>9563</v>
      </c>
      <c r="C3347" t="s">
        <v>9564</v>
      </c>
      <c r="D3347" t="s">
        <v>6571</v>
      </c>
      <c r="E3347" t="s">
        <v>7025</v>
      </c>
      <c r="F3347" t="s">
        <v>2337</v>
      </c>
      <c r="G3347" s="6">
        <v>-2.5499999999999998E-2</v>
      </c>
      <c r="H3347" s="6">
        <v>0.30459999999999998</v>
      </c>
    </row>
    <row r="3348" spans="2:8" x14ac:dyDescent="0.35">
      <c r="B3348" t="s">
        <v>9565</v>
      </c>
      <c r="C3348" t="s">
        <v>9566</v>
      </c>
      <c r="D3348" t="s">
        <v>4640</v>
      </c>
      <c r="E3348" t="s">
        <v>294</v>
      </c>
      <c r="F3348" t="s">
        <v>2927</v>
      </c>
      <c r="G3348" s="6">
        <v>-8.2400000000000001E-2</v>
      </c>
      <c r="H3348" s="6">
        <v>-0.14649999999999999</v>
      </c>
    </row>
    <row r="3349" spans="2:8" x14ac:dyDescent="0.35">
      <c r="B3349" t="s">
        <v>9567</v>
      </c>
      <c r="C3349" t="s">
        <v>9568</v>
      </c>
      <c r="D3349" t="s">
        <v>1835</v>
      </c>
      <c r="E3349" t="s">
        <v>854</v>
      </c>
      <c r="F3349" t="s">
        <v>261</v>
      </c>
      <c r="G3349" s="6">
        <v>-0.53249999999999997</v>
      </c>
      <c r="H3349" s="6">
        <v>-7.9299999999999995E-2</v>
      </c>
    </row>
    <row r="3350" spans="2:8" x14ac:dyDescent="0.35">
      <c r="B3350" t="s">
        <v>9569</v>
      </c>
      <c r="C3350" t="s">
        <v>9570</v>
      </c>
      <c r="D3350" t="s">
        <v>7420</v>
      </c>
      <c r="E3350" t="s">
        <v>3626</v>
      </c>
      <c r="F3350" t="s">
        <v>2305</v>
      </c>
      <c r="G3350" s="6">
        <v>0.91669999999999996</v>
      </c>
      <c r="H3350" s="6">
        <v>9.5200000000000007E-2</v>
      </c>
    </row>
    <row r="3351" spans="2:8" x14ac:dyDescent="0.35">
      <c r="B3351" t="s">
        <v>9571</v>
      </c>
      <c r="C3351" t="s">
        <v>9572</v>
      </c>
      <c r="D3351" t="s">
        <v>862</v>
      </c>
      <c r="E3351" t="s">
        <v>1114</v>
      </c>
      <c r="F3351" t="s">
        <v>850</v>
      </c>
      <c r="G3351" s="6">
        <v>-0.39560000000000001</v>
      </c>
      <c r="H3351" s="6">
        <v>-0.53779999999999994</v>
      </c>
    </row>
    <row r="3352" spans="2:8" x14ac:dyDescent="0.35">
      <c r="B3352" t="s">
        <v>9573</v>
      </c>
      <c r="C3352" t="s">
        <v>9574</v>
      </c>
      <c r="D3352" t="s">
        <v>3617</v>
      </c>
      <c r="E3352" t="s">
        <v>634</v>
      </c>
      <c r="F3352" t="s">
        <v>4586</v>
      </c>
      <c r="G3352" s="6">
        <v>0.2114</v>
      </c>
      <c r="H3352" s="6">
        <v>3.8E-3</v>
      </c>
    </row>
    <row r="3353" spans="2:8" x14ac:dyDescent="0.35">
      <c r="B3353" t="s">
        <v>9575</v>
      </c>
      <c r="C3353" t="s">
        <v>9576</v>
      </c>
      <c r="D3353" t="s">
        <v>2776</v>
      </c>
      <c r="E3353" t="s">
        <v>2909</v>
      </c>
      <c r="F3353" t="s">
        <v>992</v>
      </c>
      <c r="G3353" s="6">
        <v>0.31890000000000002</v>
      </c>
      <c r="H3353" s="6">
        <v>6.4799999999999996E-2</v>
      </c>
    </row>
    <row r="3354" spans="2:8" x14ac:dyDescent="0.35">
      <c r="B3354" t="s">
        <v>9577</v>
      </c>
      <c r="C3354" t="s">
        <v>9578</v>
      </c>
      <c r="D3354" t="s">
        <v>8680</v>
      </c>
      <c r="E3354" t="s">
        <v>9579</v>
      </c>
      <c r="F3354" t="s">
        <v>1151</v>
      </c>
      <c r="G3354" s="6">
        <v>-3.5799999999999998E-2</v>
      </c>
      <c r="H3354" s="6">
        <v>9.3100000000000002E-2</v>
      </c>
    </row>
    <row r="3355" spans="2:8" x14ac:dyDescent="0.35">
      <c r="B3355" t="s">
        <v>9580</v>
      </c>
      <c r="C3355" t="s">
        <v>9581</v>
      </c>
      <c r="D3355" t="s">
        <v>1907</v>
      </c>
      <c r="E3355" t="s">
        <v>735</v>
      </c>
      <c r="F3355" t="s">
        <v>953</v>
      </c>
      <c r="G3355" s="6">
        <v>-4.2700000000000002E-2</v>
      </c>
      <c r="H3355" s="6">
        <v>0.1429</v>
      </c>
    </row>
    <row r="3356" spans="2:8" x14ac:dyDescent="0.35">
      <c r="B3356" t="s">
        <v>9582</v>
      </c>
      <c r="C3356" t="s">
        <v>9583</v>
      </c>
      <c r="D3356" t="s">
        <v>93</v>
      </c>
      <c r="E3356" t="s">
        <v>1501</v>
      </c>
      <c r="F3356" t="s">
        <v>6319</v>
      </c>
      <c r="G3356" s="6">
        <v>-1.8499999999999999E-2</v>
      </c>
      <c r="H3356" s="6">
        <v>0.27200000000000002</v>
      </c>
    </row>
    <row r="3357" spans="2:8" x14ac:dyDescent="0.35">
      <c r="B3357" t="s">
        <v>9584</v>
      </c>
      <c r="C3357" t="s">
        <v>9585</v>
      </c>
      <c r="D3357" t="s">
        <v>1244</v>
      </c>
      <c r="E3357" t="s">
        <v>1032</v>
      </c>
      <c r="F3357" t="s">
        <v>2101</v>
      </c>
      <c r="G3357" s="6">
        <v>-2.3199999999999998E-2</v>
      </c>
      <c r="H3357" s="6">
        <v>-1.6E-2</v>
      </c>
    </row>
    <row r="3358" spans="2:8" x14ac:dyDescent="0.35">
      <c r="B3358" t="s">
        <v>9586</v>
      </c>
      <c r="C3358" t="s">
        <v>9587</v>
      </c>
      <c r="D3358" t="s">
        <v>1767</v>
      </c>
      <c r="E3358" t="s">
        <v>1788</v>
      </c>
      <c r="F3358" t="s">
        <v>1882</v>
      </c>
      <c r="G3358" s="6">
        <v>0.25659999999999999</v>
      </c>
      <c r="H3358" s="6">
        <v>-5.1799999999999999E-2</v>
      </c>
    </row>
    <row r="3359" spans="2:8" x14ac:dyDescent="0.35">
      <c r="B3359" t="s">
        <v>9588</v>
      </c>
      <c r="C3359" t="s">
        <v>9589</v>
      </c>
      <c r="F3359" t="s">
        <v>1297</v>
      </c>
      <c r="G3359" s="6"/>
      <c r="H3359" s="6"/>
    </row>
    <row r="3360" spans="2:8" x14ac:dyDescent="0.35">
      <c r="B3360" t="s">
        <v>9590</v>
      </c>
      <c r="C3360" t="s">
        <v>9591</v>
      </c>
      <c r="D3360" t="s">
        <v>3815</v>
      </c>
      <c r="E3360" t="s">
        <v>9338</v>
      </c>
      <c r="F3360" t="s">
        <v>5809</v>
      </c>
      <c r="G3360" s="6">
        <v>-5.8900000000000001E-2</v>
      </c>
      <c r="H3360" s="6">
        <v>1.37E-2</v>
      </c>
    </row>
    <row r="3361" spans="2:8" x14ac:dyDescent="0.35">
      <c r="B3361" t="s">
        <v>9592</v>
      </c>
      <c r="C3361" t="s">
        <v>9593</v>
      </c>
      <c r="D3361" t="s">
        <v>6319</v>
      </c>
      <c r="E3361" t="s">
        <v>1441</v>
      </c>
      <c r="F3361" t="s">
        <v>296</v>
      </c>
      <c r="G3361" s="6">
        <v>-8.1799999999999998E-2</v>
      </c>
      <c r="H3361" s="6">
        <v>6.5699999999999995E-2</v>
      </c>
    </row>
    <row r="3362" spans="2:8" x14ac:dyDescent="0.35">
      <c r="B3362" t="s">
        <v>9594</v>
      </c>
      <c r="C3362" t="s">
        <v>9595</v>
      </c>
      <c r="D3362" t="s">
        <v>990</v>
      </c>
      <c r="E3362" t="s">
        <v>9596</v>
      </c>
      <c r="F3362" t="s">
        <v>815</v>
      </c>
      <c r="G3362" s="6">
        <v>3.1699999999999999E-2</v>
      </c>
      <c r="H3362" s="6">
        <v>-3.27E-2</v>
      </c>
    </row>
    <row r="3363" spans="2:8" x14ac:dyDescent="0.35">
      <c r="B3363" t="s">
        <v>9597</v>
      </c>
      <c r="C3363" t="s">
        <v>9598</v>
      </c>
      <c r="D3363" t="s">
        <v>839</v>
      </c>
      <c r="E3363" t="s">
        <v>590</v>
      </c>
      <c r="F3363" t="s">
        <v>2223</v>
      </c>
      <c r="G3363" s="6">
        <v>-9.7299999999999998E-2</v>
      </c>
      <c r="H3363" s="6">
        <v>-0.15479999999999999</v>
      </c>
    </row>
    <row r="3364" spans="2:8" x14ac:dyDescent="0.35">
      <c r="B3364" t="s">
        <v>9599</v>
      </c>
      <c r="C3364" t="s">
        <v>9600</v>
      </c>
      <c r="D3364" t="s">
        <v>632</v>
      </c>
      <c r="E3364" t="s">
        <v>4531</v>
      </c>
      <c r="F3364" t="s">
        <v>1108</v>
      </c>
      <c r="G3364" s="6">
        <v>0.25240000000000001</v>
      </c>
      <c r="H3364" s="6">
        <v>0.1573</v>
      </c>
    </row>
    <row r="3365" spans="2:8" x14ac:dyDescent="0.35">
      <c r="B3365" t="s">
        <v>9601</v>
      </c>
      <c r="C3365" t="s">
        <v>9602</v>
      </c>
      <c r="D3365" t="s">
        <v>637</v>
      </c>
      <c r="E3365" t="s">
        <v>900</v>
      </c>
      <c r="F3365" t="s">
        <v>501</v>
      </c>
      <c r="G3365" s="6">
        <v>-2.6800000000000001E-2</v>
      </c>
      <c r="H3365" s="6">
        <v>-0.14019999999999999</v>
      </c>
    </row>
    <row r="3366" spans="2:8" x14ac:dyDescent="0.35">
      <c r="B3366" t="s">
        <v>9603</v>
      </c>
      <c r="C3366" t="s">
        <v>9604</v>
      </c>
      <c r="D3366" t="s">
        <v>482</v>
      </c>
      <c r="E3366" t="s">
        <v>594</v>
      </c>
      <c r="F3366" t="s">
        <v>3625</v>
      </c>
      <c r="G3366" s="6">
        <v>7.6899999999999996E-2</v>
      </c>
      <c r="H3366" s="6">
        <v>-3.4500000000000003E-2</v>
      </c>
    </row>
    <row r="3367" spans="2:8" x14ac:dyDescent="0.35">
      <c r="B3367" t="s">
        <v>9605</v>
      </c>
      <c r="C3367" t="s">
        <v>9606</v>
      </c>
      <c r="D3367" t="s">
        <v>4732</v>
      </c>
      <c r="E3367" t="s">
        <v>375</v>
      </c>
      <c r="F3367" t="s">
        <v>4661</v>
      </c>
      <c r="G3367" s="6">
        <v>-1.09E-2</v>
      </c>
      <c r="H3367" s="6">
        <v>-8.8200000000000001E-2</v>
      </c>
    </row>
    <row r="3368" spans="2:8" x14ac:dyDescent="0.35">
      <c r="B3368" t="s">
        <v>9607</v>
      </c>
      <c r="C3368" t="s">
        <v>9608</v>
      </c>
      <c r="D3368" t="s">
        <v>5964</v>
      </c>
      <c r="E3368" t="s">
        <v>5822</v>
      </c>
      <c r="F3368" t="s">
        <v>2054</v>
      </c>
      <c r="G3368" s="6">
        <v>1.6E-2</v>
      </c>
      <c r="H3368" s="6">
        <v>6.1199999999999997E-2</v>
      </c>
    </row>
    <row r="3369" spans="2:8" x14ac:dyDescent="0.35">
      <c r="B3369" t="s">
        <v>9609</v>
      </c>
      <c r="C3369" t="s">
        <v>9610</v>
      </c>
      <c r="D3369" t="s">
        <v>9611</v>
      </c>
      <c r="E3369" t="s">
        <v>5414</v>
      </c>
      <c r="F3369" t="s">
        <v>9612</v>
      </c>
      <c r="G3369" s="6">
        <v>-5.0000000000000001E-4</v>
      </c>
      <c r="H3369" s="6">
        <v>6.9599999999999995E-2</v>
      </c>
    </row>
    <row r="3370" spans="2:8" x14ac:dyDescent="0.35">
      <c r="B3370" t="s">
        <v>9613</v>
      </c>
      <c r="C3370" t="s">
        <v>9614</v>
      </c>
      <c r="D3370" t="s">
        <v>2195</v>
      </c>
      <c r="E3370" t="s">
        <v>2344</v>
      </c>
      <c r="F3370" t="s">
        <v>2439</v>
      </c>
      <c r="G3370" s="6">
        <v>1.06E-2</v>
      </c>
      <c r="H3370" s="6">
        <v>-0.252</v>
      </c>
    </row>
    <row r="3371" spans="2:8" x14ac:dyDescent="0.35">
      <c r="B3371" t="s">
        <v>9615</v>
      </c>
      <c r="C3371" t="s">
        <v>9616</v>
      </c>
      <c r="D3371" t="s">
        <v>1440</v>
      </c>
      <c r="E3371" t="s">
        <v>289</v>
      </c>
      <c r="F3371" t="s">
        <v>2239</v>
      </c>
      <c r="G3371" s="6">
        <v>0.40429999999999999</v>
      </c>
      <c r="H3371" s="6">
        <v>-0.1239</v>
      </c>
    </row>
    <row r="3372" spans="2:8" x14ac:dyDescent="0.35">
      <c r="B3372" t="s">
        <v>9617</v>
      </c>
      <c r="C3372" t="s">
        <v>9618</v>
      </c>
      <c r="D3372" t="s">
        <v>1104</v>
      </c>
      <c r="E3372" t="s">
        <v>2296</v>
      </c>
      <c r="F3372" t="s">
        <v>717</v>
      </c>
      <c r="G3372" s="6">
        <v>-1.52E-2</v>
      </c>
      <c r="H3372" s="6">
        <v>8.3000000000000004E-2</v>
      </c>
    </row>
    <row r="3373" spans="2:8" x14ac:dyDescent="0.35">
      <c r="B3373" t="s">
        <v>9619</v>
      </c>
      <c r="C3373" t="s">
        <v>9620</v>
      </c>
      <c r="D3373" t="s">
        <v>2076</v>
      </c>
      <c r="E3373" t="s">
        <v>882</v>
      </c>
      <c r="F3373" t="s">
        <v>2418</v>
      </c>
      <c r="G3373" s="6">
        <v>-1.83E-2</v>
      </c>
      <c r="H3373" s="6">
        <v>0.24279999999999999</v>
      </c>
    </row>
    <row r="3374" spans="2:8" x14ac:dyDescent="0.35">
      <c r="B3374" t="s">
        <v>9621</v>
      </c>
      <c r="C3374" t="s">
        <v>9622</v>
      </c>
      <c r="D3374" t="s">
        <v>1375</v>
      </c>
      <c r="E3374" t="s">
        <v>9263</v>
      </c>
      <c r="F3374" t="s">
        <v>175</v>
      </c>
      <c r="G3374" s="6">
        <v>0.2591</v>
      </c>
      <c r="H3374" s="6">
        <v>0.12609999999999999</v>
      </c>
    </row>
    <row r="3375" spans="2:8" x14ac:dyDescent="0.35">
      <c r="B3375" t="s">
        <v>9623</v>
      </c>
      <c r="C3375" t="s">
        <v>9624</v>
      </c>
      <c r="D3375" t="s">
        <v>2779</v>
      </c>
      <c r="E3375" t="s">
        <v>8414</v>
      </c>
      <c r="F3375" t="s">
        <v>1961</v>
      </c>
      <c r="G3375" s="6">
        <v>-8.6499999999999994E-2</v>
      </c>
      <c r="H3375" s="6">
        <v>-6.5799999999999997E-2</v>
      </c>
    </row>
    <row r="3376" spans="2:8" x14ac:dyDescent="0.35">
      <c r="B3376" t="s">
        <v>9625</v>
      </c>
      <c r="C3376" t="s">
        <v>9626</v>
      </c>
      <c r="D3376" t="s">
        <v>9627</v>
      </c>
      <c r="E3376" t="s">
        <v>9628</v>
      </c>
      <c r="F3376" t="s">
        <v>9629</v>
      </c>
      <c r="G3376" s="6">
        <v>-9.1399999999999995E-2</v>
      </c>
      <c r="H3376" s="6">
        <v>-8.6E-3</v>
      </c>
    </row>
    <row r="3377" spans="2:8" x14ac:dyDescent="0.35">
      <c r="B3377" t="s">
        <v>9630</v>
      </c>
      <c r="C3377" t="s">
        <v>9631</v>
      </c>
      <c r="D3377" t="s">
        <v>2788</v>
      </c>
      <c r="E3377" t="s">
        <v>961</v>
      </c>
      <c r="F3377" t="s">
        <v>843</v>
      </c>
      <c r="G3377" s="6">
        <v>-3.1E-2</v>
      </c>
      <c r="H3377" s="6">
        <v>0.1973</v>
      </c>
    </row>
    <row r="3378" spans="2:8" x14ac:dyDescent="0.35">
      <c r="B3378" t="s">
        <v>9632</v>
      </c>
      <c r="C3378" t="s">
        <v>9633</v>
      </c>
      <c r="D3378" t="s">
        <v>2319</v>
      </c>
      <c r="E3378" t="s">
        <v>285</v>
      </c>
      <c r="F3378" t="s">
        <v>3275</v>
      </c>
      <c r="G3378" s="6">
        <v>0.6623</v>
      </c>
      <c r="H3378" s="6">
        <v>1.4615</v>
      </c>
    </row>
    <row r="3379" spans="2:8" x14ac:dyDescent="0.35">
      <c r="B3379" t="s">
        <v>9634</v>
      </c>
      <c r="C3379" t="s">
        <v>9635</v>
      </c>
      <c r="D3379" t="s">
        <v>642</v>
      </c>
      <c r="E3379" t="s">
        <v>2344</v>
      </c>
      <c r="F3379" t="s">
        <v>542</v>
      </c>
      <c r="G3379" s="6">
        <v>-1.5299999999999999E-2</v>
      </c>
      <c r="H3379" s="6">
        <v>1.5699999999999999E-2</v>
      </c>
    </row>
    <row r="3380" spans="2:8" x14ac:dyDescent="0.35">
      <c r="B3380" t="s">
        <v>9636</v>
      </c>
      <c r="C3380" t="s">
        <v>9637</v>
      </c>
      <c r="D3380" t="s">
        <v>1545</v>
      </c>
      <c r="E3380" t="s">
        <v>2108</v>
      </c>
      <c r="F3380" t="s">
        <v>9638</v>
      </c>
      <c r="G3380" s="6">
        <v>-8.8999999999999999E-3</v>
      </c>
      <c r="H3380" s="6">
        <v>-4.3099999999999999E-2</v>
      </c>
    </row>
    <row r="3381" spans="2:8" x14ac:dyDescent="0.35">
      <c r="B3381" t="s">
        <v>9639</v>
      </c>
      <c r="C3381" t="s">
        <v>9640</v>
      </c>
      <c r="D3381" t="s">
        <v>748</v>
      </c>
      <c r="E3381" t="s">
        <v>2002</v>
      </c>
      <c r="F3381" t="s">
        <v>567</v>
      </c>
      <c r="G3381" s="6">
        <v>0.2198</v>
      </c>
      <c r="H3381" s="6">
        <v>1.43E-2</v>
      </c>
    </row>
    <row r="3382" spans="2:8" x14ac:dyDescent="0.35">
      <c r="B3382" t="s">
        <v>9641</v>
      </c>
      <c r="C3382" t="s">
        <v>9642</v>
      </c>
      <c r="D3382" t="s">
        <v>780</v>
      </c>
      <c r="E3382" t="s">
        <v>2683</v>
      </c>
      <c r="F3382" t="s">
        <v>1808</v>
      </c>
      <c r="G3382" s="6">
        <v>-0.23849999999999999</v>
      </c>
      <c r="H3382" s="6">
        <v>-0.189</v>
      </c>
    </row>
    <row r="3383" spans="2:8" x14ac:dyDescent="0.35">
      <c r="B3383" t="s">
        <v>9643</v>
      </c>
      <c r="C3383" t="s">
        <v>9644</v>
      </c>
      <c r="D3383" t="s">
        <v>3428</v>
      </c>
      <c r="E3383" t="s">
        <v>286</v>
      </c>
      <c r="F3383" t="s">
        <v>447</v>
      </c>
      <c r="G3383" s="6">
        <v>2.1299999999999999E-2</v>
      </c>
      <c r="H3383" s="6">
        <v>9.0899999999999995E-2</v>
      </c>
    </row>
    <row r="3384" spans="2:8" x14ac:dyDescent="0.35">
      <c r="B3384" t="s">
        <v>9645</v>
      </c>
      <c r="C3384" t="s">
        <v>9646</v>
      </c>
      <c r="D3384" t="s">
        <v>2382</v>
      </c>
      <c r="E3384" t="s">
        <v>2282</v>
      </c>
      <c r="F3384" t="s">
        <v>571</v>
      </c>
      <c r="G3384" s="6">
        <v>-0.1424</v>
      </c>
      <c r="H3384" s="6">
        <v>3.5000000000000001E-3</v>
      </c>
    </row>
    <row r="3385" spans="2:8" x14ac:dyDescent="0.35">
      <c r="B3385" t="s">
        <v>9647</v>
      </c>
      <c r="C3385" t="s">
        <v>9648</v>
      </c>
      <c r="D3385" t="s">
        <v>1969</v>
      </c>
      <c r="E3385" t="s">
        <v>1731</v>
      </c>
      <c r="F3385" t="s">
        <v>850</v>
      </c>
      <c r="G3385" s="6">
        <v>-0.30380000000000001</v>
      </c>
      <c r="H3385" s="6">
        <v>0.19570000000000001</v>
      </c>
    </row>
    <row r="3386" spans="2:8" x14ac:dyDescent="0.35">
      <c r="B3386" t="s">
        <v>9649</v>
      </c>
      <c r="C3386" t="s">
        <v>9650</v>
      </c>
      <c r="D3386" t="s">
        <v>8952</v>
      </c>
      <c r="E3386" t="s">
        <v>9651</v>
      </c>
      <c r="F3386" t="s">
        <v>9652</v>
      </c>
      <c r="G3386" s="6">
        <v>0.19789999999999999</v>
      </c>
      <c r="H3386" s="6">
        <v>-3.8600000000000002E-2</v>
      </c>
    </row>
    <row r="3387" spans="2:8" x14ac:dyDescent="0.35">
      <c r="B3387" t="s">
        <v>9653</v>
      </c>
      <c r="C3387" t="s">
        <v>9654</v>
      </c>
      <c r="D3387" t="s">
        <v>1013</v>
      </c>
      <c r="E3387" t="s">
        <v>537</v>
      </c>
      <c r="F3387" t="s">
        <v>835</v>
      </c>
      <c r="G3387" s="6">
        <v>-4.4999999999999997E-3</v>
      </c>
      <c r="H3387" s="6">
        <v>0.83540000000000003</v>
      </c>
    </row>
    <row r="3388" spans="2:8" x14ac:dyDescent="0.35">
      <c r="B3388" t="s">
        <v>9655</v>
      </c>
      <c r="C3388" t="s">
        <v>9656</v>
      </c>
      <c r="D3388" t="s">
        <v>472</v>
      </c>
      <c r="E3388" t="s">
        <v>2600</v>
      </c>
      <c r="F3388" t="s">
        <v>2195</v>
      </c>
      <c r="G3388" s="6">
        <v>0.36230000000000001</v>
      </c>
      <c r="H3388" s="6">
        <v>-0.1376</v>
      </c>
    </row>
    <row r="3389" spans="2:8" x14ac:dyDescent="0.35">
      <c r="B3389" t="s">
        <v>9657</v>
      </c>
      <c r="C3389" t="s">
        <v>9658</v>
      </c>
      <c r="D3389" t="s">
        <v>3752</v>
      </c>
      <c r="E3389" t="s">
        <v>543</v>
      </c>
      <c r="F3389" t="s">
        <v>1121</v>
      </c>
      <c r="G3389" s="6">
        <v>-0.2</v>
      </c>
      <c r="H3389" s="6">
        <v>3.85E-2</v>
      </c>
    </row>
    <row r="3390" spans="2:8" x14ac:dyDescent="0.35">
      <c r="B3390" t="s">
        <v>9659</v>
      </c>
      <c r="C3390" t="s">
        <v>9660</v>
      </c>
      <c r="D3390" t="s">
        <v>1441</v>
      </c>
      <c r="E3390" t="s">
        <v>794</v>
      </c>
      <c r="F3390" t="s">
        <v>406</v>
      </c>
      <c r="G3390" s="6">
        <v>-0.1898</v>
      </c>
      <c r="H3390" s="6">
        <v>-4.3099999999999999E-2</v>
      </c>
    </row>
    <row r="3391" spans="2:8" x14ac:dyDescent="0.35">
      <c r="B3391" t="s">
        <v>9661</v>
      </c>
      <c r="C3391" t="s">
        <v>9662</v>
      </c>
      <c r="D3391" t="s">
        <v>591</v>
      </c>
      <c r="E3391" t="s">
        <v>660</v>
      </c>
      <c r="F3391" t="s">
        <v>2014</v>
      </c>
      <c r="G3391" s="6">
        <v>4.9700000000000001E-2</v>
      </c>
      <c r="H3391" s="6">
        <v>5.9200000000000003E-2</v>
      </c>
    </row>
    <row r="3392" spans="2:8" x14ac:dyDescent="0.35">
      <c r="B3392" t="s">
        <v>9663</v>
      </c>
      <c r="C3392" t="s">
        <v>9664</v>
      </c>
      <c r="D3392" t="s">
        <v>1441</v>
      </c>
      <c r="E3392" t="s">
        <v>619</v>
      </c>
      <c r="F3392" t="s">
        <v>1045</v>
      </c>
      <c r="G3392" s="6">
        <v>0.28470000000000001</v>
      </c>
      <c r="H3392" s="6">
        <v>-5.3800000000000001E-2</v>
      </c>
    </row>
    <row r="3393" spans="2:8" x14ac:dyDescent="0.35">
      <c r="B3393" t="s">
        <v>9665</v>
      </c>
      <c r="C3393" t="s">
        <v>9666</v>
      </c>
      <c r="D3393" t="s">
        <v>2455</v>
      </c>
      <c r="E3393" t="s">
        <v>1281</v>
      </c>
      <c r="F3393" t="s">
        <v>1969</v>
      </c>
      <c r="G3393" s="6">
        <v>-3.6600000000000001E-2</v>
      </c>
      <c r="H3393" s="6">
        <v>5.33E-2</v>
      </c>
    </row>
    <row r="3394" spans="2:8" x14ac:dyDescent="0.35">
      <c r="B3394" t="s">
        <v>9667</v>
      </c>
      <c r="C3394" t="s">
        <v>9668</v>
      </c>
      <c r="D3394" t="s">
        <v>447</v>
      </c>
      <c r="E3394" t="s">
        <v>595</v>
      </c>
      <c r="F3394" t="s">
        <v>1461</v>
      </c>
      <c r="G3394" s="6">
        <v>-0.125</v>
      </c>
      <c r="H3394" s="6">
        <v>0.3548</v>
      </c>
    </row>
    <row r="3395" spans="2:8" x14ac:dyDescent="0.35">
      <c r="B3395" t="s">
        <v>9669</v>
      </c>
      <c r="C3395" t="s">
        <v>9670</v>
      </c>
      <c r="D3395" t="s">
        <v>89</v>
      </c>
      <c r="E3395" t="s">
        <v>1282</v>
      </c>
      <c r="F3395" t="s">
        <v>851</v>
      </c>
      <c r="G3395" s="6">
        <v>-0.26250000000000001</v>
      </c>
      <c r="H3395" s="6">
        <v>-0.28920000000000001</v>
      </c>
    </row>
    <row r="3396" spans="2:8" x14ac:dyDescent="0.35">
      <c r="B3396" t="s">
        <v>9671</v>
      </c>
      <c r="C3396" t="s">
        <v>9672</v>
      </c>
      <c r="D3396" t="s">
        <v>473</v>
      </c>
      <c r="E3396" t="s">
        <v>2421</v>
      </c>
      <c r="F3396" t="s">
        <v>2455</v>
      </c>
      <c r="G3396" s="6">
        <v>-4.65E-2</v>
      </c>
      <c r="H3396" s="6">
        <v>-0.17169999999999999</v>
      </c>
    </row>
    <row r="3397" spans="2:8" x14ac:dyDescent="0.35">
      <c r="B3397" t="s">
        <v>9673</v>
      </c>
      <c r="C3397" t="s">
        <v>9674</v>
      </c>
      <c r="D3397" t="s">
        <v>3174</v>
      </c>
      <c r="E3397" t="s">
        <v>2571</v>
      </c>
      <c r="F3397" t="s">
        <v>542</v>
      </c>
      <c r="G3397" s="6">
        <v>0.217</v>
      </c>
      <c r="H3397" s="6">
        <v>-0.1042</v>
      </c>
    </row>
    <row r="3398" spans="2:8" x14ac:dyDescent="0.35">
      <c r="B3398" t="s">
        <v>9675</v>
      </c>
      <c r="C3398" t="s">
        <v>9676</v>
      </c>
      <c r="D3398" t="s">
        <v>4247</v>
      </c>
      <c r="E3398" t="s">
        <v>247</v>
      </c>
      <c r="F3398" t="s">
        <v>360</v>
      </c>
      <c r="G3398" s="6">
        <v>-0.21110000000000001</v>
      </c>
      <c r="H3398" s="6">
        <v>-0.28999999999999998</v>
      </c>
    </row>
    <row r="3399" spans="2:8" x14ac:dyDescent="0.35">
      <c r="B3399" t="s">
        <v>9677</v>
      </c>
      <c r="C3399" t="s">
        <v>9678</v>
      </c>
      <c r="D3399" t="s">
        <v>851</v>
      </c>
      <c r="E3399" t="s">
        <v>1969</v>
      </c>
      <c r="F3399" t="s">
        <v>4111</v>
      </c>
      <c r="G3399" s="6">
        <v>-0.35589999999999999</v>
      </c>
      <c r="H3399" s="6">
        <v>-0.51900000000000002</v>
      </c>
    </row>
    <row r="3400" spans="2:8" x14ac:dyDescent="0.35">
      <c r="B3400" t="s">
        <v>9679</v>
      </c>
      <c r="C3400" t="s">
        <v>9680</v>
      </c>
      <c r="D3400" t="s">
        <v>1387</v>
      </c>
      <c r="E3400" t="s">
        <v>316</v>
      </c>
      <c r="F3400" t="s">
        <v>2705</v>
      </c>
      <c r="G3400" s="6">
        <v>8.0699999999999994E-2</v>
      </c>
      <c r="H3400" s="6">
        <v>-0.1168</v>
      </c>
    </row>
    <row r="3401" spans="2:8" x14ac:dyDescent="0.35">
      <c r="B3401" t="s">
        <v>9681</v>
      </c>
      <c r="C3401" t="s">
        <v>9682</v>
      </c>
      <c r="D3401" t="s">
        <v>1584</v>
      </c>
      <c r="E3401" t="s">
        <v>1016</v>
      </c>
      <c r="F3401" t="s">
        <v>1906</v>
      </c>
      <c r="G3401" s="6">
        <v>-1.67E-2</v>
      </c>
      <c r="H3401" s="6">
        <v>0.12640000000000001</v>
      </c>
    </row>
    <row r="3402" spans="2:8" x14ac:dyDescent="0.35">
      <c r="B3402" t="s">
        <v>9683</v>
      </c>
      <c r="C3402" t="s">
        <v>9684</v>
      </c>
      <c r="D3402" t="s">
        <v>245</v>
      </c>
      <c r="E3402" t="s">
        <v>942</v>
      </c>
      <c r="F3402" t="s">
        <v>733</v>
      </c>
      <c r="G3402" s="6">
        <v>0.46829999999999999</v>
      </c>
      <c r="H3402" s="6">
        <v>-3.6499999999999998E-2</v>
      </c>
    </row>
    <row r="3403" spans="2:8" x14ac:dyDescent="0.35">
      <c r="B3403" t="s">
        <v>9685</v>
      </c>
      <c r="C3403" t="s">
        <v>9686</v>
      </c>
      <c r="D3403" t="s">
        <v>2292</v>
      </c>
      <c r="E3403" t="s">
        <v>2302</v>
      </c>
      <c r="F3403" t="s">
        <v>2223</v>
      </c>
      <c r="G3403" s="6">
        <v>-4.1300000000000003E-2</v>
      </c>
      <c r="H3403" s="6">
        <v>9.9500000000000005E-2</v>
      </c>
    </row>
    <row r="3404" spans="2:8" x14ac:dyDescent="0.35">
      <c r="B3404" t="s">
        <v>9687</v>
      </c>
      <c r="C3404" t="s">
        <v>9688</v>
      </c>
      <c r="D3404" t="s">
        <v>2277</v>
      </c>
      <c r="E3404" t="s">
        <v>2771</v>
      </c>
      <c r="F3404" t="s">
        <v>3113</v>
      </c>
      <c r="G3404" s="6">
        <v>3.7999999999999999E-2</v>
      </c>
      <c r="H3404" s="6">
        <v>0.1489</v>
      </c>
    </row>
    <row r="3405" spans="2:8" x14ac:dyDescent="0.35">
      <c r="B3405" t="s">
        <v>9689</v>
      </c>
      <c r="C3405" t="s">
        <v>9690</v>
      </c>
      <c r="D3405" t="s">
        <v>9691</v>
      </c>
      <c r="E3405" t="s">
        <v>7482</v>
      </c>
      <c r="F3405" t="s">
        <v>9692</v>
      </c>
      <c r="G3405" s="6">
        <v>-0.19750000000000001</v>
      </c>
      <c r="H3405" s="6">
        <v>2.1499999999999998E-2</v>
      </c>
    </row>
    <row r="3406" spans="2:8" x14ac:dyDescent="0.35">
      <c r="B3406" t="s">
        <v>9693</v>
      </c>
      <c r="C3406" t="s">
        <v>9694</v>
      </c>
      <c r="D3406" t="s">
        <v>9695</v>
      </c>
      <c r="E3406" t="s">
        <v>9696</v>
      </c>
      <c r="F3406" t="s">
        <v>9697</v>
      </c>
      <c r="G3406" s="6">
        <v>-6.7299999999999999E-2</v>
      </c>
      <c r="H3406" s="6">
        <v>4.0500000000000001E-2</v>
      </c>
    </row>
    <row r="3407" spans="2:8" x14ac:dyDescent="0.35">
      <c r="B3407" t="s">
        <v>9698</v>
      </c>
      <c r="C3407" t="s">
        <v>9699</v>
      </c>
      <c r="D3407" t="s">
        <v>9700</v>
      </c>
      <c r="E3407" t="s">
        <v>9701</v>
      </c>
      <c r="F3407" t="s">
        <v>9702</v>
      </c>
      <c r="G3407" s="6">
        <v>-8.5699999999999998E-2</v>
      </c>
      <c r="H3407" s="6">
        <v>0.1229</v>
      </c>
    </row>
    <row r="3408" spans="2:8" x14ac:dyDescent="0.35">
      <c r="B3408" t="s">
        <v>9703</v>
      </c>
      <c r="C3408" t="s">
        <v>9704</v>
      </c>
      <c r="D3408" t="s">
        <v>297</v>
      </c>
      <c r="E3408" t="s">
        <v>2179</v>
      </c>
      <c r="F3408" t="s">
        <v>2438</v>
      </c>
      <c r="G3408" s="6">
        <v>-6.7599999999999993E-2</v>
      </c>
      <c r="H3408" s="6">
        <v>0.91669999999999996</v>
      </c>
    </row>
    <row r="3409" spans="2:8" x14ac:dyDescent="0.35">
      <c r="B3409" t="s">
        <v>9705</v>
      </c>
      <c r="C3409" t="s">
        <v>9706</v>
      </c>
      <c r="D3409" t="s">
        <v>2283</v>
      </c>
      <c r="E3409" t="s">
        <v>2571</v>
      </c>
      <c r="F3409" t="s">
        <v>538</v>
      </c>
      <c r="G3409" s="6">
        <v>1.0699999999999999E-2</v>
      </c>
      <c r="H3409" s="6">
        <v>0.97219999999999995</v>
      </c>
    </row>
    <row r="3410" spans="2:8" x14ac:dyDescent="0.35">
      <c r="B3410" t="s">
        <v>9707</v>
      </c>
      <c r="C3410" t="s">
        <v>9708</v>
      </c>
      <c r="D3410" t="s">
        <v>9709</v>
      </c>
      <c r="E3410" t="s">
        <v>462</v>
      </c>
      <c r="F3410" t="s">
        <v>5823</v>
      </c>
      <c r="G3410" s="6">
        <v>2.18E-2</v>
      </c>
      <c r="H3410" s="6">
        <v>-0.13350000000000001</v>
      </c>
    </row>
    <row r="3411" spans="2:8" x14ac:dyDescent="0.35">
      <c r="B3411" t="s">
        <v>9710</v>
      </c>
      <c r="C3411" t="s">
        <v>9711</v>
      </c>
      <c r="D3411" t="s">
        <v>2292</v>
      </c>
      <c r="E3411" t="s">
        <v>576</v>
      </c>
      <c r="F3411" t="s">
        <v>1168</v>
      </c>
      <c r="G3411" s="6">
        <v>8.8800000000000004E-2</v>
      </c>
      <c r="H3411" s="6">
        <v>0.1711</v>
      </c>
    </row>
    <row r="3412" spans="2:8" x14ac:dyDescent="0.35">
      <c r="B3412" t="s">
        <v>9712</v>
      </c>
      <c r="C3412" t="s">
        <v>9713</v>
      </c>
      <c r="D3412" t="s">
        <v>667</v>
      </c>
      <c r="E3412" t="s">
        <v>9505</v>
      </c>
      <c r="F3412" t="s">
        <v>1430</v>
      </c>
      <c r="G3412" s="6">
        <v>-0.21879999999999999</v>
      </c>
      <c r="H3412" s="6">
        <v>-0.21110000000000001</v>
      </c>
    </row>
    <row r="3413" spans="2:8" x14ac:dyDescent="0.35">
      <c r="B3413" t="s">
        <v>9714</v>
      </c>
      <c r="C3413" t="s">
        <v>9715</v>
      </c>
      <c r="D3413" t="s">
        <v>1650</v>
      </c>
      <c r="E3413" t="s">
        <v>1835</v>
      </c>
      <c r="F3413" t="s">
        <v>1255</v>
      </c>
      <c r="G3413" s="6">
        <v>0.17349999999999999</v>
      </c>
      <c r="H3413" s="6">
        <v>0.1517</v>
      </c>
    </row>
    <row r="3414" spans="2:8" x14ac:dyDescent="0.35">
      <c r="B3414" t="s">
        <v>9716</v>
      </c>
      <c r="C3414" t="s">
        <v>9717</v>
      </c>
      <c r="D3414" t="s">
        <v>2498</v>
      </c>
      <c r="E3414" t="s">
        <v>756</v>
      </c>
      <c r="F3414" t="s">
        <v>1509</v>
      </c>
      <c r="G3414" s="6">
        <v>1.1111</v>
      </c>
      <c r="H3414" s="6">
        <v>-0.14929999999999999</v>
      </c>
    </row>
    <row r="3415" spans="2:8" x14ac:dyDescent="0.35">
      <c r="B3415" t="s">
        <v>9718</v>
      </c>
      <c r="C3415" t="s">
        <v>9719</v>
      </c>
      <c r="D3415" t="s">
        <v>1196</v>
      </c>
      <c r="E3415" t="s">
        <v>1990</v>
      </c>
      <c r="F3415" t="s">
        <v>2199</v>
      </c>
      <c r="G3415" s="6">
        <v>4.53E-2</v>
      </c>
      <c r="H3415" s="6">
        <v>0.17169999999999999</v>
      </c>
    </row>
    <row r="3416" spans="2:8" x14ac:dyDescent="0.35">
      <c r="B3416" t="s">
        <v>9720</v>
      </c>
      <c r="C3416" t="s">
        <v>9721</v>
      </c>
      <c r="D3416" t="s">
        <v>2973</v>
      </c>
      <c r="E3416" t="s">
        <v>468</v>
      </c>
      <c r="F3416" t="s">
        <v>976</v>
      </c>
      <c r="G3416" s="6">
        <v>-0.19800000000000001</v>
      </c>
      <c r="H3416" s="6">
        <v>-0.12870000000000001</v>
      </c>
    </row>
    <row r="3417" spans="2:8" x14ac:dyDescent="0.35">
      <c r="B3417" t="s">
        <v>9722</v>
      </c>
      <c r="C3417" t="s">
        <v>9723</v>
      </c>
      <c r="D3417" t="s">
        <v>2705</v>
      </c>
      <c r="E3417" t="s">
        <v>1387</v>
      </c>
      <c r="F3417" t="s">
        <v>2312</v>
      </c>
      <c r="G3417" s="6">
        <v>9.7699999999999995E-2</v>
      </c>
      <c r="H3417" s="6">
        <v>0.18629999999999999</v>
      </c>
    </row>
    <row r="3418" spans="2:8" x14ac:dyDescent="0.35">
      <c r="B3418" t="s">
        <v>9724</v>
      </c>
      <c r="C3418" t="s">
        <v>9725</v>
      </c>
      <c r="D3418" t="s">
        <v>9726</v>
      </c>
      <c r="E3418" t="s">
        <v>9727</v>
      </c>
      <c r="F3418" t="s">
        <v>6586</v>
      </c>
      <c r="G3418" s="6">
        <v>-3.3799999999999997E-2</v>
      </c>
      <c r="H3418" s="6">
        <v>-8.0600000000000005E-2</v>
      </c>
    </row>
    <row r="3419" spans="2:8" x14ac:dyDescent="0.35">
      <c r="B3419" t="s">
        <v>9728</v>
      </c>
      <c r="C3419" t="s">
        <v>9729</v>
      </c>
      <c r="D3419" t="s">
        <v>8888</v>
      </c>
      <c r="E3419" t="s">
        <v>6711</v>
      </c>
      <c r="F3419" t="s">
        <v>2538</v>
      </c>
      <c r="G3419" s="6">
        <v>3.6499999999999998E-2</v>
      </c>
      <c r="H3419" s="6">
        <v>-5.6599999999999998E-2</v>
      </c>
    </row>
    <row r="3420" spans="2:8" x14ac:dyDescent="0.35">
      <c r="B3420" t="s">
        <v>9730</v>
      </c>
      <c r="C3420" t="s">
        <v>9731</v>
      </c>
      <c r="D3420" t="s">
        <v>1587</v>
      </c>
      <c r="E3420" t="s">
        <v>826</v>
      </c>
      <c r="F3420" t="s">
        <v>733</v>
      </c>
      <c r="G3420" s="6">
        <v>0.1145</v>
      </c>
      <c r="H3420" s="6">
        <v>0.27589999999999998</v>
      </c>
    </row>
    <row r="3421" spans="2:8" x14ac:dyDescent="0.35">
      <c r="B3421" t="s">
        <v>9732</v>
      </c>
      <c r="C3421" t="s">
        <v>9733</v>
      </c>
      <c r="D3421" t="s">
        <v>1947</v>
      </c>
      <c r="E3421" t="s">
        <v>966</v>
      </c>
      <c r="F3421" t="s">
        <v>4268</v>
      </c>
      <c r="G3421" s="6">
        <v>0.18129999999999999</v>
      </c>
      <c r="H3421" s="6">
        <v>0.2722</v>
      </c>
    </row>
    <row r="3422" spans="2:8" x14ac:dyDescent="0.35">
      <c r="B3422" t="s">
        <v>9734</v>
      </c>
      <c r="C3422" t="s">
        <v>9735</v>
      </c>
      <c r="D3422" t="s">
        <v>1469</v>
      </c>
      <c r="E3422" t="s">
        <v>991</v>
      </c>
      <c r="F3422" t="s">
        <v>590</v>
      </c>
      <c r="G3422" s="6">
        <v>-2.1399999999999999E-2</v>
      </c>
      <c r="H3422" s="6">
        <v>-0.1313</v>
      </c>
    </row>
    <row r="3423" spans="2:8" x14ac:dyDescent="0.35">
      <c r="B3423" t="s">
        <v>9736</v>
      </c>
      <c r="C3423" t="s">
        <v>9737</v>
      </c>
      <c r="D3423" t="s">
        <v>9738</v>
      </c>
      <c r="E3423" t="s">
        <v>9739</v>
      </c>
      <c r="F3423" t="s">
        <v>9740</v>
      </c>
      <c r="G3423" s="6">
        <v>0.1754</v>
      </c>
      <c r="H3423" s="6">
        <v>3.2500000000000001E-2</v>
      </c>
    </row>
    <row r="3424" spans="2:8" x14ac:dyDescent="0.35">
      <c r="B3424" t="s">
        <v>9741</v>
      </c>
      <c r="C3424" t="s">
        <v>9742</v>
      </c>
      <c r="D3424" t="s">
        <v>5683</v>
      </c>
      <c r="E3424" t="s">
        <v>5368</v>
      </c>
      <c r="F3424" t="s">
        <v>461</v>
      </c>
      <c r="G3424" s="6">
        <v>2.7300000000000001E-2</v>
      </c>
      <c r="H3424" s="6">
        <v>0.24079999999999999</v>
      </c>
    </row>
    <row r="3425" spans="2:8" x14ac:dyDescent="0.35">
      <c r="B3425" t="s">
        <v>9743</v>
      </c>
      <c r="C3425" t="s">
        <v>9744</v>
      </c>
      <c r="D3425" t="s">
        <v>2896</v>
      </c>
      <c r="E3425" t="s">
        <v>1354</v>
      </c>
      <c r="F3425" t="s">
        <v>3295</v>
      </c>
      <c r="G3425" s="6">
        <v>-5.7000000000000002E-3</v>
      </c>
      <c r="H3425" s="6">
        <v>0.2482</v>
      </c>
    </row>
    <row r="3426" spans="2:8" x14ac:dyDescent="0.35">
      <c r="B3426" t="s">
        <v>9745</v>
      </c>
      <c r="C3426" t="s">
        <v>9746</v>
      </c>
      <c r="D3426" t="s">
        <v>839</v>
      </c>
      <c r="E3426" t="s">
        <v>4408</v>
      </c>
      <c r="F3426" t="s">
        <v>1997</v>
      </c>
      <c r="G3426" s="6">
        <v>0.35599999999999998</v>
      </c>
      <c r="H3426" s="6">
        <v>0.2059</v>
      </c>
    </row>
    <row r="3427" spans="2:8" x14ac:dyDescent="0.35">
      <c r="B3427" t="s">
        <v>9747</v>
      </c>
      <c r="C3427" t="s">
        <v>9748</v>
      </c>
      <c r="D3427" t="s">
        <v>2299</v>
      </c>
      <c r="E3427" t="s">
        <v>1281</v>
      </c>
      <c r="F3427" t="s">
        <v>1838</v>
      </c>
      <c r="G3427" s="6">
        <v>-2.9399999999999999E-2</v>
      </c>
      <c r="H3427" s="6">
        <v>-0.12</v>
      </c>
    </row>
    <row r="3428" spans="2:8" x14ac:dyDescent="0.35">
      <c r="B3428" t="s">
        <v>9749</v>
      </c>
      <c r="C3428" t="s">
        <v>9750</v>
      </c>
      <c r="D3428" t="s">
        <v>1031</v>
      </c>
      <c r="E3428" t="s">
        <v>843</v>
      </c>
      <c r="F3428" t="s">
        <v>3166</v>
      </c>
      <c r="G3428" s="6">
        <v>-0.1774</v>
      </c>
      <c r="H3428" s="6">
        <v>0.25169999999999998</v>
      </c>
    </row>
    <row r="3429" spans="2:8" x14ac:dyDescent="0.35">
      <c r="B3429" t="s">
        <v>9751</v>
      </c>
      <c r="C3429" t="s">
        <v>9752</v>
      </c>
      <c r="D3429" t="s">
        <v>1627</v>
      </c>
      <c r="E3429" t="s">
        <v>3663</v>
      </c>
      <c r="F3429" t="s">
        <v>685</v>
      </c>
      <c r="G3429" s="6">
        <v>-1.0200000000000001E-2</v>
      </c>
      <c r="H3429" s="6">
        <v>2.8999999999999998E-3</v>
      </c>
    </row>
    <row r="3430" spans="2:8" x14ac:dyDescent="0.35">
      <c r="B3430" t="s">
        <v>9753</v>
      </c>
      <c r="C3430" t="s">
        <v>9754</v>
      </c>
      <c r="D3430" t="s">
        <v>9755</v>
      </c>
      <c r="E3430" t="s">
        <v>5946</v>
      </c>
      <c r="F3430" t="s">
        <v>9756</v>
      </c>
      <c r="G3430" s="6">
        <v>4.99E-2</v>
      </c>
      <c r="H3430" s="6">
        <v>0.23530000000000001</v>
      </c>
    </row>
    <row r="3431" spans="2:8" x14ac:dyDescent="0.35">
      <c r="B3431" t="s">
        <v>9757</v>
      </c>
      <c r="C3431" t="s">
        <v>9758</v>
      </c>
      <c r="D3431" t="s">
        <v>1300</v>
      </c>
      <c r="E3431" t="s">
        <v>830</v>
      </c>
      <c r="F3431" t="s">
        <v>2418</v>
      </c>
      <c r="G3431" s="6">
        <v>6.9699999999999998E-2</v>
      </c>
      <c r="H3431" s="6">
        <v>2.3800000000000002E-2</v>
      </c>
    </row>
    <row r="3432" spans="2:8" x14ac:dyDescent="0.35">
      <c r="B3432" t="s">
        <v>9759</v>
      </c>
      <c r="C3432" t="s">
        <v>9760</v>
      </c>
      <c r="D3432" t="s">
        <v>5200</v>
      </c>
      <c r="E3432" t="s">
        <v>3798</v>
      </c>
      <c r="F3432" t="s">
        <v>189</v>
      </c>
      <c r="G3432" s="6">
        <v>0.26939999999999997</v>
      </c>
      <c r="H3432" s="6">
        <v>0.1105</v>
      </c>
    </row>
    <row r="3433" spans="2:8" x14ac:dyDescent="0.35">
      <c r="B3433" t="s">
        <v>9761</v>
      </c>
      <c r="C3433" t="s">
        <v>9762</v>
      </c>
      <c r="D3433" t="s">
        <v>9763</v>
      </c>
      <c r="E3433" t="s">
        <v>9764</v>
      </c>
      <c r="F3433" t="s">
        <v>3620</v>
      </c>
      <c r="G3433" s="6">
        <v>6.7999999999999996E-3</v>
      </c>
      <c r="H3433" s="6">
        <v>4.0899999999999999E-2</v>
      </c>
    </row>
    <row r="3434" spans="2:8" x14ac:dyDescent="0.35">
      <c r="B3434" t="s">
        <v>9765</v>
      </c>
      <c r="C3434" t="s">
        <v>9766</v>
      </c>
      <c r="D3434" t="s">
        <v>274</v>
      </c>
      <c r="E3434" t="s">
        <v>2087</v>
      </c>
      <c r="F3434" t="s">
        <v>1241</v>
      </c>
      <c r="G3434" s="6">
        <v>-6.5500000000000003E-2</v>
      </c>
      <c r="H3434" s="6">
        <v>-8.72E-2</v>
      </c>
    </row>
    <row r="3435" spans="2:8" x14ac:dyDescent="0.35">
      <c r="B3435" t="s">
        <v>9767</v>
      </c>
      <c r="C3435" t="s">
        <v>9768</v>
      </c>
      <c r="D3435" t="s">
        <v>3949</v>
      </c>
      <c r="E3435" t="s">
        <v>1074</v>
      </c>
      <c r="F3435" t="s">
        <v>1808</v>
      </c>
      <c r="G3435" s="6">
        <v>-0.1157</v>
      </c>
      <c r="H3435" s="6">
        <v>0.19850000000000001</v>
      </c>
    </row>
    <row r="3436" spans="2:8" x14ac:dyDescent="0.35">
      <c r="B3436" t="s">
        <v>9769</v>
      </c>
      <c r="C3436" t="s">
        <v>9770</v>
      </c>
      <c r="D3436" t="s">
        <v>7746</v>
      </c>
      <c r="E3436" t="s">
        <v>9771</v>
      </c>
      <c r="F3436" t="s">
        <v>8771</v>
      </c>
      <c r="G3436" s="6">
        <v>0.13009999999999999</v>
      </c>
      <c r="H3436" s="6">
        <v>8.4199999999999997E-2</v>
      </c>
    </row>
    <row r="3437" spans="2:8" x14ac:dyDescent="0.35">
      <c r="B3437" t="s">
        <v>9772</v>
      </c>
      <c r="C3437" t="s">
        <v>9773</v>
      </c>
      <c r="D3437" t="s">
        <v>801</v>
      </c>
      <c r="E3437" t="s">
        <v>1654</v>
      </c>
      <c r="F3437" t="s">
        <v>980</v>
      </c>
      <c r="G3437" s="6">
        <v>-9.2299999999999993E-2</v>
      </c>
      <c r="H3437" s="6">
        <v>-0.13550000000000001</v>
      </c>
    </row>
    <row r="3438" spans="2:8" x14ac:dyDescent="0.35">
      <c r="B3438" t="s">
        <v>9774</v>
      </c>
      <c r="C3438" t="s">
        <v>9775</v>
      </c>
      <c r="D3438" t="s">
        <v>474</v>
      </c>
      <c r="E3438" t="s">
        <v>282</v>
      </c>
      <c r="F3438" t="s">
        <v>793</v>
      </c>
      <c r="G3438" s="6">
        <v>0.38819999999999999</v>
      </c>
      <c r="H3438" s="6">
        <v>0.32579999999999998</v>
      </c>
    </row>
    <row r="3439" spans="2:8" x14ac:dyDescent="0.35">
      <c r="B3439" t="s">
        <v>9776</v>
      </c>
      <c r="C3439" t="s">
        <v>9777</v>
      </c>
      <c r="D3439" t="s">
        <v>1654</v>
      </c>
      <c r="E3439" t="s">
        <v>4210</v>
      </c>
      <c r="F3439" t="s">
        <v>2468</v>
      </c>
      <c r="G3439" s="6">
        <v>0.14649999999999999</v>
      </c>
      <c r="H3439" s="6">
        <v>0.19009999999999999</v>
      </c>
    </row>
    <row r="3440" spans="2:8" x14ac:dyDescent="0.35">
      <c r="B3440" t="s">
        <v>9778</v>
      </c>
      <c r="C3440" t="s">
        <v>9779</v>
      </c>
      <c r="D3440" t="s">
        <v>1439</v>
      </c>
      <c r="E3440" t="s">
        <v>1163</v>
      </c>
      <c r="F3440" t="s">
        <v>734</v>
      </c>
      <c r="G3440" s="6">
        <v>0.26019999999999999</v>
      </c>
      <c r="H3440" s="6">
        <v>0.35959999999999998</v>
      </c>
    </row>
    <row r="3441" spans="2:8" x14ac:dyDescent="0.35">
      <c r="B3441" t="s">
        <v>9780</v>
      </c>
      <c r="C3441" t="s">
        <v>9781</v>
      </c>
      <c r="D3441" t="s">
        <v>7452</v>
      </c>
      <c r="E3441" t="s">
        <v>5974</v>
      </c>
      <c r="F3441" t="s">
        <v>8014</v>
      </c>
      <c r="G3441" s="6">
        <v>-0.1027</v>
      </c>
      <c r="H3441" s="6">
        <v>0.22539999999999999</v>
      </c>
    </row>
    <row r="3442" spans="2:8" x14ac:dyDescent="0.35">
      <c r="B3442" t="s">
        <v>9782</v>
      </c>
      <c r="C3442" t="s">
        <v>9783</v>
      </c>
      <c r="D3442" t="s">
        <v>275</v>
      </c>
      <c r="E3442" t="s">
        <v>1052</v>
      </c>
      <c r="F3442" t="s">
        <v>1310</v>
      </c>
      <c r="G3442" s="6">
        <v>0.50700000000000001</v>
      </c>
      <c r="H3442" s="6">
        <v>-0.1394</v>
      </c>
    </row>
    <row r="3443" spans="2:8" x14ac:dyDescent="0.35">
      <c r="B3443" t="s">
        <v>9784</v>
      </c>
      <c r="C3443" t="s">
        <v>9785</v>
      </c>
      <c r="D3443" t="s">
        <v>1045</v>
      </c>
      <c r="E3443" t="s">
        <v>1345</v>
      </c>
      <c r="F3443" t="s">
        <v>1688</v>
      </c>
      <c r="G3443" s="6">
        <v>-0.1477</v>
      </c>
      <c r="H3443" s="6">
        <v>7.9100000000000004E-2</v>
      </c>
    </row>
    <row r="3444" spans="2:8" x14ac:dyDescent="0.35">
      <c r="B3444" t="s">
        <v>9786</v>
      </c>
      <c r="C3444" t="s">
        <v>9787</v>
      </c>
      <c r="D3444" t="s">
        <v>4007</v>
      </c>
      <c r="E3444" t="s">
        <v>1286</v>
      </c>
      <c r="F3444" t="s">
        <v>790</v>
      </c>
      <c r="G3444" s="6">
        <v>-3.8300000000000001E-2</v>
      </c>
      <c r="H3444" s="6">
        <v>0.33979999999999999</v>
      </c>
    </row>
    <row r="3445" spans="2:8" x14ac:dyDescent="0.35">
      <c r="B3445" t="s">
        <v>9788</v>
      </c>
      <c r="C3445" t="s">
        <v>9789</v>
      </c>
      <c r="D3445" t="s">
        <v>1969</v>
      </c>
      <c r="G3445" s="6"/>
      <c r="H3445" s="6"/>
    </row>
    <row r="3446" spans="2:8" x14ac:dyDescent="0.35">
      <c r="B3446" t="s">
        <v>9790</v>
      </c>
      <c r="C3446" t="s">
        <v>9791</v>
      </c>
      <c r="D3446" t="s">
        <v>1163</v>
      </c>
      <c r="E3446" t="s">
        <v>2439</v>
      </c>
      <c r="F3446" t="s">
        <v>282</v>
      </c>
      <c r="G3446" s="6">
        <v>-0.21929999999999999</v>
      </c>
      <c r="H3446" s="6">
        <v>-6.3200000000000006E-2</v>
      </c>
    </row>
    <row r="3447" spans="2:8" x14ac:dyDescent="0.35">
      <c r="B3447" t="s">
        <v>9792</v>
      </c>
      <c r="C3447" t="s">
        <v>9793</v>
      </c>
      <c r="D3447" t="s">
        <v>217</v>
      </c>
      <c r="E3447" t="s">
        <v>4687</v>
      </c>
      <c r="F3447" t="s">
        <v>9794</v>
      </c>
      <c r="G3447" s="6">
        <v>6.2E-2</v>
      </c>
      <c r="H3447" s="6">
        <v>0.21360000000000001</v>
      </c>
    </row>
    <row r="3448" spans="2:8" x14ac:dyDescent="0.35">
      <c r="B3448" t="s">
        <v>9795</v>
      </c>
      <c r="C3448" t="s">
        <v>9796</v>
      </c>
      <c r="D3448" t="s">
        <v>2794</v>
      </c>
      <c r="E3448" t="s">
        <v>1697</v>
      </c>
      <c r="F3448" t="s">
        <v>376</v>
      </c>
      <c r="G3448" s="6">
        <v>7.22E-2</v>
      </c>
      <c r="H3448" s="6">
        <v>4.1799999999999997E-2</v>
      </c>
    </row>
    <row r="3449" spans="2:8" x14ac:dyDescent="0.35">
      <c r="B3449" t="s">
        <v>9797</v>
      </c>
      <c r="C3449" t="s">
        <v>9798</v>
      </c>
      <c r="D3449" t="s">
        <v>2275</v>
      </c>
      <c r="E3449" t="s">
        <v>1626</v>
      </c>
      <c r="F3449" t="s">
        <v>1219</v>
      </c>
      <c r="G3449" s="6">
        <v>-2.58E-2</v>
      </c>
      <c r="H3449" s="6">
        <v>6.7000000000000002E-3</v>
      </c>
    </row>
    <row r="3450" spans="2:8" x14ac:dyDescent="0.35">
      <c r="B3450" t="s">
        <v>9799</v>
      </c>
      <c r="C3450" t="s">
        <v>9800</v>
      </c>
      <c r="D3450" t="s">
        <v>1911</v>
      </c>
      <c r="E3450" t="s">
        <v>801</v>
      </c>
      <c r="F3450" t="s">
        <v>1054</v>
      </c>
      <c r="G3450" s="6">
        <v>0.36570000000000003</v>
      </c>
      <c r="H3450" s="6">
        <v>0.40770000000000001</v>
      </c>
    </row>
    <row r="3451" spans="2:8" x14ac:dyDescent="0.35">
      <c r="B3451" t="s">
        <v>9801</v>
      </c>
      <c r="C3451" t="s">
        <v>9802</v>
      </c>
      <c r="D3451" t="s">
        <v>3025</v>
      </c>
      <c r="E3451" t="s">
        <v>5528</v>
      </c>
      <c r="F3451" t="s">
        <v>176</v>
      </c>
      <c r="G3451" s="6">
        <v>0.1462</v>
      </c>
      <c r="H3451" s="6">
        <v>0.1875</v>
      </c>
    </row>
    <row r="3452" spans="2:8" x14ac:dyDescent="0.35">
      <c r="B3452" t="s">
        <v>9803</v>
      </c>
      <c r="C3452" t="s">
        <v>9804</v>
      </c>
      <c r="D3452" t="s">
        <v>917</v>
      </c>
      <c r="E3452" t="s">
        <v>4229</v>
      </c>
      <c r="F3452" t="s">
        <v>2418</v>
      </c>
      <c r="G3452" s="6">
        <v>-0.1134</v>
      </c>
      <c r="H3452" s="6">
        <v>0.25359999999999999</v>
      </c>
    </row>
    <row r="3453" spans="2:8" x14ac:dyDescent="0.35">
      <c r="B3453" t="s">
        <v>9805</v>
      </c>
      <c r="C3453" t="s">
        <v>9806</v>
      </c>
      <c r="D3453" t="s">
        <v>2118</v>
      </c>
      <c r="E3453" t="s">
        <v>27</v>
      </c>
      <c r="F3453" t="s">
        <v>549</v>
      </c>
      <c r="G3453" s="6">
        <v>-4.6899999999999997E-2</v>
      </c>
      <c r="H3453" s="6">
        <v>0.1041</v>
      </c>
    </row>
    <row r="3454" spans="2:8" x14ac:dyDescent="0.35">
      <c r="B3454" t="s">
        <v>9807</v>
      </c>
      <c r="C3454" t="s">
        <v>9808</v>
      </c>
      <c r="D3454" t="s">
        <v>9809</v>
      </c>
      <c r="E3454" t="s">
        <v>2586</v>
      </c>
      <c r="F3454" t="s">
        <v>5415</v>
      </c>
      <c r="G3454" s="6">
        <v>5.0000000000000001E-4</v>
      </c>
      <c r="H3454" s="6">
        <v>3.15E-2</v>
      </c>
    </row>
    <row r="3455" spans="2:8" x14ac:dyDescent="0.35">
      <c r="B3455" t="s">
        <v>9810</v>
      </c>
      <c r="C3455" t="s">
        <v>9811</v>
      </c>
      <c r="D3455" t="s">
        <v>9812</v>
      </c>
      <c r="E3455" t="s">
        <v>5631</v>
      </c>
      <c r="F3455" t="s">
        <v>4422</v>
      </c>
      <c r="G3455" s="6">
        <v>0.15429999999999999</v>
      </c>
      <c r="H3455" s="6">
        <v>0.1726</v>
      </c>
    </row>
    <row r="3456" spans="2:8" x14ac:dyDescent="0.35">
      <c r="B3456" t="s">
        <v>9813</v>
      </c>
      <c r="C3456" t="s">
        <v>9814</v>
      </c>
      <c r="D3456" t="s">
        <v>672</v>
      </c>
      <c r="E3456" t="s">
        <v>6455</v>
      </c>
      <c r="F3456" t="s">
        <v>2819</v>
      </c>
      <c r="G3456" s="6">
        <v>1.35E-2</v>
      </c>
      <c r="H3456" s="6">
        <v>0.1701</v>
      </c>
    </row>
    <row r="3457" spans="2:8" x14ac:dyDescent="0.35">
      <c r="B3457" t="s">
        <v>9815</v>
      </c>
      <c r="C3457" t="s">
        <v>9816</v>
      </c>
      <c r="E3457" t="s">
        <v>6837</v>
      </c>
      <c r="F3457" t="s">
        <v>139</v>
      </c>
      <c r="G3457" s="6"/>
      <c r="H3457" s="6">
        <v>8.0799999999999997E-2</v>
      </c>
    </row>
    <row r="3458" spans="2:8" x14ac:dyDescent="0.35">
      <c r="B3458" t="s">
        <v>9817</v>
      </c>
      <c r="C3458" t="s">
        <v>9818</v>
      </c>
      <c r="D3458" t="s">
        <v>1435</v>
      </c>
      <c r="E3458" t="s">
        <v>2333</v>
      </c>
      <c r="F3458" t="s">
        <v>1817</v>
      </c>
      <c r="G3458" s="6">
        <v>8.0600000000000005E-2</v>
      </c>
      <c r="H3458" s="6">
        <v>0.18129999999999999</v>
      </c>
    </row>
    <row r="3459" spans="2:8" x14ac:dyDescent="0.35">
      <c r="B3459" t="s">
        <v>9819</v>
      </c>
      <c r="C3459" t="s">
        <v>9820</v>
      </c>
      <c r="D3459" t="s">
        <v>1008</v>
      </c>
      <c r="E3459" t="s">
        <v>1040</v>
      </c>
      <c r="F3459" t="s">
        <v>2495</v>
      </c>
      <c r="G3459" s="6">
        <v>-0.1321</v>
      </c>
      <c r="H3459" s="6">
        <v>0.2321</v>
      </c>
    </row>
    <row r="3460" spans="2:8" x14ac:dyDescent="0.35">
      <c r="B3460" t="s">
        <v>9821</v>
      </c>
      <c r="C3460" t="s">
        <v>9822</v>
      </c>
      <c r="D3460" t="s">
        <v>1281</v>
      </c>
      <c r="E3460" t="s">
        <v>757</v>
      </c>
      <c r="F3460" t="s">
        <v>89</v>
      </c>
      <c r="G3460" s="6">
        <v>6.6699999999999995E-2</v>
      </c>
      <c r="H3460" s="6">
        <v>2.5600000000000001E-2</v>
      </c>
    </row>
    <row r="3461" spans="2:8" x14ac:dyDescent="0.35">
      <c r="B3461" t="s">
        <v>9823</v>
      </c>
      <c r="C3461" t="s">
        <v>9824</v>
      </c>
      <c r="D3461" t="s">
        <v>8595</v>
      </c>
      <c r="E3461" t="s">
        <v>9825</v>
      </c>
      <c r="F3461" t="s">
        <v>1801</v>
      </c>
      <c r="G3461" s="6">
        <v>7.3999999999999996E-2</v>
      </c>
      <c r="H3461" s="6">
        <v>-0.15909999999999999</v>
      </c>
    </row>
    <row r="3462" spans="2:8" x14ac:dyDescent="0.35">
      <c r="B3462" t="s">
        <v>9826</v>
      </c>
      <c r="C3462" t="s">
        <v>9827</v>
      </c>
      <c r="D3462" t="s">
        <v>1434</v>
      </c>
      <c r="E3462" t="s">
        <v>2574</v>
      </c>
      <c r="F3462" t="s">
        <v>1182</v>
      </c>
      <c r="G3462" s="6">
        <v>5.3900000000000003E-2</v>
      </c>
      <c r="H3462" s="6">
        <v>-0.12709999999999999</v>
      </c>
    </row>
    <row r="3463" spans="2:8" x14ac:dyDescent="0.35">
      <c r="B3463" t="s">
        <v>9828</v>
      </c>
      <c r="C3463" t="s">
        <v>9829</v>
      </c>
      <c r="D3463" t="s">
        <v>6445</v>
      </c>
      <c r="G3463" s="6"/>
      <c r="H3463" s="6"/>
    </row>
    <row r="3464" spans="2:8" x14ac:dyDescent="0.35">
      <c r="B3464" t="s">
        <v>9830</v>
      </c>
      <c r="C3464" t="s">
        <v>9831</v>
      </c>
      <c r="D3464" t="s">
        <v>3398</v>
      </c>
      <c r="E3464" t="s">
        <v>2348</v>
      </c>
      <c r="F3464" t="s">
        <v>2432</v>
      </c>
      <c r="G3464" s="6">
        <v>8.1500000000000003E-2</v>
      </c>
      <c r="H3464" s="6">
        <v>-0.12659999999999999</v>
      </c>
    </row>
    <row r="3465" spans="2:8" x14ac:dyDescent="0.35">
      <c r="B3465" t="s">
        <v>9832</v>
      </c>
      <c r="C3465" t="s">
        <v>9833</v>
      </c>
      <c r="D3465" t="s">
        <v>9834</v>
      </c>
      <c r="E3465" t="s">
        <v>2768</v>
      </c>
      <c r="F3465" t="s">
        <v>992</v>
      </c>
      <c r="G3465" s="6">
        <v>-0.1532</v>
      </c>
      <c r="H3465" s="6">
        <v>0.1014</v>
      </c>
    </row>
    <row r="3466" spans="2:8" x14ac:dyDescent="0.35">
      <c r="B3466" t="s">
        <v>9835</v>
      </c>
      <c r="C3466" t="s">
        <v>9836</v>
      </c>
      <c r="D3466" t="s">
        <v>664</v>
      </c>
      <c r="E3466" t="s">
        <v>2239</v>
      </c>
      <c r="F3466" t="s">
        <v>1498</v>
      </c>
      <c r="G3466" s="6">
        <v>-0.1847</v>
      </c>
      <c r="H3466" s="6">
        <v>-8.5900000000000004E-2</v>
      </c>
    </row>
    <row r="3467" spans="2:8" x14ac:dyDescent="0.35">
      <c r="B3467" t="s">
        <v>9837</v>
      </c>
      <c r="C3467" t="s">
        <v>9838</v>
      </c>
      <c r="D3467" t="s">
        <v>7642</v>
      </c>
      <c r="E3467" t="s">
        <v>7373</v>
      </c>
      <c r="F3467" t="s">
        <v>9839</v>
      </c>
      <c r="G3467" s="6">
        <v>-8.2600000000000007E-2</v>
      </c>
      <c r="H3467" s="6">
        <v>3.78E-2</v>
      </c>
    </row>
    <row r="3468" spans="2:8" x14ac:dyDescent="0.35">
      <c r="B3468" t="s">
        <v>9840</v>
      </c>
      <c r="C3468" t="s">
        <v>9841</v>
      </c>
      <c r="D3468" t="s">
        <v>9842</v>
      </c>
      <c r="E3468" t="s">
        <v>9843</v>
      </c>
      <c r="F3468" t="s">
        <v>9844</v>
      </c>
      <c r="G3468" s="6">
        <v>5.8799999999999998E-2</v>
      </c>
      <c r="H3468" s="6">
        <v>2.3400000000000001E-2</v>
      </c>
    </row>
    <row r="3469" spans="2:8" x14ac:dyDescent="0.35">
      <c r="B3469" t="s">
        <v>9845</v>
      </c>
      <c r="C3469" t="s">
        <v>9846</v>
      </c>
      <c r="D3469" t="s">
        <v>2405</v>
      </c>
      <c r="E3469" t="s">
        <v>1911</v>
      </c>
      <c r="F3469" t="s">
        <v>2574</v>
      </c>
      <c r="G3469" s="6">
        <v>0.41949999999999998</v>
      </c>
      <c r="H3469" s="6">
        <v>8.5800000000000001E-2</v>
      </c>
    </row>
    <row r="3470" spans="2:8" x14ac:dyDescent="0.35">
      <c r="B3470" t="s">
        <v>9847</v>
      </c>
      <c r="C3470" t="s">
        <v>9848</v>
      </c>
      <c r="D3470" t="s">
        <v>2974</v>
      </c>
      <c r="E3470" t="s">
        <v>847</v>
      </c>
      <c r="F3470" t="s">
        <v>31</v>
      </c>
      <c r="G3470" s="6">
        <v>-0.1565</v>
      </c>
      <c r="H3470" s="6">
        <v>0.1542</v>
      </c>
    </row>
    <row r="3471" spans="2:8" x14ac:dyDescent="0.35">
      <c r="B3471" t="s">
        <v>9849</v>
      </c>
      <c r="C3471" t="s">
        <v>9850</v>
      </c>
      <c r="D3471" t="s">
        <v>1327</v>
      </c>
      <c r="E3471" t="s">
        <v>1354</v>
      </c>
      <c r="F3471" t="s">
        <v>4229</v>
      </c>
      <c r="G3471" s="6">
        <v>0.12089999999999999</v>
      </c>
      <c r="H3471" s="6">
        <v>0.23380000000000001</v>
      </c>
    </row>
    <row r="3472" spans="2:8" x14ac:dyDescent="0.35">
      <c r="B3472" t="s">
        <v>9851</v>
      </c>
      <c r="C3472" t="s">
        <v>9852</v>
      </c>
      <c r="D3472" t="s">
        <v>782</v>
      </c>
      <c r="E3472" t="s">
        <v>9853</v>
      </c>
      <c r="F3472" t="s">
        <v>9854</v>
      </c>
      <c r="G3472" s="6">
        <v>0.15190000000000001</v>
      </c>
      <c r="H3472" s="6">
        <v>3.2500000000000001E-2</v>
      </c>
    </row>
    <row r="3473" spans="2:8" x14ac:dyDescent="0.35">
      <c r="B3473" t="s">
        <v>9855</v>
      </c>
      <c r="C3473" t="s">
        <v>9856</v>
      </c>
      <c r="D3473" t="s">
        <v>3481</v>
      </c>
      <c r="E3473" t="s">
        <v>191</v>
      </c>
      <c r="F3473" t="s">
        <v>7327</v>
      </c>
      <c r="G3473" s="6">
        <v>-0.1148</v>
      </c>
      <c r="H3473" s="6">
        <v>-5.0099999999999999E-2</v>
      </c>
    </row>
    <row r="3474" spans="2:8" x14ac:dyDescent="0.35">
      <c r="B3474" t="s">
        <v>9855</v>
      </c>
      <c r="C3474" t="s">
        <v>9857</v>
      </c>
      <c r="D3474" t="s">
        <v>1041</v>
      </c>
      <c r="E3474" t="s">
        <v>1914</v>
      </c>
      <c r="F3474" t="s">
        <v>906</v>
      </c>
      <c r="G3474" s="6">
        <v>-0.21310000000000001</v>
      </c>
      <c r="H3474" s="6">
        <v>-2.0400000000000001E-2</v>
      </c>
    </row>
    <row r="3475" spans="2:8" x14ac:dyDescent="0.35">
      <c r="B3475" t="s">
        <v>9858</v>
      </c>
      <c r="C3475" t="s">
        <v>9859</v>
      </c>
      <c r="D3475" t="s">
        <v>2188</v>
      </c>
      <c r="E3475" t="s">
        <v>1125</v>
      </c>
      <c r="F3475" t="s">
        <v>3468</v>
      </c>
      <c r="G3475" s="6">
        <v>0.1908</v>
      </c>
      <c r="H3475" s="6">
        <v>0.17430000000000001</v>
      </c>
    </row>
    <row r="3476" spans="2:8" x14ac:dyDescent="0.35">
      <c r="B3476" t="s">
        <v>9860</v>
      </c>
      <c r="C3476" t="s">
        <v>9861</v>
      </c>
      <c r="D3476" t="s">
        <v>9862</v>
      </c>
      <c r="E3476" t="s">
        <v>9863</v>
      </c>
      <c r="F3476" t="s">
        <v>9864</v>
      </c>
      <c r="G3476" s="6">
        <v>-4.9200000000000001E-2</v>
      </c>
      <c r="H3476" s="6">
        <v>1.38E-2</v>
      </c>
    </row>
    <row r="3477" spans="2:8" x14ac:dyDescent="0.35">
      <c r="B3477" t="s">
        <v>9865</v>
      </c>
      <c r="C3477" t="s">
        <v>9866</v>
      </c>
      <c r="D3477" t="s">
        <v>9867</v>
      </c>
      <c r="E3477" t="s">
        <v>6092</v>
      </c>
      <c r="F3477" t="s">
        <v>9868</v>
      </c>
      <c r="G3477" s="6">
        <v>1.46E-2</v>
      </c>
      <c r="H3477" s="6">
        <v>-9.1499999999999998E-2</v>
      </c>
    </row>
    <row r="3478" spans="2:8" x14ac:dyDescent="0.35">
      <c r="B3478" t="s">
        <v>9869</v>
      </c>
      <c r="C3478" t="s">
        <v>9870</v>
      </c>
      <c r="D3478" t="s">
        <v>9871</v>
      </c>
      <c r="E3478" t="s">
        <v>9872</v>
      </c>
      <c r="F3478" t="s">
        <v>9873</v>
      </c>
      <c r="G3478" s="6">
        <v>4.99E-2</v>
      </c>
      <c r="H3478" s="6">
        <v>5.4100000000000002E-2</v>
      </c>
    </row>
    <row r="3479" spans="2:8" x14ac:dyDescent="0.35">
      <c r="B3479" t="s">
        <v>9874</v>
      </c>
      <c r="C3479" t="s">
        <v>9875</v>
      </c>
      <c r="D3479" t="s">
        <v>9876</v>
      </c>
      <c r="E3479" t="s">
        <v>9877</v>
      </c>
      <c r="F3479" t="s">
        <v>9878</v>
      </c>
      <c r="G3479" s="6">
        <v>-2.3599999999999999E-2</v>
      </c>
      <c r="H3479" s="6">
        <v>3.9300000000000002E-2</v>
      </c>
    </row>
    <row r="3480" spans="2:8" x14ac:dyDescent="0.35">
      <c r="B3480" t="s">
        <v>9879</v>
      </c>
      <c r="C3480" t="s">
        <v>9880</v>
      </c>
      <c r="D3480" t="s">
        <v>1640</v>
      </c>
      <c r="E3480" t="s">
        <v>798</v>
      </c>
      <c r="F3480" t="s">
        <v>906</v>
      </c>
      <c r="G3480" s="6">
        <v>4.8000000000000001E-2</v>
      </c>
      <c r="H3480" s="6">
        <v>0.37140000000000001</v>
      </c>
    </row>
    <row r="3481" spans="2:8" x14ac:dyDescent="0.35">
      <c r="B3481" t="s">
        <v>9881</v>
      </c>
      <c r="C3481" t="s">
        <v>9882</v>
      </c>
      <c r="D3481" t="s">
        <v>1192</v>
      </c>
      <c r="E3481" t="s">
        <v>608</v>
      </c>
      <c r="F3481" t="s">
        <v>905</v>
      </c>
      <c r="G3481" s="6">
        <v>0.14710000000000001</v>
      </c>
      <c r="H3481" s="6">
        <v>-8.2400000000000001E-2</v>
      </c>
    </row>
    <row r="3482" spans="2:8" x14ac:dyDescent="0.35">
      <c r="B3482" t="s">
        <v>9883</v>
      </c>
      <c r="C3482" t="s">
        <v>9884</v>
      </c>
      <c r="D3482" t="s">
        <v>2405</v>
      </c>
      <c r="E3482" t="s">
        <v>1372</v>
      </c>
      <c r="F3482" t="s">
        <v>904</v>
      </c>
      <c r="G3482" s="6">
        <v>0.10730000000000001</v>
      </c>
      <c r="H3482" s="6">
        <v>0.13500000000000001</v>
      </c>
    </row>
    <row r="3483" spans="2:8" x14ac:dyDescent="0.35">
      <c r="B3483" t="s">
        <v>9885</v>
      </c>
      <c r="C3483" t="s">
        <v>9886</v>
      </c>
      <c r="D3483" t="s">
        <v>1731</v>
      </c>
      <c r="G3483" s="6"/>
      <c r="H3483" s="6"/>
    </row>
    <row r="3484" spans="2:8" x14ac:dyDescent="0.35">
      <c r="B3484" t="s">
        <v>9887</v>
      </c>
      <c r="C3484" t="s">
        <v>9888</v>
      </c>
      <c r="D3484" t="s">
        <v>5449</v>
      </c>
      <c r="E3484" t="s">
        <v>9133</v>
      </c>
      <c r="F3484" t="s">
        <v>9889</v>
      </c>
      <c r="G3484" s="6">
        <v>-2.3400000000000001E-2</v>
      </c>
      <c r="H3484" s="6">
        <v>0.19400000000000001</v>
      </c>
    </row>
    <row r="3485" spans="2:8" x14ac:dyDescent="0.35">
      <c r="B3485" t="s">
        <v>9890</v>
      </c>
      <c r="C3485" t="s">
        <v>9891</v>
      </c>
      <c r="D3485" t="s">
        <v>3460</v>
      </c>
      <c r="E3485" t="s">
        <v>1058</v>
      </c>
      <c r="F3485" t="s">
        <v>1293</v>
      </c>
      <c r="G3485" s="6">
        <v>1.11E-2</v>
      </c>
      <c r="H3485" s="6">
        <v>-0.1439</v>
      </c>
    </row>
    <row r="3486" spans="2:8" x14ac:dyDescent="0.35">
      <c r="B3486" t="s">
        <v>9892</v>
      </c>
      <c r="C3486" t="s">
        <v>9893</v>
      </c>
      <c r="D3486" t="s">
        <v>470</v>
      </c>
      <c r="E3486" t="s">
        <v>1172</v>
      </c>
      <c r="F3486" t="s">
        <v>2724</v>
      </c>
      <c r="G3486" s="6">
        <v>0.34620000000000001</v>
      </c>
      <c r="H3486" s="6">
        <v>0.37730000000000002</v>
      </c>
    </row>
    <row r="3487" spans="2:8" x14ac:dyDescent="0.35">
      <c r="B3487" t="s">
        <v>9894</v>
      </c>
      <c r="C3487" t="s">
        <v>9895</v>
      </c>
      <c r="D3487" t="s">
        <v>2344</v>
      </c>
      <c r="E3487" t="s">
        <v>793</v>
      </c>
      <c r="F3487" t="s">
        <v>281</v>
      </c>
      <c r="G3487" s="6">
        <v>-7.8700000000000006E-2</v>
      </c>
      <c r="H3487" s="6">
        <v>-8.5000000000000006E-3</v>
      </c>
    </row>
    <row r="3488" spans="2:8" x14ac:dyDescent="0.35">
      <c r="B3488" t="s">
        <v>9896</v>
      </c>
      <c r="C3488" t="s">
        <v>9897</v>
      </c>
      <c r="D3488" t="s">
        <v>1950</v>
      </c>
      <c r="E3488" t="s">
        <v>6796</v>
      </c>
      <c r="F3488" t="s">
        <v>1707</v>
      </c>
      <c r="G3488" s="6">
        <v>-0.1358</v>
      </c>
      <c r="H3488" s="6">
        <v>4.0300000000000002E-2</v>
      </c>
    </row>
    <row r="3489" spans="2:8" x14ac:dyDescent="0.35">
      <c r="B3489" t="s">
        <v>9898</v>
      </c>
      <c r="C3489" t="s">
        <v>9899</v>
      </c>
      <c r="D3489" t="s">
        <v>2095</v>
      </c>
      <c r="E3489" t="s">
        <v>4521</v>
      </c>
      <c r="F3489" t="s">
        <v>7524</v>
      </c>
      <c r="G3489" s="6">
        <v>0.27879999999999999</v>
      </c>
      <c r="H3489" s="6">
        <v>0.3513</v>
      </c>
    </row>
    <row r="3490" spans="2:8" x14ac:dyDescent="0.35">
      <c r="B3490" t="s">
        <v>9900</v>
      </c>
      <c r="C3490" t="s">
        <v>9901</v>
      </c>
      <c r="D3490" t="s">
        <v>9902</v>
      </c>
      <c r="E3490" t="s">
        <v>4108</v>
      </c>
      <c r="F3490" t="s">
        <v>9903</v>
      </c>
      <c r="G3490" s="6">
        <v>0.20880000000000001</v>
      </c>
      <c r="H3490" s="6">
        <v>0.10920000000000001</v>
      </c>
    </row>
    <row r="3491" spans="2:8" x14ac:dyDescent="0.35">
      <c r="B3491" t="s">
        <v>9904</v>
      </c>
      <c r="C3491" t="s">
        <v>9905</v>
      </c>
      <c r="D3491" t="s">
        <v>2481</v>
      </c>
      <c r="E3491" t="s">
        <v>2450</v>
      </c>
      <c r="F3491" t="s">
        <v>8822</v>
      </c>
      <c r="G3491" s="6">
        <v>-0.17249999999999999</v>
      </c>
      <c r="H3491" s="6">
        <v>-7.2999999999999995E-2</v>
      </c>
    </row>
    <row r="3492" spans="2:8" x14ac:dyDescent="0.35">
      <c r="B3492" t="s">
        <v>9906</v>
      </c>
      <c r="C3492" t="s">
        <v>9907</v>
      </c>
      <c r="D3492" t="s">
        <v>598</v>
      </c>
      <c r="E3492" t="s">
        <v>549</v>
      </c>
      <c r="F3492" t="s">
        <v>2362</v>
      </c>
      <c r="G3492" s="6">
        <v>-0.13700000000000001</v>
      </c>
      <c r="H3492" s="6">
        <v>-4.5100000000000001E-2</v>
      </c>
    </row>
    <row r="3493" spans="2:8" x14ac:dyDescent="0.35">
      <c r="B3493" t="s">
        <v>9908</v>
      </c>
      <c r="C3493" t="s">
        <v>9909</v>
      </c>
      <c r="D3493" t="s">
        <v>4496</v>
      </c>
      <c r="E3493" t="s">
        <v>1718</v>
      </c>
      <c r="F3493" t="s">
        <v>3275</v>
      </c>
      <c r="G3493" s="6">
        <v>4.9200000000000001E-2</v>
      </c>
      <c r="H3493" s="6">
        <v>-4.48E-2</v>
      </c>
    </row>
    <row r="3494" spans="2:8" x14ac:dyDescent="0.35">
      <c r="B3494" t="s">
        <v>9910</v>
      </c>
      <c r="C3494" t="s">
        <v>9911</v>
      </c>
      <c r="D3494" t="s">
        <v>3278</v>
      </c>
      <c r="E3494" t="s">
        <v>5148</v>
      </c>
      <c r="F3494" t="s">
        <v>288</v>
      </c>
      <c r="G3494" s="6">
        <v>0.15579999999999999</v>
      </c>
      <c r="H3494" s="6">
        <v>-0.104</v>
      </c>
    </row>
    <row r="3495" spans="2:8" x14ac:dyDescent="0.35">
      <c r="B3495" t="s">
        <v>9912</v>
      </c>
      <c r="C3495" t="s">
        <v>9913</v>
      </c>
      <c r="D3495" t="s">
        <v>9914</v>
      </c>
      <c r="E3495" t="s">
        <v>9915</v>
      </c>
      <c r="F3495" t="s">
        <v>2591</v>
      </c>
      <c r="G3495" s="6">
        <v>-0.12180000000000001</v>
      </c>
      <c r="H3495" s="6">
        <v>2.53E-2</v>
      </c>
    </row>
    <row r="3496" spans="2:8" x14ac:dyDescent="0.35">
      <c r="B3496" t="s">
        <v>9916</v>
      </c>
      <c r="C3496" t="s">
        <v>9917</v>
      </c>
      <c r="D3496" t="s">
        <v>2105</v>
      </c>
      <c r="E3496" t="s">
        <v>2754</v>
      </c>
      <c r="F3496" t="s">
        <v>374</v>
      </c>
      <c r="G3496" s="6">
        <v>5.9400000000000001E-2</v>
      </c>
      <c r="H3496" s="6">
        <v>0.18459999999999999</v>
      </c>
    </row>
    <row r="3497" spans="2:8" x14ac:dyDescent="0.35">
      <c r="B3497" t="s">
        <v>9918</v>
      </c>
      <c r="C3497" t="s">
        <v>9919</v>
      </c>
      <c r="D3497" t="s">
        <v>2236</v>
      </c>
      <c r="E3497" t="s">
        <v>962</v>
      </c>
      <c r="F3497" t="s">
        <v>2444</v>
      </c>
      <c r="G3497" s="6">
        <v>-0.1162</v>
      </c>
      <c r="H3497" s="6">
        <v>4.8099999999999997E-2</v>
      </c>
    </row>
    <row r="3498" spans="2:8" x14ac:dyDescent="0.35">
      <c r="B3498" t="s">
        <v>9920</v>
      </c>
      <c r="C3498" t="s">
        <v>9921</v>
      </c>
      <c r="D3498" t="s">
        <v>1207</v>
      </c>
      <c r="E3498" t="s">
        <v>1469</v>
      </c>
      <c r="F3498" t="s">
        <v>1020</v>
      </c>
      <c r="G3498" s="6">
        <v>9.2899999999999996E-2</v>
      </c>
      <c r="H3498" s="6">
        <v>0.2157</v>
      </c>
    </row>
    <row r="3499" spans="2:8" x14ac:dyDescent="0.35">
      <c r="B3499" t="s">
        <v>9922</v>
      </c>
      <c r="C3499" t="s">
        <v>9923</v>
      </c>
      <c r="D3499" t="s">
        <v>1640</v>
      </c>
      <c r="E3499" t="s">
        <v>2705</v>
      </c>
      <c r="F3499" t="s">
        <v>316</v>
      </c>
      <c r="G3499" s="6">
        <v>-0.13969999999999999</v>
      </c>
      <c r="H3499" s="6">
        <v>0.13220000000000001</v>
      </c>
    </row>
    <row r="3500" spans="2:8" x14ac:dyDescent="0.35">
      <c r="B3500" t="s">
        <v>9924</v>
      </c>
      <c r="C3500" t="s">
        <v>9925</v>
      </c>
      <c r="D3500" t="s">
        <v>5330</v>
      </c>
      <c r="E3500" t="s">
        <v>1054</v>
      </c>
      <c r="F3500" t="s">
        <v>6372</v>
      </c>
      <c r="G3500" s="6">
        <v>-0.28910000000000002</v>
      </c>
      <c r="H3500" s="6">
        <v>-5.4999999999999997E-3</v>
      </c>
    </row>
    <row r="3501" spans="2:8" x14ac:dyDescent="0.35">
      <c r="B3501" t="s">
        <v>9926</v>
      </c>
      <c r="C3501" t="s">
        <v>9927</v>
      </c>
      <c r="D3501" t="s">
        <v>8543</v>
      </c>
      <c r="E3501" t="s">
        <v>177</v>
      </c>
      <c r="F3501" t="s">
        <v>5631</v>
      </c>
      <c r="G3501" s="6">
        <v>8.4099999999999994E-2</v>
      </c>
      <c r="H3501" s="6">
        <v>7.1999999999999998E-3</v>
      </c>
    </row>
    <row r="3502" spans="2:8" x14ac:dyDescent="0.35">
      <c r="B3502" t="s">
        <v>9928</v>
      </c>
      <c r="C3502" t="s">
        <v>9929</v>
      </c>
      <c r="D3502" t="s">
        <v>575</v>
      </c>
      <c r="E3502" t="s">
        <v>848</v>
      </c>
      <c r="F3502" t="s">
        <v>632</v>
      </c>
      <c r="G3502" s="6">
        <v>4.4999999999999998E-2</v>
      </c>
      <c r="H3502" s="6">
        <v>6.0199999999999997E-2</v>
      </c>
    </row>
    <row r="3503" spans="2:8" x14ac:dyDescent="0.35">
      <c r="B3503" t="s">
        <v>9930</v>
      </c>
      <c r="C3503" t="s">
        <v>9931</v>
      </c>
      <c r="D3503" t="s">
        <v>6129</v>
      </c>
      <c r="E3503" t="s">
        <v>9932</v>
      </c>
      <c r="F3503" t="s">
        <v>9933</v>
      </c>
      <c r="G3503" s="6">
        <v>0.11700000000000001</v>
      </c>
      <c r="H3503" s="6">
        <v>0.1278</v>
      </c>
    </row>
    <row r="3504" spans="2:8" x14ac:dyDescent="0.35">
      <c r="B3504" t="s">
        <v>9934</v>
      </c>
      <c r="C3504" t="s">
        <v>9935</v>
      </c>
      <c r="D3504" t="s">
        <v>7456</v>
      </c>
      <c r="E3504" t="s">
        <v>814</v>
      </c>
      <c r="F3504" t="s">
        <v>1313</v>
      </c>
      <c r="G3504" s="6">
        <v>-0.12690000000000001</v>
      </c>
      <c r="H3504" s="6">
        <v>7.22E-2</v>
      </c>
    </row>
    <row r="3505" spans="2:8" x14ac:dyDescent="0.35">
      <c r="B3505" t="s">
        <v>9936</v>
      </c>
      <c r="C3505" t="s">
        <v>9937</v>
      </c>
      <c r="D3505" t="s">
        <v>9938</v>
      </c>
      <c r="E3505" t="s">
        <v>9939</v>
      </c>
      <c r="F3505" t="s">
        <v>9940</v>
      </c>
      <c r="G3505" s="6">
        <v>8.8499999999999995E-2</v>
      </c>
      <c r="H3505" s="6">
        <v>9.3799999999999994E-2</v>
      </c>
    </row>
    <row r="3506" spans="2:8" x14ac:dyDescent="0.35">
      <c r="B3506" t="s">
        <v>9941</v>
      </c>
      <c r="C3506" t="s">
        <v>9942</v>
      </c>
      <c r="D3506" t="s">
        <v>6319</v>
      </c>
      <c r="E3506" t="s">
        <v>1436</v>
      </c>
      <c r="F3506" t="s">
        <v>4268</v>
      </c>
      <c r="G3506" s="6">
        <v>0.35220000000000001</v>
      </c>
      <c r="H3506" s="6">
        <v>2.3800000000000002E-2</v>
      </c>
    </row>
    <row r="3507" spans="2:8" x14ac:dyDescent="0.35">
      <c r="B3507" t="s">
        <v>9943</v>
      </c>
      <c r="C3507" t="s">
        <v>9944</v>
      </c>
      <c r="D3507" t="s">
        <v>3838</v>
      </c>
      <c r="E3507" t="s">
        <v>9945</v>
      </c>
      <c r="F3507" t="s">
        <v>9946</v>
      </c>
      <c r="G3507" s="6">
        <v>0.01</v>
      </c>
      <c r="H3507" s="6">
        <v>0.26100000000000001</v>
      </c>
    </row>
    <row r="3508" spans="2:8" x14ac:dyDescent="0.35">
      <c r="B3508" t="s">
        <v>9947</v>
      </c>
      <c r="C3508" t="s">
        <v>9948</v>
      </c>
      <c r="E3508" t="s">
        <v>2951</v>
      </c>
      <c r="F3508" t="s">
        <v>286</v>
      </c>
      <c r="G3508" s="6"/>
      <c r="H3508" s="6">
        <v>0.2571</v>
      </c>
    </row>
    <row r="3509" spans="2:8" x14ac:dyDescent="0.35">
      <c r="B3509" t="s">
        <v>9949</v>
      </c>
      <c r="C3509" t="s">
        <v>9950</v>
      </c>
      <c r="D3509" t="s">
        <v>572</v>
      </c>
      <c r="E3509" t="s">
        <v>1109</v>
      </c>
      <c r="F3509" t="s">
        <v>845</v>
      </c>
      <c r="G3509" s="6">
        <v>0.71919999999999995</v>
      </c>
      <c r="H3509" s="6">
        <v>-0.10680000000000001</v>
      </c>
    </row>
    <row r="3510" spans="2:8" x14ac:dyDescent="0.35">
      <c r="B3510" t="s">
        <v>9951</v>
      </c>
      <c r="C3510" t="s">
        <v>9952</v>
      </c>
      <c r="D3510" t="s">
        <v>566</v>
      </c>
      <c r="E3510" t="s">
        <v>904</v>
      </c>
      <c r="F3510" t="s">
        <v>566</v>
      </c>
      <c r="G3510" s="6">
        <v>0</v>
      </c>
      <c r="H3510" s="6">
        <v>0.1145</v>
      </c>
    </row>
    <row r="3511" spans="2:8" x14ac:dyDescent="0.35">
      <c r="B3511" t="s">
        <v>9953</v>
      </c>
      <c r="C3511" t="s">
        <v>9954</v>
      </c>
      <c r="D3511" t="s">
        <v>4108</v>
      </c>
      <c r="E3511" t="s">
        <v>7643</v>
      </c>
      <c r="F3511" t="s">
        <v>9955</v>
      </c>
      <c r="G3511" s="6">
        <v>0.1108</v>
      </c>
      <c r="H3511" s="6">
        <v>-2.3599999999999999E-2</v>
      </c>
    </row>
    <row r="3512" spans="2:8" x14ac:dyDescent="0.35">
      <c r="B3512" t="s">
        <v>9956</v>
      </c>
      <c r="C3512" t="s">
        <v>9957</v>
      </c>
      <c r="D3512" t="s">
        <v>1286</v>
      </c>
      <c r="E3512" t="s">
        <v>4371</v>
      </c>
      <c r="F3512" t="s">
        <v>2680</v>
      </c>
      <c r="G3512" s="6">
        <v>-0.23300000000000001</v>
      </c>
      <c r="H3512" s="6">
        <v>6.0400000000000002E-2</v>
      </c>
    </row>
    <row r="3513" spans="2:8" x14ac:dyDescent="0.35">
      <c r="B3513" t="s">
        <v>9958</v>
      </c>
      <c r="C3513" t="s">
        <v>9959</v>
      </c>
      <c r="D3513" t="s">
        <v>289</v>
      </c>
      <c r="E3513" t="s">
        <v>27</v>
      </c>
      <c r="F3513" t="s">
        <v>2524</v>
      </c>
      <c r="G3513" s="6">
        <v>-0.2611</v>
      </c>
      <c r="H3513" s="6">
        <v>-0.24429999999999999</v>
      </c>
    </row>
    <row r="3514" spans="2:8" x14ac:dyDescent="0.35">
      <c r="B3514" t="s">
        <v>9960</v>
      </c>
      <c r="C3514" t="s">
        <v>9961</v>
      </c>
      <c r="D3514" t="s">
        <v>9962</v>
      </c>
      <c r="E3514" t="s">
        <v>9963</v>
      </c>
      <c r="F3514" t="s">
        <v>9964</v>
      </c>
      <c r="G3514" s="6">
        <v>-5.11E-2</v>
      </c>
      <c r="H3514" s="6">
        <v>-4.8599999999999997E-2</v>
      </c>
    </row>
    <row r="3515" spans="2:8" x14ac:dyDescent="0.35">
      <c r="B3515" t="s">
        <v>9965</v>
      </c>
      <c r="C3515" t="s">
        <v>9966</v>
      </c>
      <c r="D3515" t="s">
        <v>1436</v>
      </c>
      <c r="E3515" t="s">
        <v>790</v>
      </c>
      <c r="F3515" t="s">
        <v>1656</v>
      </c>
      <c r="G3515" s="6">
        <v>0.30480000000000002</v>
      </c>
      <c r="H3515" s="6">
        <v>-7.1999999999999998E-3</v>
      </c>
    </row>
    <row r="3516" spans="2:8" x14ac:dyDescent="0.35">
      <c r="B3516" t="s">
        <v>9967</v>
      </c>
      <c r="C3516" t="s">
        <v>9968</v>
      </c>
      <c r="D3516" t="s">
        <v>4833</v>
      </c>
      <c r="E3516" t="s">
        <v>641</v>
      </c>
      <c r="F3516" t="s">
        <v>793</v>
      </c>
      <c r="G3516" s="6">
        <v>-0.68779999999999997</v>
      </c>
      <c r="H3516" s="6">
        <v>-0.15709999999999999</v>
      </c>
    </row>
    <row r="3517" spans="2:8" x14ac:dyDescent="0.35">
      <c r="B3517" t="s">
        <v>9969</v>
      </c>
      <c r="C3517" t="s">
        <v>9970</v>
      </c>
      <c r="D3517" t="s">
        <v>645</v>
      </c>
      <c r="E3517" t="s">
        <v>1309</v>
      </c>
      <c r="F3517" t="s">
        <v>919</v>
      </c>
      <c r="G3517" s="6">
        <v>0.3392</v>
      </c>
      <c r="H3517" s="6">
        <v>0.60699999999999998</v>
      </c>
    </row>
    <row r="3518" spans="2:8" x14ac:dyDescent="0.35">
      <c r="B3518" t="s">
        <v>9971</v>
      </c>
      <c r="C3518" t="s">
        <v>9972</v>
      </c>
      <c r="D3518" t="s">
        <v>4001</v>
      </c>
      <c r="E3518" t="s">
        <v>850</v>
      </c>
      <c r="F3518" t="s">
        <v>2582</v>
      </c>
      <c r="G3518" s="6">
        <v>-4.8800000000000003E-2</v>
      </c>
      <c r="H3518" s="6">
        <v>-0.29089999999999999</v>
      </c>
    </row>
    <row r="3519" spans="2:8" x14ac:dyDescent="0.35">
      <c r="B3519" t="s">
        <v>9973</v>
      </c>
      <c r="C3519" t="s">
        <v>9974</v>
      </c>
      <c r="D3519" t="s">
        <v>608</v>
      </c>
      <c r="E3519" t="s">
        <v>473</v>
      </c>
      <c r="F3519" t="s">
        <v>1241</v>
      </c>
      <c r="G3519" s="6">
        <v>-7.6499999999999999E-2</v>
      </c>
      <c r="H3519" s="6">
        <v>0.8256</v>
      </c>
    </row>
    <row r="3520" spans="2:8" x14ac:dyDescent="0.35">
      <c r="B3520" t="s">
        <v>9975</v>
      </c>
      <c r="C3520" t="s">
        <v>9976</v>
      </c>
      <c r="D3520" t="s">
        <v>7713</v>
      </c>
      <c r="E3520" t="s">
        <v>5680</v>
      </c>
      <c r="F3520" t="s">
        <v>9977</v>
      </c>
      <c r="G3520" s="6">
        <v>3.0099999999999998E-2</v>
      </c>
      <c r="H3520" s="6">
        <v>0.24429999999999999</v>
      </c>
    </row>
    <row r="3521" spans="2:8" x14ac:dyDescent="0.35">
      <c r="B3521" t="s">
        <v>9978</v>
      </c>
      <c r="C3521" t="s">
        <v>9979</v>
      </c>
      <c r="D3521" t="s">
        <v>9980</v>
      </c>
      <c r="E3521" t="s">
        <v>9981</v>
      </c>
      <c r="F3521" t="s">
        <v>9982</v>
      </c>
      <c r="G3521" s="6">
        <v>4.0399999999999998E-2</v>
      </c>
      <c r="H3521" s="6">
        <v>0.20730000000000001</v>
      </c>
    </row>
    <row r="3522" spans="2:8" x14ac:dyDescent="0.35">
      <c r="B3522" t="s">
        <v>9983</v>
      </c>
      <c r="C3522" t="s">
        <v>9984</v>
      </c>
      <c r="D3522" t="s">
        <v>9985</v>
      </c>
      <c r="E3522" t="s">
        <v>4777</v>
      </c>
      <c r="F3522" t="s">
        <v>9986</v>
      </c>
      <c r="G3522" s="6">
        <v>-0.1444</v>
      </c>
      <c r="H3522" s="6">
        <v>0.15160000000000001</v>
      </c>
    </row>
    <row r="3523" spans="2:8" x14ac:dyDescent="0.35">
      <c r="B3523" t="s">
        <v>9987</v>
      </c>
      <c r="C3523" t="s">
        <v>9988</v>
      </c>
      <c r="D3523" t="s">
        <v>1114</v>
      </c>
      <c r="E3523" t="s">
        <v>1065</v>
      </c>
      <c r="F3523" t="s">
        <v>1353</v>
      </c>
      <c r="G3523" s="6">
        <v>1.2605</v>
      </c>
      <c r="H3523" s="6">
        <v>1.1299999999999999E-2</v>
      </c>
    </row>
    <row r="3524" spans="2:8" x14ac:dyDescent="0.35">
      <c r="B3524" t="s">
        <v>9989</v>
      </c>
      <c r="C3524" t="s">
        <v>9990</v>
      </c>
      <c r="D3524" t="s">
        <v>91</v>
      </c>
      <c r="E3524" t="s">
        <v>996</v>
      </c>
      <c r="F3524" t="s">
        <v>286</v>
      </c>
      <c r="G3524" s="6">
        <v>-0.1852</v>
      </c>
      <c r="H3524" s="6">
        <v>0.4667</v>
      </c>
    </row>
    <row r="3525" spans="2:8" x14ac:dyDescent="0.35">
      <c r="B3525" t="s">
        <v>9991</v>
      </c>
      <c r="C3525" t="s">
        <v>9992</v>
      </c>
      <c r="D3525" t="s">
        <v>1723</v>
      </c>
      <c r="E3525" t="s">
        <v>1799</v>
      </c>
      <c r="F3525" t="s">
        <v>8686</v>
      </c>
      <c r="G3525" s="6">
        <v>-9.69E-2</v>
      </c>
      <c r="H3525" s="6">
        <v>-6.5000000000000002E-2</v>
      </c>
    </row>
    <row r="3526" spans="2:8" x14ac:dyDescent="0.35">
      <c r="B3526" t="s">
        <v>9993</v>
      </c>
      <c r="C3526" t="s">
        <v>9994</v>
      </c>
      <c r="D3526" t="s">
        <v>2494</v>
      </c>
      <c r="E3526" t="s">
        <v>3731</v>
      </c>
      <c r="F3526" t="s">
        <v>1470</v>
      </c>
      <c r="G3526" s="6">
        <v>-4.7699999999999999E-2</v>
      </c>
      <c r="H3526" s="6">
        <v>7.6700000000000004E-2</v>
      </c>
    </row>
    <row r="3527" spans="2:8" x14ac:dyDescent="0.35">
      <c r="B3527" t="s">
        <v>9995</v>
      </c>
      <c r="C3527" t="s">
        <v>9996</v>
      </c>
      <c r="D3527" t="s">
        <v>3393</v>
      </c>
      <c r="E3527" t="s">
        <v>9997</v>
      </c>
      <c r="F3527" t="s">
        <v>9998</v>
      </c>
      <c r="G3527" s="6">
        <v>-1.46E-2</v>
      </c>
      <c r="H3527" s="6">
        <v>7.9399999999999998E-2</v>
      </c>
    </row>
    <row r="3528" spans="2:8" x14ac:dyDescent="0.35">
      <c r="B3528" t="s">
        <v>9999</v>
      </c>
      <c r="C3528" t="s">
        <v>10000</v>
      </c>
      <c r="E3528" t="s">
        <v>2495</v>
      </c>
      <c r="F3528" t="s">
        <v>1420</v>
      </c>
      <c r="G3528" s="6"/>
      <c r="H3528" s="6">
        <v>-9.6600000000000005E-2</v>
      </c>
    </row>
    <row r="3529" spans="2:8" x14ac:dyDescent="0.35">
      <c r="B3529" t="s">
        <v>10001</v>
      </c>
      <c r="C3529" t="s">
        <v>10002</v>
      </c>
      <c r="D3529" t="s">
        <v>4623</v>
      </c>
      <c r="E3529" t="s">
        <v>5826</v>
      </c>
      <c r="F3529" t="s">
        <v>176</v>
      </c>
      <c r="G3529" s="6">
        <v>-0.10390000000000001</v>
      </c>
      <c r="H3529" s="6">
        <v>0.13919999999999999</v>
      </c>
    </row>
    <row r="3530" spans="2:8" x14ac:dyDescent="0.35">
      <c r="B3530" t="s">
        <v>10001</v>
      </c>
      <c r="C3530" t="s">
        <v>10003</v>
      </c>
      <c r="D3530" t="s">
        <v>45</v>
      </c>
      <c r="E3530" t="s">
        <v>3492</v>
      </c>
      <c r="F3530" t="s">
        <v>1143</v>
      </c>
      <c r="G3530" s="6">
        <v>5.96E-2</v>
      </c>
      <c r="H3530" s="6">
        <v>-2.7400000000000001E-2</v>
      </c>
    </row>
    <row r="3531" spans="2:8" x14ac:dyDescent="0.35">
      <c r="B3531" t="s">
        <v>10001</v>
      </c>
      <c r="C3531" t="s">
        <v>10004</v>
      </c>
      <c r="D3531" t="s">
        <v>991</v>
      </c>
      <c r="E3531" t="s">
        <v>1554</v>
      </c>
      <c r="F3531" t="s">
        <v>6167</v>
      </c>
      <c r="G3531" s="6">
        <v>3.7999999999999999E-2</v>
      </c>
      <c r="H3531" s="6">
        <v>-4.3700000000000003E-2</v>
      </c>
    </row>
    <row r="3532" spans="2:8" x14ac:dyDescent="0.35">
      <c r="B3532" t="s">
        <v>10001</v>
      </c>
      <c r="C3532" t="s">
        <v>10005</v>
      </c>
      <c r="D3532" t="s">
        <v>10006</v>
      </c>
      <c r="E3532" t="s">
        <v>10007</v>
      </c>
      <c r="F3532" t="s">
        <v>615</v>
      </c>
      <c r="G3532" s="6">
        <v>0.2213</v>
      </c>
      <c r="H3532" s="6">
        <v>4.5999999999999999E-2</v>
      </c>
    </row>
    <row r="3533" spans="2:8" x14ac:dyDescent="0.35">
      <c r="B3533" t="s">
        <v>10008</v>
      </c>
      <c r="C3533" t="s">
        <v>10009</v>
      </c>
      <c r="D3533" t="s">
        <v>929</v>
      </c>
      <c r="E3533" t="s">
        <v>1005</v>
      </c>
      <c r="F3533" t="s">
        <v>7663</v>
      </c>
      <c r="G3533" s="6">
        <v>0.22559999999999999</v>
      </c>
      <c r="H3533" s="6">
        <v>2.9899999999999999E-2</v>
      </c>
    </row>
    <row r="3534" spans="2:8" x14ac:dyDescent="0.35">
      <c r="B3534" t="s">
        <v>10010</v>
      </c>
      <c r="C3534" t="s">
        <v>10011</v>
      </c>
      <c r="D3534" t="s">
        <v>10012</v>
      </c>
      <c r="E3534" t="s">
        <v>2562</v>
      </c>
      <c r="F3534" t="s">
        <v>10013</v>
      </c>
      <c r="G3534" s="6">
        <v>0.20930000000000001</v>
      </c>
      <c r="H3534" s="6">
        <v>0.1472</v>
      </c>
    </row>
    <row r="3535" spans="2:8" x14ac:dyDescent="0.35">
      <c r="B3535" t="s">
        <v>10014</v>
      </c>
      <c r="C3535" t="s">
        <v>10015</v>
      </c>
      <c r="D3535" t="s">
        <v>1124</v>
      </c>
      <c r="E3535" t="s">
        <v>1182</v>
      </c>
      <c r="F3535" t="s">
        <v>834</v>
      </c>
      <c r="G3535" s="6">
        <v>-6.4799999999999996E-2</v>
      </c>
      <c r="H3535" s="6">
        <v>0.70469999999999999</v>
      </c>
    </row>
    <row r="3536" spans="2:8" x14ac:dyDescent="0.35">
      <c r="B3536" t="s">
        <v>10016</v>
      </c>
      <c r="C3536" t="s">
        <v>10017</v>
      </c>
      <c r="D3536" t="s">
        <v>1697</v>
      </c>
      <c r="E3536" t="s">
        <v>4403</v>
      </c>
      <c r="F3536" t="s">
        <v>1244</v>
      </c>
      <c r="G3536" s="6">
        <v>0.1066</v>
      </c>
      <c r="H3536" s="6">
        <v>0.12479999999999999</v>
      </c>
    </row>
    <row r="3537" spans="2:8" x14ac:dyDescent="0.35">
      <c r="B3537" t="s">
        <v>10018</v>
      </c>
      <c r="C3537" t="s">
        <v>10019</v>
      </c>
      <c r="D3537" t="s">
        <v>2015</v>
      </c>
      <c r="E3537" t="s">
        <v>3488</v>
      </c>
      <c r="F3537" t="s">
        <v>2065</v>
      </c>
      <c r="G3537" s="6">
        <v>-9.4899999999999998E-2</v>
      </c>
      <c r="H3537" s="6">
        <v>-8.2799999999999999E-2</v>
      </c>
    </row>
    <row r="3538" spans="2:8" x14ac:dyDescent="0.35">
      <c r="B3538" t="s">
        <v>10020</v>
      </c>
      <c r="C3538" t="s">
        <v>10021</v>
      </c>
      <c r="D3538" t="s">
        <v>3717</v>
      </c>
      <c r="E3538" t="s">
        <v>1944</v>
      </c>
      <c r="F3538" t="s">
        <v>600</v>
      </c>
      <c r="G3538" s="6">
        <v>-0.04</v>
      </c>
      <c r="H3538" s="6">
        <v>0.1429</v>
      </c>
    </row>
    <row r="3539" spans="2:8" x14ac:dyDescent="0.35">
      <c r="B3539" t="s">
        <v>10022</v>
      </c>
      <c r="C3539" t="s">
        <v>10023</v>
      </c>
      <c r="D3539" t="s">
        <v>446</v>
      </c>
      <c r="E3539" t="s">
        <v>446</v>
      </c>
      <c r="F3539" t="s">
        <v>285</v>
      </c>
      <c r="G3539" s="6">
        <v>0.04</v>
      </c>
      <c r="H3539" s="6">
        <v>0.04</v>
      </c>
    </row>
    <row r="3540" spans="2:8" x14ac:dyDescent="0.35">
      <c r="B3540" t="s">
        <v>10024</v>
      </c>
      <c r="C3540" t="s">
        <v>10025</v>
      </c>
      <c r="D3540" t="s">
        <v>591</v>
      </c>
      <c r="E3540" t="s">
        <v>962</v>
      </c>
      <c r="F3540" t="s">
        <v>3496</v>
      </c>
      <c r="G3540" s="6">
        <v>-0.1061</v>
      </c>
      <c r="H3540" s="6">
        <v>0.26919999999999999</v>
      </c>
    </row>
    <row r="3541" spans="2:8" x14ac:dyDescent="0.35">
      <c r="B3541" t="s">
        <v>10026</v>
      </c>
      <c r="C3541" t="s">
        <v>10027</v>
      </c>
      <c r="D3541" t="s">
        <v>2705</v>
      </c>
      <c r="E3541" t="s">
        <v>1502</v>
      </c>
      <c r="F3541" t="s">
        <v>827</v>
      </c>
      <c r="G3541" s="6">
        <v>-0.1552</v>
      </c>
      <c r="H3541" s="6">
        <v>2.8000000000000001E-2</v>
      </c>
    </row>
    <row r="3542" spans="2:8" x14ac:dyDescent="0.35">
      <c r="B3542" t="s">
        <v>10028</v>
      </c>
      <c r="C3542" t="s">
        <v>10029</v>
      </c>
      <c r="D3542" t="s">
        <v>4052</v>
      </c>
      <c r="E3542" t="s">
        <v>1554</v>
      </c>
      <c r="F3542" t="s">
        <v>191</v>
      </c>
      <c r="G3542" s="6">
        <v>8.72E-2</v>
      </c>
      <c r="H3542" s="6">
        <v>1.7500000000000002E-2</v>
      </c>
    </row>
    <row r="3543" spans="2:8" x14ac:dyDescent="0.35">
      <c r="B3543" t="s">
        <v>10030</v>
      </c>
      <c r="C3543" t="s">
        <v>10031</v>
      </c>
      <c r="D3543" t="s">
        <v>1172</v>
      </c>
      <c r="E3543" t="s">
        <v>2788</v>
      </c>
      <c r="F3543" t="s">
        <v>3198</v>
      </c>
      <c r="G3543" s="6">
        <v>0.14580000000000001</v>
      </c>
      <c r="H3543" s="6">
        <v>9.7600000000000006E-2</v>
      </c>
    </row>
    <row r="3544" spans="2:8" x14ac:dyDescent="0.35">
      <c r="B3544" t="s">
        <v>10032</v>
      </c>
      <c r="C3544" t="s">
        <v>10033</v>
      </c>
      <c r="D3544" t="s">
        <v>2776</v>
      </c>
      <c r="E3544" t="s">
        <v>831</v>
      </c>
      <c r="F3544" t="s">
        <v>304</v>
      </c>
      <c r="G3544" s="6">
        <v>2.3900000000000001E-2</v>
      </c>
      <c r="H3544" s="6">
        <v>0.154</v>
      </c>
    </row>
    <row r="3545" spans="2:8" x14ac:dyDescent="0.35">
      <c r="B3545" t="s">
        <v>10034</v>
      </c>
      <c r="C3545" t="s">
        <v>10035</v>
      </c>
      <c r="D3545" t="s">
        <v>2272</v>
      </c>
      <c r="E3545" t="s">
        <v>4496</v>
      </c>
      <c r="F3545" t="s">
        <v>3844</v>
      </c>
      <c r="G3545" s="6">
        <v>-0.1447</v>
      </c>
      <c r="H3545" s="6">
        <v>6.5600000000000006E-2</v>
      </c>
    </row>
    <row r="3546" spans="2:8" x14ac:dyDescent="0.35">
      <c r="B3546" t="s">
        <v>10036</v>
      </c>
      <c r="C3546" t="s">
        <v>10037</v>
      </c>
      <c r="D3546" t="s">
        <v>10038</v>
      </c>
      <c r="E3546" t="s">
        <v>10039</v>
      </c>
      <c r="F3546" t="s">
        <v>10040</v>
      </c>
      <c r="G3546" s="6">
        <v>-2.7400000000000001E-2</v>
      </c>
      <c r="H3546" s="6">
        <v>7.8299999999999995E-2</v>
      </c>
    </row>
    <row r="3547" spans="2:8" x14ac:dyDescent="0.35">
      <c r="B3547" t="s">
        <v>10041</v>
      </c>
      <c r="C3547" t="s">
        <v>10042</v>
      </c>
      <c r="D3547" t="s">
        <v>3450</v>
      </c>
      <c r="E3547" t="s">
        <v>818</v>
      </c>
      <c r="F3547" t="s">
        <v>890</v>
      </c>
      <c r="G3547" s="6">
        <v>0.1951</v>
      </c>
      <c r="H3547" s="6">
        <v>0.27410000000000001</v>
      </c>
    </row>
    <row r="3548" spans="2:8" x14ac:dyDescent="0.35">
      <c r="B3548" t="s">
        <v>10043</v>
      </c>
      <c r="C3548" t="s">
        <v>10044</v>
      </c>
      <c r="D3548" t="s">
        <v>6571</v>
      </c>
      <c r="E3548" t="s">
        <v>3373</v>
      </c>
      <c r="F3548" t="s">
        <v>293</v>
      </c>
      <c r="G3548" s="6">
        <v>0.23200000000000001</v>
      </c>
      <c r="H3548" s="6">
        <v>0.36699999999999999</v>
      </c>
    </row>
    <row r="3549" spans="2:8" x14ac:dyDescent="0.35">
      <c r="B3549" t="s">
        <v>10045</v>
      </c>
      <c r="C3549" t="s">
        <v>10046</v>
      </c>
      <c r="D3549" t="s">
        <v>2108</v>
      </c>
      <c r="E3549" t="s">
        <v>2341</v>
      </c>
      <c r="F3549" t="s">
        <v>5402</v>
      </c>
      <c r="G3549" s="6">
        <v>0.10009999999999999</v>
      </c>
      <c r="H3549" s="6">
        <v>0.20380000000000001</v>
      </c>
    </row>
    <row r="3550" spans="2:8" x14ac:dyDescent="0.35">
      <c r="B3550" t="s">
        <v>10047</v>
      </c>
      <c r="C3550" t="s">
        <v>10048</v>
      </c>
      <c r="D3550" t="s">
        <v>660</v>
      </c>
      <c r="E3550" t="s">
        <v>1254</v>
      </c>
      <c r="F3550" t="s">
        <v>2005</v>
      </c>
      <c r="G3550" s="6">
        <v>-3.6400000000000002E-2</v>
      </c>
      <c r="H3550" s="6">
        <v>9.2999999999999999E-2</v>
      </c>
    </row>
    <row r="3551" spans="2:8" x14ac:dyDescent="0.35">
      <c r="B3551" t="s">
        <v>10049</v>
      </c>
      <c r="C3551" t="s">
        <v>10050</v>
      </c>
      <c r="D3551" t="s">
        <v>285</v>
      </c>
      <c r="E3551" t="s">
        <v>1147</v>
      </c>
      <c r="F3551" t="s">
        <v>851</v>
      </c>
      <c r="G3551" s="6">
        <v>0.1346</v>
      </c>
      <c r="H3551" s="6">
        <v>5.3600000000000002E-2</v>
      </c>
    </row>
    <row r="3552" spans="2:8" x14ac:dyDescent="0.35">
      <c r="B3552" t="s">
        <v>10051</v>
      </c>
      <c r="C3552" t="s">
        <v>10052</v>
      </c>
      <c r="D3552" t="s">
        <v>474</v>
      </c>
      <c r="E3552" t="s">
        <v>862</v>
      </c>
      <c r="F3552" t="s">
        <v>473</v>
      </c>
      <c r="G3552" s="6">
        <v>1.18E-2</v>
      </c>
      <c r="H3552" s="6">
        <v>-5.4899999999999997E-2</v>
      </c>
    </row>
    <row r="3553" spans="2:8" x14ac:dyDescent="0.35">
      <c r="B3553" t="s">
        <v>10053</v>
      </c>
      <c r="C3553" t="s">
        <v>10054</v>
      </c>
      <c r="D3553" t="s">
        <v>542</v>
      </c>
      <c r="E3553" t="s">
        <v>1969</v>
      </c>
      <c r="F3553" t="s">
        <v>282</v>
      </c>
      <c r="G3553" s="6">
        <v>-0.31009999999999999</v>
      </c>
      <c r="H3553" s="6">
        <v>0.12659999999999999</v>
      </c>
    </row>
    <row r="3554" spans="2:8" x14ac:dyDescent="0.35">
      <c r="B3554" t="s">
        <v>10055</v>
      </c>
      <c r="C3554" t="s">
        <v>10056</v>
      </c>
      <c r="D3554" t="s">
        <v>4002</v>
      </c>
      <c r="E3554" t="s">
        <v>480</v>
      </c>
      <c r="F3554" t="s">
        <v>995</v>
      </c>
      <c r="G3554" s="6">
        <v>-0.20930000000000001</v>
      </c>
      <c r="H3554" s="6">
        <v>3.0300000000000001E-2</v>
      </c>
    </row>
    <row r="3555" spans="2:8" x14ac:dyDescent="0.35">
      <c r="B3555" t="s">
        <v>10057</v>
      </c>
      <c r="C3555" t="s">
        <v>10058</v>
      </c>
      <c r="D3555" t="s">
        <v>474</v>
      </c>
      <c r="E3555" t="s">
        <v>473</v>
      </c>
      <c r="F3555" t="s">
        <v>1970</v>
      </c>
      <c r="G3555" s="6">
        <v>2.35E-2</v>
      </c>
      <c r="H3555" s="6">
        <v>1.1599999999999999E-2</v>
      </c>
    </row>
    <row r="3556" spans="2:8" x14ac:dyDescent="0.35">
      <c r="B3556" t="s">
        <v>10059</v>
      </c>
      <c r="C3556" t="s">
        <v>10060</v>
      </c>
      <c r="D3556" t="s">
        <v>748</v>
      </c>
      <c r="E3556" t="s">
        <v>796</v>
      </c>
      <c r="F3556" t="s">
        <v>290</v>
      </c>
      <c r="G3556" s="6">
        <v>-8.6E-3</v>
      </c>
      <c r="H3556" s="6">
        <v>-3.7699999999999997E-2</v>
      </c>
    </row>
    <row r="3557" spans="2:8" x14ac:dyDescent="0.35">
      <c r="B3557" t="s">
        <v>10061</v>
      </c>
      <c r="C3557" t="s">
        <v>10062</v>
      </c>
      <c r="D3557" t="s">
        <v>1993</v>
      </c>
      <c r="E3557" t="s">
        <v>913</v>
      </c>
      <c r="F3557" t="s">
        <v>794</v>
      </c>
      <c r="G3557" s="6">
        <v>0.1837</v>
      </c>
      <c r="H3557" s="6">
        <v>-3.3300000000000003E-2</v>
      </c>
    </row>
    <row r="3558" spans="2:8" x14ac:dyDescent="0.35">
      <c r="B3558" t="s">
        <v>10063</v>
      </c>
      <c r="C3558" t="s">
        <v>10064</v>
      </c>
      <c r="D3558" t="s">
        <v>1790</v>
      </c>
      <c r="E3558" t="s">
        <v>3736</v>
      </c>
      <c r="F3558" t="s">
        <v>919</v>
      </c>
      <c r="G3558" s="6">
        <v>-0.2021</v>
      </c>
      <c r="H3558" s="6">
        <v>0.56310000000000004</v>
      </c>
    </row>
    <row r="3559" spans="2:8" x14ac:dyDescent="0.35">
      <c r="B3559" t="s">
        <v>10065</v>
      </c>
      <c r="C3559" t="s">
        <v>10066</v>
      </c>
      <c r="D3559" t="s">
        <v>7805</v>
      </c>
      <c r="E3559" t="s">
        <v>6437</v>
      </c>
      <c r="F3559" t="s">
        <v>5697</v>
      </c>
      <c r="G3559" s="6">
        <v>3.7900000000000003E-2</v>
      </c>
      <c r="H3559" s="6">
        <v>6.7599999999999993E-2</v>
      </c>
    </row>
    <row r="3560" spans="2:8" x14ac:dyDescent="0.35">
      <c r="B3560" t="s">
        <v>10067</v>
      </c>
      <c r="C3560" t="s">
        <v>10068</v>
      </c>
      <c r="D3560" t="s">
        <v>3838</v>
      </c>
      <c r="E3560" t="s">
        <v>1961</v>
      </c>
      <c r="F3560" t="s">
        <v>207</v>
      </c>
      <c r="G3560" s="6">
        <v>-0.1086</v>
      </c>
      <c r="H3560" s="6">
        <v>3.5799999999999998E-2</v>
      </c>
    </row>
    <row r="3561" spans="2:8" x14ac:dyDescent="0.35">
      <c r="B3561" t="s">
        <v>10069</v>
      </c>
      <c r="C3561" t="s">
        <v>10070</v>
      </c>
      <c r="D3561" t="s">
        <v>8610</v>
      </c>
      <c r="E3561" t="s">
        <v>9933</v>
      </c>
      <c r="F3561" t="s">
        <v>10071</v>
      </c>
      <c r="G3561" s="6">
        <v>0.1099</v>
      </c>
      <c r="H3561" s="6">
        <v>2.93E-2</v>
      </c>
    </row>
    <row r="3562" spans="2:8" x14ac:dyDescent="0.35">
      <c r="B3562" t="s">
        <v>10072</v>
      </c>
      <c r="C3562" t="s">
        <v>10073</v>
      </c>
      <c r="D3562" t="s">
        <v>1730</v>
      </c>
      <c r="E3562" t="s">
        <v>594</v>
      </c>
      <c r="F3562" t="s">
        <v>482</v>
      </c>
      <c r="G3562" s="6">
        <v>-0.42220000000000002</v>
      </c>
      <c r="H3562" s="6">
        <v>-0.10340000000000001</v>
      </c>
    </row>
    <row r="3563" spans="2:8" x14ac:dyDescent="0.35">
      <c r="B3563" t="s">
        <v>10074</v>
      </c>
      <c r="C3563" t="s">
        <v>10075</v>
      </c>
      <c r="D3563" t="s">
        <v>1889</v>
      </c>
      <c r="E3563" t="s">
        <v>8925</v>
      </c>
      <c r="F3563" t="s">
        <v>6752</v>
      </c>
      <c r="G3563" s="6">
        <v>7.0099999999999996E-2</v>
      </c>
      <c r="H3563" s="6">
        <v>0.20910000000000001</v>
      </c>
    </row>
    <row r="3564" spans="2:8" x14ac:dyDescent="0.35">
      <c r="B3564" t="s">
        <v>10076</v>
      </c>
      <c r="C3564" t="s">
        <v>10077</v>
      </c>
      <c r="D3564" t="s">
        <v>1478</v>
      </c>
      <c r="E3564" t="s">
        <v>1040</v>
      </c>
      <c r="F3564" t="s">
        <v>1040</v>
      </c>
      <c r="G3564" s="6">
        <v>8.3900000000000002E-2</v>
      </c>
      <c r="H3564" s="6">
        <v>0</v>
      </c>
    </row>
    <row r="3565" spans="2:8" x14ac:dyDescent="0.35">
      <c r="B3565" t="s">
        <v>10078</v>
      </c>
      <c r="C3565" t="s">
        <v>10079</v>
      </c>
      <c r="D3565" t="s">
        <v>3269</v>
      </c>
      <c r="E3565" t="s">
        <v>2020</v>
      </c>
      <c r="F3565" t="s">
        <v>4470</v>
      </c>
      <c r="G3565" s="6">
        <v>4.7699999999999999E-2</v>
      </c>
      <c r="H3565" s="6">
        <v>0.12590000000000001</v>
      </c>
    </row>
    <row r="3566" spans="2:8" x14ac:dyDescent="0.35">
      <c r="B3566" t="s">
        <v>10080</v>
      </c>
      <c r="C3566" t="s">
        <v>10081</v>
      </c>
      <c r="D3566" t="s">
        <v>3464</v>
      </c>
      <c r="E3566" t="s">
        <v>2111</v>
      </c>
      <c r="F3566" t="s">
        <v>839</v>
      </c>
      <c r="G3566" s="6">
        <v>-5.1700000000000003E-2</v>
      </c>
      <c r="H3566" s="6">
        <v>-3.8999999999999998E-3</v>
      </c>
    </row>
    <row r="3567" spans="2:8" x14ac:dyDescent="0.35">
      <c r="B3567" t="s">
        <v>10082</v>
      </c>
      <c r="C3567" t="s">
        <v>10083</v>
      </c>
      <c r="D3567" t="s">
        <v>3004</v>
      </c>
      <c r="E3567" t="s">
        <v>823</v>
      </c>
      <c r="F3567" t="s">
        <v>4602</v>
      </c>
      <c r="G3567" s="6">
        <v>-5.9299999999999999E-2</v>
      </c>
      <c r="H3567" s="6">
        <v>0.1288</v>
      </c>
    </row>
    <row r="3568" spans="2:8" x14ac:dyDescent="0.35">
      <c r="B3568" t="s">
        <v>10084</v>
      </c>
      <c r="C3568" t="s">
        <v>10085</v>
      </c>
      <c r="D3568" t="s">
        <v>4408</v>
      </c>
      <c r="E3568" t="s">
        <v>2236</v>
      </c>
      <c r="F3568" t="s">
        <v>1168</v>
      </c>
      <c r="G3568" s="6">
        <v>-8.8200000000000001E-2</v>
      </c>
      <c r="H3568" s="6">
        <v>0.42430000000000001</v>
      </c>
    </row>
    <row r="3569" spans="2:8" x14ac:dyDescent="0.35">
      <c r="B3569" t="s">
        <v>10086</v>
      </c>
      <c r="C3569" t="s">
        <v>10087</v>
      </c>
      <c r="D3569" t="s">
        <v>1124</v>
      </c>
      <c r="E3569" t="s">
        <v>870</v>
      </c>
      <c r="F3569" t="s">
        <v>843</v>
      </c>
      <c r="G3569" s="6">
        <v>-5.62E-2</v>
      </c>
      <c r="H3569" s="6">
        <v>0.1875</v>
      </c>
    </row>
    <row r="3570" spans="2:8" x14ac:dyDescent="0.35">
      <c r="B3570" t="s">
        <v>10088</v>
      </c>
      <c r="C3570" t="s">
        <v>10089</v>
      </c>
      <c r="D3570" t="s">
        <v>3736</v>
      </c>
      <c r="E3570" t="s">
        <v>3492</v>
      </c>
      <c r="F3570" t="s">
        <v>1654</v>
      </c>
      <c r="G3570" s="6">
        <v>-6.83E-2</v>
      </c>
      <c r="H3570" s="6">
        <v>-0.17019999999999999</v>
      </c>
    </row>
    <row r="3571" spans="2:8" x14ac:dyDescent="0.35">
      <c r="B3571" t="s">
        <v>10090</v>
      </c>
      <c r="C3571" t="s">
        <v>10091</v>
      </c>
      <c r="D3571" t="s">
        <v>1990</v>
      </c>
      <c r="E3571" t="s">
        <v>324</v>
      </c>
      <c r="F3571" t="s">
        <v>1376</v>
      </c>
      <c r="G3571" s="6">
        <v>-7.2800000000000004E-2</v>
      </c>
      <c r="H3571" s="6">
        <v>-9.64E-2</v>
      </c>
    </row>
    <row r="3572" spans="2:8" x14ac:dyDescent="0.35">
      <c r="B3572" t="s">
        <v>10092</v>
      </c>
      <c r="C3572" t="s">
        <v>10093</v>
      </c>
      <c r="D3572" t="s">
        <v>1943</v>
      </c>
      <c r="E3572" t="s">
        <v>2137</v>
      </c>
      <c r="F3572" t="s">
        <v>549</v>
      </c>
      <c r="G3572" s="6">
        <v>-7.9200000000000007E-2</v>
      </c>
      <c r="H3572" s="6">
        <v>-0.10290000000000001</v>
      </c>
    </row>
    <row r="3573" spans="2:8" x14ac:dyDescent="0.35">
      <c r="B3573" t="s">
        <v>10094</v>
      </c>
      <c r="C3573" t="s">
        <v>10095</v>
      </c>
      <c r="D3573" t="s">
        <v>3910</v>
      </c>
      <c r="E3573" t="s">
        <v>801</v>
      </c>
      <c r="F3573" t="s">
        <v>2644</v>
      </c>
      <c r="G3573" s="6">
        <v>-0.22320000000000001</v>
      </c>
      <c r="H3573" s="6">
        <v>5.7700000000000001E-2</v>
      </c>
    </row>
    <row r="3574" spans="2:8" x14ac:dyDescent="0.35">
      <c r="B3574" t="s">
        <v>10096</v>
      </c>
      <c r="C3574" t="s">
        <v>10097</v>
      </c>
      <c r="D3574" t="s">
        <v>834</v>
      </c>
      <c r="E3574" t="s">
        <v>1293</v>
      </c>
      <c r="F3574" t="s">
        <v>470</v>
      </c>
      <c r="G3574" s="6">
        <v>2.0799999999999999E-2</v>
      </c>
      <c r="H3574" s="6">
        <v>0.21759999999999999</v>
      </c>
    </row>
    <row r="3575" spans="2:8" x14ac:dyDescent="0.35">
      <c r="B3575" t="s">
        <v>10098</v>
      </c>
      <c r="C3575" t="s">
        <v>10099</v>
      </c>
      <c r="D3575" t="s">
        <v>27</v>
      </c>
      <c r="E3575" t="s">
        <v>1353</v>
      </c>
      <c r="F3575" t="s">
        <v>796</v>
      </c>
      <c r="G3575" s="6">
        <v>8.14E-2</v>
      </c>
      <c r="H3575" s="6">
        <v>-0.1115</v>
      </c>
    </row>
    <row r="3576" spans="2:8" x14ac:dyDescent="0.35">
      <c r="B3576" t="s">
        <v>10100</v>
      </c>
      <c r="C3576" t="s">
        <v>10101</v>
      </c>
      <c r="D3576" t="s">
        <v>919</v>
      </c>
      <c r="E3576" t="s">
        <v>5269</v>
      </c>
      <c r="F3576" t="s">
        <v>2215</v>
      </c>
      <c r="G3576" s="6">
        <v>-2.8400000000000002E-2</v>
      </c>
      <c r="H3576" s="6">
        <v>0.20599999999999999</v>
      </c>
    </row>
    <row r="3577" spans="2:8" x14ac:dyDescent="0.35">
      <c r="B3577" t="s">
        <v>10102</v>
      </c>
      <c r="C3577" t="s">
        <v>10103</v>
      </c>
      <c r="D3577" t="s">
        <v>966</v>
      </c>
      <c r="E3577" t="s">
        <v>966</v>
      </c>
      <c r="F3577" t="s">
        <v>2087</v>
      </c>
      <c r="G3577" s="6">
        <v>1.78E-2</v>
      </c>
      <c r="H3577" s="6">
        <v>1.78E-2</v>
      </c>
    </row>
    <row r="3578" spans="2:8" x14ac:dyDescent="0.35">
      <c r="B3578" t="s">
        <v>10104</v>
      </c>
      <c r="C3578" t="s">
        <v>10105</v>
      </c>
      <c r="D3578" t="s">
        <v>472</v>
      </c>
      <c r="E3578" t="s">
        <v>1968</v>
      </c>
      <c r="F3578" t="s">
        <v>360</v>
      </c>
      <c r="G3578" s="6">
        <v>2.9000000000000001E-2</v>
      </c>
      <c r="H3578" s="6">
        <v>-2.7400000000000001E-2</v>
      </c>
    </row>
    <row r="3579" spans="2:8" x14ac:dyDescent="0.35">
      <c r="B3579" t="s">
        <v>10106</v>
      </c>
      <c r="C3579" t="s">
        <v>10107</v>
      </c>
      <c r="D3579" t="s">
        <v>1607</v>
      </c>
      <c r="E3579" t="s">
        <v>2236</v>
      </c>
      <c r="F3579" t="s">
        <v>3295</v>
      </c>
      <c r="G3579" s="6">
        <v>-0.2132</v>
      </c>
      <c r="H3579" s="6">
        <v>-6.2199999999999998E-2</v>
      </c>
    </row>
    <row r="3580" spans="2:8" x14ac:dyDescent="0.35">
      <c r="B3580" t="s">
        <v>10108</v>
      </c>
      <c r="C3580" t="s">
        <v>10109</v>
      </c>
      <c r="D3580" t="s">
        <v>289</v>
      </c>
      <c r="E3580" t="s">
        <v>1248</v>
      </c>
      <c r="F3580" t="s">
        <v>1285</v>
      </c>
      <c r="G3580" s="6">
        <v>-8.4099999999999994E-2</v>
      </c>
      <c r="H3580" s="6">
        <v>-5.0500000000000003E-2</v>
      </c>
    </row>
    <row r="3581" spans="2:8" x14ac:dyDescent="0.35">
      <c r="B3581" t="s">
        <v>10110</v>
      </c>
      <c r="C3581" t="s">
        <v>10111</v>
      </c>
      <c r="D3581" t="s">
        <v>1046</v>
      </c>
      <c r="E3581" t="s">
        <v>566</v>
      </c>
      <c r="F3581" t="s">
        <v>748</v>
      </c>
      <c r="G3581" s="6">
        <v>9.4299999999999995E-2</v>
      </c>
      <c r="H3581" s="6">
        <v>-8.3000000000000004E-2</v>
      </c>
    </row>
    <row r="3582" spans="2:8" x14ac:dyDescent="0.35">
      <c r="B3582" t="s">
        <v>10112</v>
      </c>
      <c r="C3582" t="s">
        <v>10113</v>
      </c>
      <c r="D3582" t="s">
        <v>2102</v>
      </c>
      <c r="E3582" t="s">
        <v>3823</v>
      </c>
      <c r="F3582" t="s">
        <v>3003</v>
      </c>
      <c r="G3582" s="6">
        <v>-0.17630000000000001</v>
      </c>
      <c r="H3582" s="6">
        <v>-4.0800000000000003E-2</v>
      </c>
    </row>
    <row r="3583" spans="2:8" x14ac:dyDescent="0.35">
      <c r="B3583" t="s">
        <v>10114</v>
      </c>
      <c r="C3583" t="s">
        <v>10115</v>
      </c>
      <c r="D3583" t="s">
        <v>288</v>
      </c>
      <c r="E3583" t="s">
        <v>1182</v>
      </c>
      <c r="F3583" t="s">
        <v>1482</v>
      </c>
      <c r="G3583" s="6">
        <v>-7.8700000000000006E-2</v>
      </c>
      <c r="H3583" s="6">
        <v>-3.15E-2</v>
      </c>
    </row>
    <row r="3584" spans="2:8" x14ac:dyDescent="0.35">
      <c r="B3584" t="s">
        <v>10116</v>
      </c>
      <c r="C3584" t="s">
        <v>10117</v>
      </c>
      <c r="D3584" t="s">
        <v>2312</v>
      </c>
      <c r="E3584" t="s">
        <v>641</v>
      </c>
      <c r="F3584" t="s">
        <v>1017</v>
      </c>
      <c r="G3584" s="6">
        <v>-0.14660000000000001</v>
      </c>
      <c r="H3584" s="6">
        <v>0.1643</v>
      </c>
    </row>
    <row r="3585" spans="2:8" x14ac:dyDescent="0.35">
      <c r="B3585" t="s">
        <v>10118</v>
      </c>
      <c r="C3585" t="s">
        <v>10119</v>
      </c>
      <c r="D3585" t="s">
        <v>1838</v>
      </c>
      <c r="G3585" s="6"/>
      <c r="H3585" s="6"/>
    </row>
    <row r="3586" spans="2:8" x14ac:dyDescent="0.35">
      <c r="B3586" t="s">
        <v>10120</v>
      </c>
      <c r="C3586" t="s">
        <v>10121</v>
      </c>
      <c r="D3586" t="s">
        <v>1172</v>
      </c>
      <c r="E3586" t="s">
        <v>1650</v>
      </c>
      <c r="F3586" t="s">
        <v>2432</v>
      </c>
      <c r="G3586" s="6">
        <v>-0.2014</v>
      </c>
      <c r="H3586" s="6">
        <v>8.8300000000000003E-2</v>
      </c>
    </row>
    <row r="3587" spans="2:8" x14ac:dyDescent="0.35">
      <c r="B3587" t="s">
        <v>10122</v>
      </c>
      <c r="C3587" t="s">
        <v>10123</v>
      </c>
      <c r="D3587" t="s">
        <v>1058</v>
      </c>
      <c r="E3587" t="s">
        <v>2348</v>
      </c>
      <c r="F3587" t="s">
        <v>1541</v>
      </c>
      <c r="G3587" s="6">
        <v>-0.86319999999999997</v>
      </c>
      <c r="H3587" s="6">
        <v>-0.85319999999999996</v>
      </c>
    </row>
    <row r="3588" spans="2:8" x14ac:dyDescent="0.35">
      <c r="B3588" t="s">
        <v>10124</v>
      </c>
      <c r="C3588" t="s">
        <v>10125</v>
      </c>
      <c r="D3588" t="s">
        <v>1494</v>
      </c>
      <c r="E3588" t="s">
        <v>549</v>
      </c>
      <c r="F3588" t="s">
        <v>1434</v>
      </c>
      <c r="G3588" s="6">
        <v>-0.2046</v>
      </c>
      <c r="H3588" s="6">
        <v>-1.23E-2</v>
      </c>
    </row>
    <row r="3589" spans="2:8" x14ac:dyDescent="0.35">
      <c r="B3589" t="s">
        <v>10126</v>
      </c>
      <c r="C3589" t="s">
        <v>10127</v>
      </c>
      <c r="D3589" t="s">
        <v>10128</v>
      </c>
      <c r="E3589" t="s">
        <v>3815</v>
      </c>
      <c r="F3589" t="s">
        <v>1175</v>
      </c>
      <c r="G3589" s="6">
        <v>-8.1799999999999998E-2</v>
      </c>
      <c r="H3589" s="6">
        <v>9.5999999999999992E-3</v>
      </c>
    </row>
    <row r="3590" spans="2:8" x14ac:dyDescent="0.35">
      <c r="B3590" t="s">
        <v>10129</v>
      </c>
      <c r="C3590" t="s">
        <v>10130</v>
      </c>
      <c r="D3590" t="s">
        <v>1576</v>
      </c>
      <c r="E3590" t="s">
        <v>501</v>
      </c>
      <c r="G3590" s="6"/>
      <c r="H3590" s="6"/>
    </row>
    <row r="3591" spans="2:8" x14ac:dyDescent="0.35">
      <c r="B3591" t="s">
        <v>10131</v>
      </c>
      <c r="C3591" t="s">
        <v>10132</v>
      </c>
      <c r="D3591" t="s">
        <v>2644</v>
      </c>
      <c r="E3591" t="s">
        <v>1436</v>
      </c>
      <c r="F3591" t="s">
        <v>3278</v>
      </c>
      <c r="G3591" s="6">
        <v>-0.16</v>
      </c>
      <c r="H3591" s="6">
        <v>0.1</v>
      </c>
    </row>
    <row r="3592" spans="2:8" x14ac:dyDescent="0.35">
      <c r="B3592" t="s">
        <v>10133</v>
      </c>
      <c r="C3592" t="s">
        <v>10134</v>
      </c>
      <c r="D3592" t="s">
        <v>910</v>
      </c>
      <c r="G3592" s="6"/>
      <c r="H3592" s="6"/>
    </row>
    <row r="3593" spans="2:8" x14ac:dyDescent="0.35">
      <c r="B3593" t="s">
        <v>10135</v>
      </c>
      <c r="C3593" t="s">
        <v>10136</v>
      </c>
      <c r="D3593" t="s">
        <v>46</v>
      </c>
      <c r="G3593" s="6"/>
      <c r="H3593" s="6"/>
    </row>
    <row r="3594" spans="2:8" x14ac:dyDescent="0.35">
      <c r="B3594" t="s">
        <v>10137</v>
      </c>
      <c r="C3594" t="s">
        <v>10138</v>
      </c>
      <c r="D3594" t="s">
        <v>608</v>
      </c>
      <c r="E3594" t="s">
        <v>608</v>
      </c>
      <c r="F3594" t="s">
        <v>1541</v>
      </c>
      <c r="G3594" s="6">
        <v>-0.65880000000000005</v>
      </c>
      <c r="H3594" s="6">
        <v>-0.65880000000000005</v>
      </c>
    </row>
    <row r="3595" spans="2:8" x14ac:dyDescent="0.35">
      <c r="B3595" t="s">
        <v>10139</v>
      </c>
      <c r="C3595" t="s">
        <v>10140</v>
      </c>
      <c r="D3595" t="s">
        <v>404</v>
      </c>
      <c r="E3595" t="s">
        <v>1248</v>
      </c>
      <c r="F3595" t="s">
        <v>904</v>
      </c>
      <c r="G3595" s="6">
        <v>-0.4224</v>
      </c>
      <c r="H3595" s="6">
        <v>4.1300000000000003E-2</v>
      </c>
    </row>
    <row r="3596" spans="2:8" x14ac:dyDescent="0.35">
      <c r="B3596" t="s">
        <v>10141</v>
      </c>
      <c r="C3596" t="s">
        <v>10142</v>
      </c>
      <c r="D3596" t="s">
        <v>2986</v>
      </c>
      <c r="E3596" t="s">
        <v>1131</v>
      </c>
      <c r="F3596" t="s">
        <v>1626</v>
      </c>
      <c r="G3596" s="6">
        <v>-3.9699999999999999E-2</v>
      </c>
      <c r="H3596" s="6">
        <v>0.13980000000000001</v>
      </c>
    </row>
    <row r="3597" spans="2:8" x14ac:dyDescent="0.35">
      <c r="B3597" t="s">
        <v>10143</v>
      </c>
      <c r="C3597" t="s">
        <v>10144</v>
      </c>
      <c r="D3597" t="s">
        <v>1066</v>
      </c>
      <c r="E3597" t="s">
        <v>1164</v>
      </c>
      <c r="F3597" t="s">
        <v>984</v>
      </c>
      <c r="G3597" s="6">
        <v>-9.2299999999999993E-2</v>
      </c>
      <c r="H3597" s="6">
        <v>0.4274</v>
      </c>
    </row>
    <row r="3598" spans="2:8" x14ac:dyDescent="0.35">
      <c r="B3598" t="s">
        <v>10145</v>
      </c>
      <c r="C3598" t="s">
        <v>10146</v>
      </c>
      <c r="D3598" t="s">
        <v>794</v>
      </c>
      <c r="E3598" t="s">
        <v>281</v>
      </c>
      <c r="F3598" t="s">
        <v>3174</v>
      </c>
      <c r="G3598" s="6">
        <v>-8.6199999999999999E-2</v>
      </c>
      <c r="H3598" s="6">
        <v>-9.4E-2</v>
      </c>
    </row>
    <row r="3599" spans="2:8" x14ac:dyDescent="0.35">
      <c r="B3599" t="s">
        <v>10147</v>
      </c>
      <c r="C3599" t="s">
        <v>10148</v>
      </c>
      <c r="D3599" t="s">
        <v>591</v>
      </c>
      <c r="E3599" t="s">
        <v>3461</v>
      </c>
      <c r="F3599" t="s">
        <v>1293</v>
      </c>
      <c r="G3599" s="6">
        <v>-0.18060000000000001</v>
      </c>
      <c r="H3599" s="6">
        <v>-0.1168</v>
      </c>
    </row>
    <row r="3600" spans="2:8" x14ac:dyDescent="0.35">
      <c r="B3600" t="s">
        <v>10149</v>
      </c>
      <c r="C3600" t="s">
        <v>10150</v>
      </c>
      <c r="D3600" t="s">
        <v>4408</v>
      </c>
      <c r="E3600" t="s">
        <v>1254</v>
      </c>
      <c r="F3600" t="s">
        <v>3802</v>
      </c>
      <c r="G3600" s="6">
        <v>5.7099999999999998E-2</v>
      </c>
      <c r="H3600" s="6">
        <v>0.57879999999999998</v>
      </c>
    </row>
    <row r="3601" spans="2:8" x14ac:dyDescent="0.35">
      <c r="B3601" t="s">
        <v>10151</v>
      </c>
      <c r="C3601" t="s">
        <v>10152</v>
      </c>
      <c r="D3601" t="s">
        <v>5588</v>
      </c>
      <c r="E3601" t="s">
        <v>374</v>
      </c>
      <c r="F3601" t="s">
        <v>5592</v>
      </c>
      <c r="G3601" s="6">
        <v>0.1081</v>
      </c>
      <c r="H3601" s="6">
        <v>6.1100000000000002E-2</v>
      </c>
    </row>
    <row r="3602" spans="2:8" x14ac:dyDescent="0.35">
      <c r="B3602" t="s">
        <v>10153</v>
      </c>
      <c r="C3602" t="s">
        <v>10154</v>
      </c>
      <c r="D3602" t="s">
        <v>282</v>
      </c>
      <c r="E3602" t="s">
        <v>757</v>
      </c>
      <c r="F3602" t="s">
        <v>2620</v>
      </c>
      <c r="G3602" s="6">
        <v>-1.12E-2</v>
      </c>
      <c r="H3602" s="6">
        <v>0.12820000000000001</v>
      </c>
    </row>
    <row r="3603" spans="2:8" x14ac:dyDescent="0.35">
      <c r="B3603" t="s">
        <v>10155</v>
      </c>
      <c r="C3603" t="s">
        <v>10156</v>
      </c>
      <c r="D3603" t="s">
        <v>1045</v>
      </c>
      <c r="E3603" t="s">
        <v>967</v>
      </c>
      <c r="F3603" t="s">
        <v>1688</v>
      </c>
      <c r="G3603" s="6">
        <v>-0.1477</v>
      </c>
      <c r="H3603" s="6">
        <v>-6.25E-2</v>
      </c>
    </row>
    <row r="3604" spans="2:8" x14ac:dyDescent="0.35">
      <c r="B3604" t="s">
        <v>10157</v>
      </c>
      <c r="C3604" t="s">
        <v>10158</v>
      </c>
      <c r="D3604" t="s">
        <v>2259</v>
      </c>
      <c r="E3604" t="s">
        <v>4268</v>
      </c>
      <c r="F3604" t="s">
        <v>1046</v>
      </c>
      <c r="G3604" s="6">
        <v>1.9199999999999998E-2</v>
      </c>
      <c r="H3604" s="6">
        <v>-1.4E-2</v>
      </c>
    </row>
    <row r="3605" spans="2:8" x14ac:dyDescent="0.35">
      <c r="B3605" t="s">
        <v>10159</v>
      </c>
      <c r="C3605" t="s">
        <v>10160</v>
      </c>
      <c r="D3605" t="s">
        <v>24</v>
      </c>
      <c r="E3605" t="s">
        <v>3626</v>
      </c>
      <c r="F3605" t="s">
        <v>5317</v>
      </c>
      <c r="G3605" s="6">
        <v>5.8799999999999998E-2</v>
      </c>
      <c r="H3605" s="6">
        <v>-0.1429</v>
      </c>
    </row>
    <row r="3606" spans="2:8" x14ac:dyDescent="0.35">
      <c r="B3606" t="s">
        <v>10161</v>
      </c>
      <c r="C3606" t="s">
        <v>10162</v>
      </c>
      <c r="D3606" t="s">
        <v>474</v>
      </c>
      <c r="E3606" t="s">
        <v>473</v>
      </c>
      <c r="F3606" t="s">
        <v>2185</v>
      </c>
      <c r="G3606" s="6">
        <v>-4.7100000000000003E-2</v>
      </c>
      <c r="H3606" s="6">
        <v>-5.8099999999999999E-2</v>
      </c>
    </row>
    <row r="3607" spans="2:8" x14ac:dyDescent="0.35">
      <c r="B3607" t="s">
        <v>10163</v>
      </c>
      <c r="C3607" t="s">
        <v>10164</v>
      </c>
      <c r="D3607" t="s">
        <v>1281</v>
      </c>
      <c r="E3607" t="s">
        <v>360</v>
      </c>
      <c r="F3607" t="s">
        <v>2179</v>
      </c>
      <c r="G3607" s="6">
        <v>-0.04</v>
      </c>
      <c r="H3607" s="6">
        <v>1.41E-2</v>
      </c>
    </row>
    <row r="3608" spans="2:8" x14ac:dyDescent="0.35">
      <c r="B3608" t="s">
        <v>10165</v>
      </c>
      <c r="C3608" t="s">
        <v>10166</v>
      </c>
      <c r="D3608" t="s">
        <v>2705</v>
      </c>
      <c r="E3608" t="s">
        <v>1718</v>
      </c>
      <c r="F3608" t="s">
        <v>853</v>
      </c>
      <c r="G3608" s="6">
        <v>-0.1149</v>
      </c>
      <c r="H3608" s="6">
        <v>0.14929999999999999</v>
      </c>
    </row>
    <row r="3609" spans="2:8" x14ac:dyDescent="0.35">
      <c r="B3609" t="s">
        <v>10167</v>
      </c>
      <c r="C3609" t="s">
        <v>10168</v>
      </c>
      <c r="D3609" t="s">
        <v>1838</v>
      </c>
      <c r="E3609" t="s">
        <v>89</v>
      </c>
      <c r="F3609" t="s">
        <v>757</v>
      </c>
      <c r="G3609" s="6">
        <v>0.18179999999999999</v>
      </c>
      <c r="H3609" s="6">
        <v>-2.5000000000000001E-2</v>
      </c>
    </row>
    <row r="3610" spans="2:8" x14ac:dyDescent="0.35">
      <c r="B3610" t="s">
        <v>10169</v>
      </c>
      <c r="C3610" t="s">
        <v>10170</v>
      </c>
      <c r="D3610" t="s">
        <v>2259</v>
      </c>
      <c r="E3610" t="s">
        <v>1285</v>
      </c>
      <c r="F3610" t="s">
        <v>942</v>
      </c>
      <c r="G3610" s="6">
        <v>-7.6899999999999996E-2</v>
      </c>
      <c r="H3610" s="6">
        <v>-7.2499999999999995E-2</v>
      </c>
    </row>
    <row r="3611" spans="2:8" x14ac:dyDescent="0.35">
      <c r="B3611" t="s">
        <v>10171</v>
      </c>
      <c r="C3611" t="s">
        <v>10172</v>
      </c>
      <c r="D3611" t="s">
        <v>1704</v>
      </c>
      <c r="E3611" t="s">
        <v>798</v>
      </c>
      <c r="F3611" t="s">
        <v>3275</v>
      </c>
      <c r="G3611" s="6">
        <v>-0.30049999999999999</v>
      </c>
      <c r="H3611" s="6">
        <v>-0.26860000000000001</v>
      </c>
    </row>
    <row r="3612" spans="2:8" x14ac:dyDescent="0.35">
      <c r="B3612" t="s">
        <v>10173</v>
      </c>
      <c r="C3612" t="s">
        <v>10174</v>
      </c>
      <c r="D3612" t="s">
        <v>8569</v>
      </c>
      <c r="E3612" t="s">
        <v>2211</v>
      </c>
      <c r="F3612" t="s">
        <v>4517</v>
      </c>
      <c r="G3612" s="6">
        <v>-0.1011</v>
      </c>
      <c r="H3612" s="6">
        <v>4.8399999999999999E-2</v>
      </c>
    </row>
    <row r="3613" spans="2:8" x14ac:dyDescent="0.35">
      <c r="B3613" t="s">
        <v>10175</v>
      </c>
      <c r="C3613" t="s">
        <v>10176</v>
      </c>
      <c r="D3613" t="s">
        <v>3910</v>
      </c>
      <c r="E3613" t="s">
        <v>1143</v>
      </c>
      <c r="F3613" t="s">
        <v>1478</v>
      </c>
      <c r="G3613" s="6">
        <v>-0.12429999999999999</v>
      </c>
      <c r="H3613" s="6">
        <v>-3.1300000000000001E-2</v>
      </c>
    </row>
    <row r="3614" spans="2:8" x14ac:dyDescent="0.35">
      <c r="B3614" t="s">
        <v>10177</v>
      </c>
      <c r="C3614" t="s">
        <v>10178</v>
      </c>
      <c r="D3614" t="s">
        <v>1135</v>
      </c>
      <c r="E3614" t="s">
        <v>1100</v>
      </c>
      <c r="F3614" t="s">
        <v>183</v>
      </c>
      <c r="G3614" s="6">
        <v>-1.6E-2</v>
      </c>
      <c r="H3614" s="6">
        <v>4.1000000000000003E-3</v>
      </c>
    </row>
    <row r="3615" spans="2:8" x14ac:dyDescent="0.35">
      <c r="B3615" t="s">
        <v>10179</v>
      </c>
      <c r="C3615" t="s">
        <v>10180</v>
      </c>
      <c r="D3615" t="s">
        <v>247</v>
      </c>
      <c r="E3615" t="s">
        <v>6319</v>
      </c>
      <c r="F3615" t="s">
        <v>1113</v>
      </c>
      <c r="G3615" s="6">
        <v>0.65</v>
      </c>
      <c r="H3615" s="6">
        <v>3.7699999999999997E-2</v>
      </c>
    </row>
    <row r="3616" spans="2:8" x14ac:dyDescent="0.35">
      <c r="B3616" t="s">
        <v>10181</v>
      </c>
      <c r="C3616" t="s">
        <v>10182</v>
      </c>
      <c r="D3616" t="s">
        <v>633</v>
      </c>
      <c r="E3616" t="s">
        <v>3083</v>
      </c>
      <c r="F3616" t="s">
        <v>1835</v>
      </c>
      <c r="G3616" s="6">
        <v>-0.14319999999999999</v>
      </c>
      <c r="H3616" s="6">
        <v>-0.25059999999999999</v>
      </c>
    </row>
    <row r="3617" spans="2:8" x14ac:dyDescent="0.35">
      <c r="B3617" t="s">
        <v>10183</v>
      </c>
      <c r="C3617" t="s">
        <v>10184</v>
      </c>
      <c r="D3617" t="s">
        <v>1203</v>
      </c>
      <c r="E3617" t="s">
        <v>8822</v>
      </c>
      <c r="F3617" t="s">
        <v>6643</v>
      </c>
      <c r="G3617" s="6">
        <v>0.29799999999999999</v>
      </c>
      <c r="H3617" s="6">
        <v>0.1585</v>
      </c>
    </row>
    <row r="3618" spans="2:8" x14ac:dyDescent="0.35">
      <c r="B3618" t="s">
        <v>10185</v>
      </c>
      <c r="C3618" t="s">
        <v>10186</v>
      </c>
      <c r="D3618" t="s">
        <v>2345</v>
      </c>
      <c r="E3618" t="s">
        <v>1097</v>
      </c>
      <c r="F3618" t="s">
        <v>472</v>
      </c>
      <c r="G3618" s="6">
        <v>-0.2581</v>
      </c>
      <c r="H3618" s="6">
        <v>-1.43E-2</v>
      </c>
    </row>
    <row r="3619" spans="2:8" x14ac:dyDescent="0.35">
      <c r="B3619" t="s">
        <v>10187</v>
      </c>
      <c r="C3619" t="s">
        <v>10188</v>
      </c>
      <c r="D3619" t="s">
        <v>2458</v>
      </c>
      <c r="E3619" t="s">
        <v>2414</v>
      </c>
      <c r="F3619" t="s">
        <v>2329</v>
      </c>
      <c r="G3619" s="6">
        <v>-0.2132</v>
      </c>
      <c r="H3619" s="6">
        <v>0.187</v>
      </c>
    </row>
    <row r="3620" spans="2:8" x14ac:dyDescent="0.35">
      <c r="B3620" t="s">
        <v>10189</v>
      </c>
      <c r="C3620" t="s">
        <v>10190</v>
      </c>
      <c r="D3620" t="s">
        <v>826</v>
      </c>
      <c r="E3620" t="s">
        <v>967</v>
      </c>
      <c r="F3620" t="s">
        <v>3275</v>
      </c>
      <c r="G3620" s="6">
        <v>-0.1172</v>
      </c>
      <c r="H3620" s="6">
        <v>-0.2</v>
      </c>
    </row>
    <row r="3621" spans="2:8" x14ac:dyDescent="0.35">
      <c r="B3621" t="s">
        <v>10191</v>
      </c>
      <c r="C3621" t="s">
        <v>10192</v>
      </c>
      <c r="D3621" t="s">
        <v>8121</v>
      </c>
      <c r="E3621" t="s">
        <v>6580</v>
      </c>
      <c r="F3621" t="s">
        <v>10193</v>
      </c>
      <c r="G3621" s="6">
        <v>3.3E-3</v>
      </c>
      <c r="H3621" s="6">
        <v>2.7099999999999999E-2</v>
      </c>
    </row>
    <row r="3622" spans="2:8" x14ac:dyDescent="0.35">
      <c r="B3622" t="s">
        <v>10194</v>
      </c>
      <c r="C3622" t="s">
        <v>10195</v>
      </c>
      <c r="D3622" t="s">
        <v>1704</v>
      </c>
      <c r="E3622" t="s">
        <v>553</v>
      </c>
      <c r="F3622" t="s">
        <v>1330</v>
      </c>
      <c r="G3622" s="6">
        <v>0.39340000000000003</v>
      </c>
      <c r="H3622" s="6">
        <v>-0.45860000000000001</v>
      </c>
    </row>
    <row r="3623" spans="2:8" x14ac:dyDescent="0.35">
      <c r="B3623" t="s">
        <v>10196</v>
      </c>
      <c r="C3623" t="s">
        <v>10197</v>
      </c>
      <c r="D3623" t="s">
        <v>909</v>
      </c>
      <c r="E3623" t="s">
        <v>1641</v>
      </c>
      <c r="F3623" t="s">
        <v>1046</v>
      </c>
      <c r="G3623" s="6">
        <v>-0.124</v>
      </c>
      <c r="H3623" s="6">
        <v>3.9199999999999999E-2</v>
      </c>
    </row>
    <row r="3624" spans="2:8" x14ac:dyDescent="0.35">
      <c r="B3624" t="s">
        <v>10198</v>
      </c>
      <c r="C3624" t="s">
        <v>10199</v>
      </c>
      <c r="D3624" t="s">
        <v>4777</v>
      </c>
      <c r="E3624" t="s">
        <v>1637</v>
      </c>
      <c r="F3624" t="s">
        <v>956</v>
      </c>
      <c r="G3624" s="6">
        <v>-1.4800000000000001E-2</v>
      </c>
      <c r="H3624" s="6">
        <v>3.3999999999999998E-3</v>
      </c>
    </row>
    <row r="3625" spans="2:8" x14ac:dyDescent="0.35">
      <c r="B3625" t="s">
        <v>10200</v>
      </c>
      <c r="C3625" t="s">
        <v>10201</v>
      </c>
      <c r="D3625" t="s">
        <v>6568</v>
      </c>
      <c r="E3625" t="s">
        <v>6429</v>
      </c>
      <c r="F3625" t="s">
        <v>5679</v>
      </c>
      <c r="G3625" s="6">
        <v>-0.2011</v>
      </c>
      <c r="H3625" s="6">
        <v>-4.6100000000000002E-2</v>
      </c>
    </row>
    <row r="3626" spans="2:8" x14ac:dyDescent="0.35">
      <c r="B3626" t="s">
        <v>10202</v>
      </c>
      <c r="C3626" t="s">
        <v>10203</v>
      </c>
      <c r="D3626" t="s">
        <v>2389</v>
      </c>
      <c r="G3626" s="6"/>
      <c r="H3626" s="6"/>
    </row>
    <row r="3627" spans="2:8" x14ac:dyDescent="0.35">
      <c r="B3627" t="s">
        <v>10204</v>
      </c>
      <c r="C3627" t="s">
        <v>10205</v>
      </c>
      <c r="D3627" t="s">
        <v>663</v>
      </c>
      <c r="E3627" t="s">
        <v>1436</v>
      </c>
      <c r="F3627" t="s">
        <v>1498</v>
      </c>
      <c r="G3627" s="6">
        <v>5.8500000000000003E-2</v>
      </c>
      <c r="H3627" s="6">
        <v>-0.1381</v>
      </c>
    </row>
    <row r="3628" spans="2:8" x14ac:dyDescent="0.35">
      <c r="B3628" t="s">
        <v>10206</v>
      </c>
      <c r="C3628" t="s">
        <v>10207</v>
      </c>
      <c r="D3628" t="s">
        <v>2011</v>
      </c>
      <c r="G3628" s="6"/>
      <c r="H3628" s="6"/>
    </row>
    <row r="3629" spans="2:8" x14ac:dyDescent="0.35">
      <c r="B3629" t="s">
        <v>10208</v>
      </c>
      <c r="C3629" t="s">
        <v>10209</v>
      </c>
      <c r="D3629" t="s">
        <v>8832</v>
      </c>
      <c r="E3629" t="s">
        <v>901</v>
      </c>
      <c r="F3629" t="s">
        <v>6036</v>
      </c>
      <c r="G3629" s="6">
        <v>-2.3E-3</v>
      </c>
      <c r="H3629" s="6">
        <v>0.42830000000000001</v>
      </c>
    </row>
    <row r="3630" spans="2:8" x14ac:dyDescent="0.35">
      <c r="B3630" t="s">
        <v>10210</v>
      </c>
      <c r="C3630" t="s">
        <v>10211</v>
      </c>
      <c r="D3630" t="s">
        <v>790</v>
      </c>
      <c r="E3630" t="s">
        <v>1278</v>
      </c>
      <c r="F3630" t="s">
        <v>2825</v>
      </c>
      <c r="G3630" s="6">
        <v>0.42030000000000001</v>
      </c>
      <c r="H3630" s="6">
        <v>2.0799999999999999E-2</v>
      </c>
    </row>
    <row r="3631" spans="2:8" x14ac:dyDescent="0.35">
      <c r="B3631" t="s">
        <v>10212</v>
      </c>
      <c r="C3631" t="s">
        <v>10213</v>
      </c>
      <c r="D3631" t="s">
        <v>798</v>
      </c>
      <c r="E3631" t="s">
        <v>610</v>
      </c>
      <c r="F3631" t="s">
        <v>1498</v>
      </c>
      <c r="G3631" s="6">
        <v>3.4299999999999997E-2</v>
      </c>
      <c r="H3631" s="6">
        <v>-6.7000000000000004E-2</v>
      </c>
    </row>
    <row r="3632" spans="2:8" x14ac:dyDescent="0.35">
      <c r="B3632" t="s">
        <v>10214</v>
      </c>
      <c r="C3632" t="s">
        <v>10215</v>
      </c>
      <c r="D3632" t="s">
        <v>1114</v>
      </c>
      <c r="G3632" s="6"/>
      <c r="H3632" s="6"/>
    </row>
    <row r="3633" spans="2:8" x14ac:dyDescent="0.35">
      <c r="B3633" t="s">
        <v>10216</v>
      </c>
      <c r="C3633" t="s">
        <v>10217</v>
      </c>
      <c r="D3633" t="s">
        <v>281</v>
      </c>
      <c r="E3633" t="s">
        <v>3275</v>
      </c>
      <c r="F3633" t="s">
        <v>619</v>
      </c>
      <c r="G3633" s="6">
        <v>0.5897</v>
      </c>
      <c r="H3633" s="6">
        <v>0.4531</v>
      </c>
    </row>
    <row r="3634" spans="2:8" x14ac:dyDescent="0.35">
      <c r="B3634" t="s">
        <v>10218</v>
      </c>
      <c r="C3634" t="s">
        <v>10219</v>
      </c>
      <c r="D3634" t="s">
        <v>3428</v>
      </c>
      <c r="E3634" t="s">
        <v>2287</v>
      </c>
      <c r="F3634" t="s">
        <v>4336</v>
      </c>
      <c r="G3634" s="6">
        <v>-0.8085</v>
      </c>
      <c r="H3634" s="6">
        <v>-0.30769999999999997</v>
      </c>
    </row>
    <row r="3635" spans="2:8" x14ac:dyDescent="0.35">
      <c r="B3635" t="s">
        <v>10220</v>
      </c>
      <c r="C3635" t="s">
        <v>10221</v>
      </c>
      <c r="D3635" t="s">
        <v>472</v>
      </c>
      <c r="E3635" t="s">
        <v>2365</v>
      </c>
      <c r="F3635" t="s">
        <v>1968</v>
      </c>
      <c r="G3635" s="6">
        <v>5.8000000000000003E-2</v>
      </c>
      <c r="H3635" s="6">
        <v>0.1231</v>
      </c>
    </row>
    <row r="3636" spans="2:8" x14ac:dyDescent="0.35">
      <c r="B3636" t="s">
        <v>10222</v>
      </c>
      <c r="C3636" t="s">
        <v>10223</v>
      </c>
      <c r="D3636" t="s">
        <v>4210</v>
      </c>
      <c r="E3636" t="s">
        <v>2680</v>
      </c>
      <c r="F3636" t="s">
        <v>1782</v>
      </c>
      <c r="G3636" s="6">
        <v>0.14069999999999999</v>
      </c>
      <c r="H3636" s="6">
        <v>0.89870000000000005</v>
      </c>
    </row>
    <row r="3637" spans="2:8" x14ac:dyDescent="0.35">
      <c r="B3637" t="s">
        <v>10224</v>
      </c>
      <c r="C3637" t="s">
        <v>10225</v>
      </c>
      <c r="D3637" t="s">
        <v>4934</v>
      </c>
      <c r="E3637" t="s">
        <v>1277</v>
      </c>
      <c r="F3637" t="s">
        <v>979</v>
      </c>
      <c r="G3637" s="6">
        <v>-4.7600000000000003E-2</v>
      </c>
      <c r="H3637" s="6">
        <v>2.8999999999999998E-3</v>
      </c>
    </row>
    <row r="3638" spans="2:8" x14ac:dyDescent="0.35">
      <c r="B3638" t="s">
        <v>10226</v>
      </c>
      <c r="C3638" t="s">
        <v>10227</v>
      </c>
      <c r="D3638" t="s">
        <v>2259</v>
      </c>
      <c r="E3638" t="s">
        <v>263</v>
      </c>
      <c r="F3638" t="s">
        <v>608</v>
      </c>
      <c r="G3638" s="6">
        <v>-0.1827</v>
      </c>
      <c r="H3638" s="6">
        <v>-5.5599999999999997E-2</v>
      </c>
    </row>
    <row r="3639" spans="2:8" x14ac:dyDescent="0.35">
      <c r="B3639" t="s">
        <v>10228</v>
      </c>
      <c r="C3639" t="s">
        <v>10229</v>
      </c>
      <c r="D3639" t="s">
        <v>966</v>
      </c>
      <c r="G3639" s="6"/>
      <c r="H3639" s="6"/>
    </row>
    <row r="3640" spans="2:8" x14ac:dyDescent="0.35">
      <c r="B3640" t="s">
        <v>10230</v>
      </c>
      <c r="C3640" t="s">
        <v>10231</v>
      </c>
      <c r="D3640" t="s">
        <v>2389</v>
      </c>
      <c r="E3640" t="s">
        <v>4833</v>
      </c>
      <c r="F3640" t="s">
        <v>46</v>
      </c>
      <c r="G3640" s="6">
        <v>-0.18579999999999999</v>
      </c>
      <c r="H3640" s="6">
        <v>-6.08E-2</v>
      </c>
    </row>
    <row r="3641" spans="2:8" x14ac:dyDescent="0.35">
      <c r="B3641" t="s">
        <v>10232</v>
      </c>
      <c r="C3641" t="s">
        <v>10233</v>
      </c>
      <c r="D3641" t="s">
        <v>359</v>
      </c>
      <c r="E3641" t="s">
        <v>1147</v>
      </c>
      <c r="F3641" t="s">
        <v>862</v>
      </c>
      <c r="G3641" s="6">
        <v>0.22969999999999999</v>
      </c>
      <c r="H3641" s="6">
        <v>0.625</v>
      </c>
    </row>
    <row r="3642" spans="2:8" x14ac:dyDescent="0.35">
      <c r="B3642" t="s">
        <v>10234</v>
      </c>
      <c r="C3642" t="s">
        <v>10235</v>
      </c>
      <c r="D3642" t="s">
        <v>735</v>
      </c>
      <c r="E3642" t="s">
        <v>2333</v>
      </c>
      <c r="F3642" t="s">
        <v>1372</v>
      </c>
      <c r="G3642" s="6">
        <v>2.0400000000000001E-2</v>
      </c>
      <c r="H3642" s="6">
        <v>3.6299999999999999E-2</v>
      </c>
    </row>
    <row r="3643" spans="2:8" x14ac:dyDescent="0.35">
      <c r="B3643" t="s">
        <v>10236</v>
      </c>
      <c r="C3643" t="s">
        <v>10237</v>
      </c>
      <c r="D3643" t="s">
        <v>3242</v>
      </c>
      <c r="E3643" t="s">
        <v>1172</v>
      </c>
      <c r="F3643" t="s">
        <v>3617</v>
      </c>
      <c r="G3643" s="6">
        <v>-8.8999999999999996E-2</v>
      </c>
      <c r="H3643" s="6">
        <v>1.8499999999999999E-2</v>
      </c>
    </row>
    <row r="3644" spans="2:8" x14ac:dyDescent="0.35">
      <c r="B3644" t="s">
        <v>10238</v>
      </c>
      <c r="C3644" t="s">
        <v>10239</v>
      </c>
      <c r="D3644" t="s">
        <v>6341</v>
      </c>
      <c r="E3644" t="s">
        <v>3075</v>
      </c>
      <c r="F3644" t="s">
        <v>9834</v>
      </c>
      <c r="G3644" s="6">
        <v>-0.27250000000000002</v>
      </c>
      <c r="H3644" s="6">
        <v>-0.14929999999999999</v>
      </c>
    </row>
    <row r="3645" spans="2:8" x14ac:dyDescent="0.35">
      <c r="B3645" t="s">
        <v>10240</v>
      </c>
      <c r="C3645" t="s">
        <v>10241</v>
      </c>
      <c r="D3645" t="s">
        <v>10242</v>
      </c>
      <c r="E3645" t="s">
        <v>1544</v>
      </c>
      <c r="F3645" t="s">
        <v>6047</v>
      </c>
      <c r="G3645" s="6">
        <v>-7.1300000000000002E-2</v>
      </c>
      <c r="H3645" s="6">
        <v>-2.1499999999999998E-2</v>
      </c>
    </row>
    <row r="3646" spans="2:8" x14ac:dyDescent="0.35">
      <c r="B3646" t="s">
        <v>10243</v>
      </c>
      <c r="C3646" t="s">
        <v>10244</v>
      </c>
      <c r="D3646" t="s">
        <v>1782</v>
      </c>
      <c r="G3646" s="6"/>
      <c r="H3646" s="6"/>
    </row>
    <row r="3647" spans="2:8" x14ac:dyDescent="0.35">
      <c r="B3647" t="s">
        <v>10245</v>
      </c>
      <c r="C3647" t="s">
        <v>10246</v>
      </c>
      <c r="E3647" t="s">
        <v>3191</v>
      </c>
      <c r="F3647" t="s">
        <v>2146</v>
      </c>
      <c r="G3647" s="6"/>
      <c r="H3647" s="6">
        <v>-5.4199999999999998E-2</v>
      </c>
    </row>
    <row r="3648" spans="2:8" x14ac:dyDescent="0.35">
      <c r="B3648" t="s">
        <v>10247</v>
      </c>
      <c r="C3648" t="s">
        <v>10248</v>
      </c>
      <c r="D3648" t="s">
        <v>10249</v>
      </c>
      <c r="E3648" t="s">
        <v>4531</v>
      </c>
      <c r="F3648" t="s">
        <v>2189</v>
      </c>
      <c r="G3648" s="6">
        <v>-0.25340000000000001</v>
      </c>
      <c r="H3648" s="6">
        <v>0.1772</v>
      </c>
    </row>
    <row r="3649" spans="2:8" x14ac:dyDescent="0.35">
      <c r="B3649" t="s">
        <v>10250</v>
      </c>
      <c r="C3649" t="s">
        <v>10251</v>
      </c>
      <c r="D3649" t="s">
        <v>542</v>
      </c>
      <c r="E3649" t="s">
        <v>297</v>
      </c>
      <c r="F3649" t="s">
        <v>2272</v>
      </c>
      <c r="G3649" s="6">
        <v>0.17829999999999999</v>
      </c>
      <c r="H3649" s="6">
        <v>2.7E-2</v>
      </c>
    </row>
    <row r="3650" spans="2:8" x14ac:dyDescent="0.35">
      <c r="B3650" t="s">
        <v>10252</v>
      </c>
      <c r="C3650" t="s">
        <v>10253</v>
      </c>
      <c r="E3650" t="s">
        <v>3226</v>
      </c>
      <c r="F3650" t="s">
        <v>4917</v>
      </c>
      <c r="G3650" s="6"/>
      <c r="H3650" s="6">
        <v>8.3799999999999999E-2</v>
      </c>
    </row>
    <row r="3651" spans="2:8" x14ac:dyDescent="0.35">
      <c r="B3651" t="s">
        <v>10254</v>
      </c>
      <c r="C3651" t="s">
        <v>10255</v>
      </c>
      <c r="D3651" t="s">
        <v>9262</v>
      </c>
      <c r="E3651" t="s">
        <v>4084</v>
      </c>
      <c r="F3651" t="s">
        <v>1189</v>
      </c>
      <c r="G3651" s="6">
        <v>-6.0499999999999998E-2</v>
      </c>
      <c r="H3651" s="6">
        <v>0.25729999999999997</v>
      </c>
    </row>
    <row r="3652" spans="2:8" x14ac:dyDescent="0.35">
      <c r="B3652" t="s">
        <v>10256</v>
      </c>
      <c r="C3652" t="s">
        <v>10257</v>
      </c>
      <c r="D3652" t="s">
        <v>1309</v>
      </c>
      <c r="E3652" t="s">
        <v>1478</v>
      </c>
      <c r="F3652" t="s">
        <v>2444</v>
      </c>
      <c r="G3652" s="6">
        <v>0.1474</v>
      </c>
      <c r="H3652" s="6">
        <v>5.4800000000000001E-2</v>
      </c>
    </row>
    <row r="3653" spans="2:8" x14ac:dyDescent="0.35">
      <c r="B3653" t="s">
        <v>10258</v>
      </c>
      <c r="C3653" t="s">
        <v>10259</v>
      </c>
      <c r="D3653" t="s">
        <v>1718</v>
      </c>
      <c r="E3653" t="s">
        <v>544</v>
      </c>
      <c r="F3653" t="s">
        <v>281</v>
      </c>
      <c r="G3653" s="6">
        <v>-0.12690000000000001</v>
      </c>
      <c r="H3653" s="6">
        <v>4.4600000000000001E-2</v>
      </c>
    </row>
    <row r="3654" spans="2:8" x14ac:dyDescent="0.35">
      <c r="B3654" t="s">
        <v>10260</v>
      </c>
      <c r="C3654" t="s">
        <v>10261</v>
      </c>
      <c r="D3654" t="s">
        <v>2886</v>
      </c>
      <c r="E3654" t="s">
        <v>10262</v>
      </c>
      <c r="F3654" t="s">
        <v>10263</v>
      </c>
      <c r="G3654" s="6">
        <v>5.4000000000000003E-3</v>
      </c>
      <c r="H3654" s="6">
        <v>0.1353</v>
      </c>
    </row>
    <row r="3655" spans="2:8" x14ac:dyDescent="0.35">
      <c r="B3655" t="s">
        <v>10264</v>
      </c>
      <c r="C3655" t="s">
        <v>10265</v>
      </c>
      <c r="D3655" t="s">
        <v>99</v>
      </c>
      <c r="E3655" t="s">
        <v>1042</v>
      </c>
      <c r="F3655" t="s">
        <v>1607</v>
      </c>
      <c r="G3655" s="6">
        <v>-0.25</v>
      </c>
      <c r="H3655" s="6">
        <v>0.40450000000000003</v>
      </c>
    </row>
    <row r="3656" spans="2:8" x14ac:dyDescent="0.35">
      <c r="B3656" t="s">
        <v>10266</v>
      </c>
      <c r="C3656" t="s">
        <v>10267</v>
      </c>
      <c r="D3656" t="s">
        <v>10268</v>
      </c>
      <c r="E3656" t="s">
        <v>10269</v>
      </c>
      <c r="F3656" t="s">
        <v>10270</v>
      </c>
      <c r="G3656" s="6">
        <v>-4.1000000000000002E-2</v>
      </c>
      <c r="H3656" s="6">
        <v>3.4099999999999998E-2</v>
      </c>
    </row>
    <row r="3657" spans="2:8" x14ac:dyDescent="0.35">
      <c r="B3657" t="s">
        <v>10271</v>
      </c>
      <c r="C3657" t="s">
        <v>10272</v>
      </c>
      <c r="D3657" t="s">
        <v>1482</v>
      </c>
      <c r="E3657" t="s">
        <v>1049</v>
      </c>
      <c r="F3657" t="s">
        <v>904</v>
      </c>
      <c r="G3657" s="6">
        <v>-7.7200000000000005E-2</v>
      </c>
      <c r="H3657" s="6">
        <v>5.0900000000000001E-2</v>
      </c>
    </row>
    <row r="3658" spans="2:8" x14ac:dyDescent="0.35">
      <c r="B3658" t="s">
        <v>10273</v>
      </c>
      <c r="C3658" t="s">
        <v>10274</v>
      </c>
      <c r="D3658" t="s">
        <v>10275</v>
      </c>
      <c r="E3658" t="s">
        <v>10276</v>
      </c>
      <c r="F3658" t="s">
        <v>10013</v>
      </c>
      <c r="G3658" s="6">
        <v>4.7000000000000002E-3</v>
      </c>
      <c r="H3658" s="6">
        <v>7.2999999999999995E-2</v>
      </c>
    </row>
    <row r="3659" spans="2:8" x14ac:dyDescent="0.35">
      <c r="B3659" t="s">
        <v>10277</v>
      </c>
      <c r="C3659" t="s">
        <v>10278</v>
      </c>
      <c r="D3659" t="s">
        <v>5603</v>
      </c>
      <c r="E3659" t="s">
        <v>10279</v>
      </c>
      <c r="F3659" t="s">
        <v>10280</v>
      </c>
      <c r="G3659" s="6">
        <v>3.5900000000000001E-2</v>
      </c>
      <c r="H3659" s="6">
        <v>0.1212</v>
      </c>
    </row>
    <row r="3660" spans="2:8" x14ac:dyDescent="0.35">
      <c r="B3660" t="s">
        <v>10281</v>
      </c>
      <c r="C3660" t="s">
        <v>10282</v>
      </c>
      <c r="D3660" t="s">
        <v>10283</v>
      </c>
      <c r="E3660" t="s">
        <v>10284</v>
      </c>
      <c r="F3660" t="s">
        <v>10285</v>
      </c>
      <c r="G3660" s="6">
        <v>1.3100000000000001E-2</v>
      </c>
      <c r="H3660" s="6">
        <v>-4.8999999999999998E-3</v>
      </c>
    </row>
    <row r="3661" spans="2:8" x14ac:dyDescent="0.35">
      <c r="B3661" t="s">
        <v>10286</v>
      </c>
      <c r="C3661" t="s">
        <v>10287</v>
      </c>
      <c r="D3661" t="s">
        <v>1807</v>
      </c>
      <c r="E3661" t="s">
        <v>2315</v>
      </c>
      <c r="F3661" t="s">
        <v>3041</v>
      </c>
      <c r="G3661" s="6">
        <v>3.95E-2</v>
      </c>
      <c r="H3661" s="6">
        <v>-1.7600000000000001E-2</v>
      </c>
    </row>
    <row r="3662" spans="2:8" x14ac:dyDescent="0.35">
      <c r="B3662" t="s">
        <v>10288</v>
      </c>
      <c r="C3662" t="s">
        <v>10289</v>
      </c>
      <c r="D3662" t="s">
        <v>10290</v>
      </c>
      <c r="E3662" t="s">
        <v>10291</v>
      </c>
      <c r="F3662" t="s">
        <v>2842</v>
      </c>
      <c r="G3662" s="6">
        <v>-2.2700000000000001E-2</v>
      </c>
      <c r="H3662" s="6">
        <v>0.13850000000000001</v>
      </c>
    </row>
    <row r="3663" spans="2:8" x14ac:dyDescent="0.35">
      <c r="B3663" t="s">
        <v>10292</v>
      </c>
      <c r="C3663" t="s">
        <v>10293</v>
      </c>
      <c r="D3663" t="s">
        <v>10294</v>
      </c>
      <c r="E3663" t="s">
        <v>10295</v>
      </c>
      <c r="F3663" t="s">
        <v>10296</v>
      </c>
      <c r="G3663" s="6">
        <v>0.26190000000000002</v>
      </c>
      <c r="H3663" s="6">
        <v>0.1421</v>
      </c>
    </row>
    <row r="3664" spans="2:8" x14ac:dyDescent="0.35">
      <c r="B3664" t="s">
        <v>10297</v>
      </c>
      <c r="C3664" t="s">
        <v>10298</v>
      </c>
      <c r="D3664" t="s">
        <v>10299</v>
      </c>
      <c r="E3664" t="s">
        <v>10300</v>
      </c>
      <c r="F3664" t="s">
        <v>10301</v>
      </c>
      <c r="G3664" s="6">
        <v>-0.13519999999999999</v>
      </c>
      <c r="H3664" s="6">
        <v>-8.3000000000000001E-3</v>
      </c>
    </row>
    <row r="3665" spans="2:8" x14ac:dyDescent="0.35">
      <c r="B3665" t="s">
        <v>10302</v>
      </c>
      <c r="C3665" t="s">
        <v>10303</v>
      </c>
      <c r="D3665" t="s">
        <v>10304</v>
      </c>
      <c r="E3665" t="s">
        <v>10305</v>
      </c>
      <c r="F3665" t="s">
        <v>10306</v>
      </c>
      <c r="G3665" s="6">
        <v>9.7100000000000006E-2</v>
      </c>
      <c r="H3665" s="6">
        <v>0.16289999999999999</v>
      </c>
    </row>
    <row r="3666" spans="2:8" x14ac:dyDescent="0.35">
      <c r="B3666" t="s">
        <v>10307</v>
      </c>
      <c r="C3666" t="s">
        <v>10308</v>
      </c>
      <c r="D3666" t="s">
        <v>10309</v>
      </c>
      <c r="E3666" t="s">
        <v>10310</v>
      </c>
      <c r="F3666" t="s">
        <v>10311</v>
      </c>
      <c r="G3666" s="6">
        <v>-4.65E-2</v>
      </c>
      <c r="H3666" s="6">
        <v>-1.8499999999999999E-2</v>
      </c>
    </row>
    <row r="3667" spans="2:8" x14ac:dyDescent="0.35">
      <c r="B3667" t="s">
        <v>10312</v>
      </c>
      <c r="C3667" t="s">
        <v>10313</v>
      </c>
      <c r="D3667" t="s">
        <v>10314</v>
      </c>
      <c r="E3667" t="s">
        <v>10315</v>
      </c>
      <c r="F3667" t="s">
        <v>10316</v>
      </c>
      <c r="G3667" s="6">
        <v>8.48E-2</v>
      </c>
      <c r="H3667" s="6">
        <v>7.6399999999999996E-2</v>
      </c>
    </row>
    <row r="3668" spans="2:8" x14ac:dyDescent="0.35">
      <c r="B3668" t="s">
        <v>10317</v>
      </c>
      <c r="C3668" t="s">
        <v>10318</v>
      </c>
      <c r="D3668" t="s">
        <v>10319</v>
      </c>
      <c r="E3668" t="s">
        <v>10320</v>
      </c>
      <c r="F3668" t="s">
        <v>9422</v>
      </c>
      <c r="G3668" s="6">
        <v>6.0000000000000001E-3</v>
      </c>
      <c r="H3668" s="6">
        <v>4.5900000000000003E-2</v>
      </c>
    </row>
    <row r="3669" spans="2:8" x14ac:dyDescent="0.35">
      <c r="B3669" t="s">
        <v>10321</v>
      </c>
      <c r="C3669" t="s">
        <v>10322</v>
      </c>
      <c r="D3669" t="s">
        <v>10323</v>
      </c>
      <c r="E3669" t="s">
        <v>10324</v>
      </c>
      <c r="F3669" t="s">
        <v>10325</v>
      </c>
      <c r="G3669" s="6">
        <v>2.8299999999999999E-2</v>
      </c>
      <c r="H3669" s="6">
        <v>6.7599999999999993E-2</v>
      </c>
    </row>
    <row r="3670" spans="2:8" x14ac:dyDescent="0.35">
      <c r="B3670" t="s">
        <v>10326</v>
      </c>
      <c r="C3670" t="s">
        <v>10327</v>
      </c>
      <c r="D3670" t="s">
        <v>1656</v>
      </c>
      <c r="E3670" t="s">
        <v>1066</v>
      </c>
      <c r="F3670" t="s">
        <v>2404</v>
      </c>
      <c r="G3670" s="6">
        <v>0.1095</v>
      </c>
      <c r="H3670" s="6">
        <v>0.55900000000000005</v>
      </c>
    </row>
    <row r="3671" spans="2:8" x14ac:dyDescent="0.35">
      <c r="B3671" t="s">
        <v>10328</v>
      </c>
      <c r="C3671" t="s">
        <v>10329</v>
      </c>
      <c r="D3671" t="s">
        <v>7265</v>
      </c>
      <c r="E3671" t="s">
        <v>2917</v>
      </c>
      <c r="F3671" t="s">
        <v>6162</v>
      </c>
      <c r="G3671" s="6">
        <v>0.11650000000000001</v>
      </c>
      <c r="H3671" s="6">
        <v>4.48E-2</v>
      </c>
    </row>
    <row r="3672" spans="2:8" x14ac:dyDescent="0.35">
      <c r="B3672" t="s">
        <v>10330</v>
      </c>
      <c r="C3672" t="s">
        <v>10331</v>
      </c>
      <c r="D3672" t="s">
        <v>2532</v>
      </c>
      <c r="E3672" t="s">
        <v>1781</v>
      </c>
      <c r="F3672" t="s">
        <v>2386</v>
      </c>
      <c r="G3672" s="6">
        <v>0.13569999999999999</v>
      </c>
      <c r="H3672" s="6">
        <v>6.3E-3</v>
      </c>
    </row>
    <row r="3673" spans="2:8" x14ac:dyDescent="0.35">
      <c r="B3673" t="s">
        <v>10332</v>
      </c>
      <c r="C3673" t="s">
        <v>10333</v>
      </c>
      <c r="D3673" t="s">
        <v>10334</v>
      </c>
      <c r="E3673" t="s">
        <v>10335</v>
      </c>
      <c r="F3673" t="s">
        <v>10336</v>
      </c>
      <c r="G3673" s="6">
        <v>6.2799999999999995E-2</v>
      </c>
      <c r="H3673" s="6">
        <v>0.1192</v>
      </c>
    </row>
    <row r="3674" spans="2:8" x14ac:dyDescent="0.35">
      <c r="B3674" t="s">
        <v>10337</v>
      </c>
      <c r="C3674" t="s">
        <v>10338</v>
      </c>
      <c r="D3674" t="s">
        <v>1413</v>
      </c>
      <c r="E3674" t="s">
        <v>659</v>
      </c>
      <c r="F3674" t="s">
        <v>3926</v>
      </c>
      <c r="G3674" s="6">
        <v>-0.19420000000000001</v>
      </c>
      <c r="H3674" s="6">
        <v>0.33329999999999999</v>
      </c>
    </row>
    <row r="3675" spans="2:8" x14ac:dyDescent="0.35">
      <c r="B3675" t="s">
        <v>10339</v>
      </c>
      <c r="C3675" t="s">
        <v>10340</v>
      </c>
      <c r="D3675" t="s">
        <v>9596</v>
      </c>
      <c r="G3675" s="6"/>
      <c r="H3675" s="6"/>
    </row>
    <row r="3676" spans="2:8" x14ac:dyDescent="0.35">
      <c r="B3676" t="s">
        <v>10341</v>
      </c>
      <c r="C3676" t="s">
        <v>10342</v>
      </c>
      <c r="D3676" t="s">
        <v>4095</v>
      </c>
      <c r="E3676" t="s">
        <v>3177</v>
      </c>
      <c r="F3676" t="s">
        <v>124</v>
      </c>
      <c r="G3676" s="6">
        <v>1.1599999999999999E-2</v>
      </c>
      <c r="H3676" s="6">
        <v>6.0699999999999997E-2</v>
      </c>
    </row>
    <row r="3677" spans="2:8" x14ac:dyDescent="0.35">
      <c r="B3677" t="s">
        <v>10343</v>
      </c>
      <c r="C3677" t="s">
        <v>10344</v>
      </c>
      <c r="D3677" t="s">
        <v>841</v>
      </c>
      <c r="E3677" t="s">
        <v>2860</v>
      </c>
      <c r="F3677" t="s">
        <v>1637</v>
      </c>
      <c r="G3677" s="6">
        <v>0.10780000000000001</v>
      </c>
      <c r="H3677" s="6">
        <v>0.114</v>
      </c>
    </row>
    <row r="3678" spans="2:8" x14ac:dyDescent="0.35">
      <c r="B3678" t="s">
        <v>10345</v>
      </c>
      <c r="C3678" t="s">
        <v>10346</v>
      </c>
      <c r="E3678" t="s">
        <v>1482</v>
      </c>
      <c r="F3678" t="s">
        <v>290</v>
      </c>
      <c r="G3678" s="6"/>
      <c r="H3678" s="6">
        <v>-6.5000000000000002E-2</v>
      </c>
    </row>
    <row r="3679" spans="2:8" x14ac:dyDescent="0.35">
      <c r="B3679" t="s">
        <v>10347</v>
      </c>
      <c r="C3679" t="s">
        <v>10348</v>
      </c>
      <c r="D3679" t="s">
        <v>2847</v>
      </c>
      <c r="E3679" t="s">
        <v>10349</v>
      </c>
      <c r="F3679" t="s">
        <v>10350</v>
      </c>
      <c r="G3679" s="6">
        <v>-0.1123</v>
      </c>
      <c r="H3679" s="6">
        <v>-1.2699999999999999E-2</v>
      </c>
    </row>
    <row r="3680" spans="2:8" x14ac:dyDescent="0.35">
      <c r="B3680" t="s">
        <v>10351</v>
      </c>
      <c r="C3680" t="s">
        <v>10352</v>
      </c>
      <c r="D3680" t="s">
        <v>8772</v>
      </c>
      <c r="E3680" t="s">
        <v>10353</v>
      </c>
      <c r="F3680" t="s">
        <v>8771</v>
      </c>
      <c r="G3680" s="6">
        <v>2.0199999999999999E-2</v>
      </c>
      <c r="H3680" s="6">
        <v>4.3700000000000003E-2</v>
      </c>
    </row>
    <row r="3681" spans="2:8" x14ac:dyDescent="0.35">
      <c r="B3681" t="s">
        <v>10354</v>
      </c>
      <c r="C3681" t="s">
        <v>10355</v>
      </c>
      <c r="D3681" t="s">
        <v>798</v>
      </c>
      <c r="E3681" t="s">
        <v>1587</v>
      </c>
      <c r="F3681" t="s">
        <v>641</v>
      </c>
      <c r="G3681" s="6">
        <v>-0.2</v>
      </c>
      <c r="H3681" s="6">
        <v>-0.15659999999999999</v>
      </c>
    </row>
    <row r="3682" spans="2:8" x14ac:dyDescent="0.35">
      <c r="B3682" t="s">
        <v>10356</v>
      </c>
      <c r="C3682" t="s">
        <v>10357</v>
      </c>
      <c r="D3682" t="s">
        <v>2014</v>
      </c>
      <c r="E3682" t="s">
        <v>2362</v>
      </c>
      <c r="F3682" t="s">
        <v>1331</v>
      </c>
      <c r="G3682" s="6">
        <v>-7.9600000000000004E-2</v>
      </c>
      <c r="H3682" s="6">
        <v>0.83689999999999998</v>
      </c>
    </row>
    <row r="3683" spans="2:8" x14ac:dyDescent="0.35">
      <c r="B3683" t="s">
        <v>10358</v>
      </c>
      <c r="C3683" t="s">
        <v>10359</v>
      </c>
      <c r="D3683" t="s">
        <v>1846</v>
      </c>
      <c r="E3683" t="s">
        <v>904</v>
      </c>
      <c r="F3683" t="s">
        <v>1644</v>
      </c>
      <c r="G3683" s="6">
        <v>-0.1173</v>
      </c>
      <c r="H3683" s="6">
        <v>0.32600000000000001</v>
      </c>
    </row>
    <row r="3684" spans="2:8" x14ac:dyDescent="0.35">
      <c r="B3684" t="s">
        <v>10360</v>
      </c>
      <c r="C3684" t="s">
        <v>10361</v>
      </c>
      <c r="D3684" t="s">
        <v>246</v>
      </c>
      <c r="E3684" t="s">
        <v>2421</v>
      </c>
      <c r="F3684" t="s">
        <v>2365</v>
      </c>
      <c r="G3684" s="6">
        <v>-0.29349999999999998</v>
      </c>
      <c r="H3684" s="6">
        <v>-0.34339999999999998</v>
      </c>
    </row>
    <row r="3685" spans="2:8" x14ac:dyDescent="0.35">
      <c r="B3685" t="s">
        <v>10362</v>
      </c>
      <c r="C3685" t="s">
        <v>10363</v>
      </c>
      <c r="D3685" t="s">
        <v>274</v>
      </c>
      <c r="E3685" t="s">
        <v>798</v>
      </c>
      <c r="F3685" t="s">
        <v>1045</v>
      </c>
      <c r="G3685" s="6">
        <v>4.7600000000000003E-2</v>
      </c>
      <c r="H3685" s="6">
        <v>5.7000000000000002E-3</v>
      </c>
    </row>
    <row r="3686" spans="2:8" x14ac:dyDescent="0.35">
      <c r="B3686" t="s">
        <v>10364</v>
      </c>
      <c r="C3686" t="s">
        <v>10365</v>
      </c>
      <c r="D3686" t="s">
        <v>1120</v>
      </c>
      <c r="E3686" t="s">
        <v>4247</v>
      </c>
      <c r="F3686" t="s">
        <v>1281</v>
      </c>
      <c r="G3686" s="6">
        <v>-0.29909999999999998</v>
      </c>
      <c r="H3686" s="6">
        <v>-0.16669999999999999</v>
      </c>
    </row>
    <row r="3687" spans="2:8" x14ac:dyDescent="0.35">
      <c r="B3687" t="s">
        <v>10366</v>
      </c>
      <c r="C3687" t="s">
        <v>10367</v>
      </c>
      <c r="D3687" t="s">
        <v>1587</v>
      </c>
      <c r="E3687" t="s">
        <v>910</v>
      </c>
      <c r="F3687" t="s">
        <v>797</v>
      </c>
      <c r="G3687" s="6">
        <v>0.21079999999999999</v>
      </c>
      <c r="H3687" s="6">
        <v>-0.15190000000000001</v>
      </c>
    </row>
    <row r="3688" spans="2:8" x14ac:dyDescent="0.35">
      <c r="B3688" t="s">
        <v>10368</v>
      </c>
      <c r="C3688" t="s">
        <v>10369</v>
      </c>
      <c r="D3688" t="s">
        <v>2639</v>
      </c>
      <c r="E3688" t="s">
        <v>843</v>
      </c>
      <c r="F3688" t="s">
        <v>577</v>
      </c>
      <c r="G3688" s="6">
        <v>8.0600000000000005E-2</v>
      </c>
      <c r="H3688" s="6">
        <v>-1.83E-2</v>
      </c>
    </row>
    <row r="3689" spans="2:8" x14ac:dyDescent="0.35">
      <c r="B3689" t="s">
        <v>10370</v>
      </c>
      <c r="C3689" t="s">
        <v>10371</v>
      </c>
      <c r="D3689" t="s">
        <v>288</v>
      </c>
      <c r="E3689" t="s">
        <v>1532</v>
      </c>
      <c r="F3689" t="s">
        <v>1065</v>
      </c>
      <c r="G3689" s="6">
        <v>-3.7000000000000002E-3</v>
      </c>
      <c r="H3689" s="6">
        <v>0.44569999999999999</v>
      </c>
    </row>
    <row r="3690" spans="2:8" x14ac:dyDescent="0.35">
      <c r="B3690" t="s">
        <v>10372</v>
      </c>
      <c r="C3690" t="s">
        <v>10373</v>
      </c>
      <c r="D3690" t="s">
        <v>4111</v>
      </c>
      <c r="E3690" t="s">
        <v>1969</v>
      </c>
      <c r="F3690" t="s">
        <v>1510</v>
      </c>
      <c r="G3690" s="6">
        <v>0.60529999999999995</v>
      </c>
      <c r="H3690" s="6">
        <v>-0.2278</v>
      </c>
    </row>
    <row r="3691" spans="2:8" x14ac:dyDescent="0.35">
      <c r="B3691" t="s">
        <v>10374</v>
      </c>
      <c r="C3691" t="s">
        <v>10375</v>
      </c>
      <c r="D3691" t="s">
        <v>834</v>
      </c>
      <c r="E3691" t="s">
        <v>2005</v>
      </c>
      <c r="F3691" t="s">
        <v>3226</v>
      </c>
      <c r="G3691" s="6">
        <v>0.2402</v>
      </c>
      <c r="H3691" s="6">
        <v>0.26950000000000002</v>
      </c>
    </row>
    <row r="3692" spans="2:8" x14ac:dyDescent="0.35">
      <c r="B3692" t="s">
        <v>10376</v>
      </c>
      <c r="C3692" t="s">
        <v>10377</v>
      </c>
      <c r="D3692" t="s">
        <v>1387</v>
      </c>
      <c r="E3692" t="s">
        <v>1688</v>
      </c>
      <c r="F3692" t="s">
        <v>905</v>
      </c>
      <c r="G3692" s="6">
        <v>-3.1099999999999999E-2</v>
      </c>
      <c r="H3692" s="6">
        <v>0.04</v>
      </c>
    </row>
    <row r="3693" spans="2:8" x14ac:dyDescent="0.35">
      <c r="B3693" t="s">
        <v>10378</v>
      </c>
      <c r="C3693" t="s">
        <v>10379</v>
      </c>
      <c r="D3693" t="s">
        <v>4268</v>
      </c>
      <c r="E3693" t="s">
        <v>314</v>
      </c>
      <c r="F3693" t="s">
        <v>609</v>
      </c>
      <c r="G3693" s="6">
        <v>-0.13020000000000001</v>
      </c>
      <c r="H3693" s="6">
        <v>4.4699999999999997E-2</v>
      </c>
    </row>
    <row r="3694" spans="2:8" x14ac:dyDescent="0.35">
      <c r="B3694" t="s">
        <v>10380</v>
      </c>
      <c r="C3694" t="s">
        <v>10381</v>
      </c>
      <c r="D3694" t="s">
        <v>1651</v>
      </c>
      <c r="E3694" t="s">
        <v>3841</v>
      </c>
      <c r="F3694" t="s">
        <v>1604</v>
      </c>
      <c r="G3694" s="6">
        <v>-3.9E-2</v>
      </c>
      <c r="H3694" s="6">
        <v>0.17929999999999999</v>
      </c>
    </row>
    <row r="3695" spans="2:8" x14ac:dyDescent="0.35">
      <c r="B3695" t="s">
        <v>10382</v>
      </c>
      <c r="C3695" t="s">
        <v>10383</v>
      </c>
      <c r="D3695" t="s">
        <v>1944</v>
      </c>
      <c r="E3695" t="s">
        <v>1308</v>
      </c>
      <c r="F3695" t="s">
        <v>1846</v>
      </c>
      <c r="G3695" s="6">
        <v>8.2500000000000004E-2</v>
      </c>
      <c r="H3695" s="6">
        <v>0.3695</v>
      </c>
    </row>
    <row r="3696" spans="2:8" x14ac:dyDescent="0.35">
      <c r="B3696" t="s">
        <v>10384</v>
      </c>
      <c r="C3696" t="s">
        <v>10385</v>
      </c>
      <c r="D3696" t="s">
        <v>618</v>
      </c>
      <c r="E3696" t="s">
        <v>1097</v>
      </c>
      <c r="F3696" t="s">
        <v>1993</v>
      </c>
      <c r="G3696" s="6">
        <v>-2.9700000000000001E-2</v>
      </c>
      <c r="H3696" s="6">
        <v>0.4</v>
      </c>
    </row>
    <row r="3697" spans="2:8" x14ac:dyDescent="0.35">
      <c r="B3697" t="s">
        <v>10386</v>
      </c>
      <c r="C3697" t="s">
        <v>10387</v>
      </c>
      <c r="D3697" t="s">
        <v>2277</v>
      </c>
      <c r="E3697" t="s">
        <v>3779</v>
      </c>
      <c r="F3697" t="s">
        <v>3166</v>
      </c>
      <c r="G3697" s="6">
        <v>-0.20030000000000001</v>
      </c>
      <c r="H3697" s="6">
        <v>3.5999999999999997E-2</v>
      </c>
    </row>
    <row r="3698" spans="2:8" x14ac:dyDescent="0.35">
      <c r="B3698" t="s">
        <v>10388</v>
      </c>
      <c r="C3698" t="s">
        <v>10389</v>
      </c>
      <c r="D3698" t="s">
        <v>1541</v>
      </c>
      <c r="E3698" t="s">
        <v>446</v>
      </c>
      <c r="F3698" t="s">
        <v>850</v>
      </c>
      <c r="G3698" s="6">
        <v>-5.1700000000000003E-2</v>
      </c>
      <c r="H3698" s="6">
        <v>0.1</v>
      </c>
    </row>
    <row r="3699" spans="2:8" x14ac:dyDescent="0.35">
      <c r="B3699" t="s">
        <v>10390</v>
      </c>
      <c r="C3699" t="s">
        <v>10391</v>
      </c>
      <c r="D3699" t="s">
        <v>2259</v>
      </c>
      <c r="E3699" t="s">
        <v>93</v>
      </c>
      <c r="F3699" t="s">
        <v>608</v>
      </c>
      <c r="G3699" s="6">
        <v>-0.1827</v>
      </c>
      <c r="H3699" s="6">
        <v>4.9399999999999999E-2</v>
      </c>
    </row>
    <row r="3700" spans="2:8" x14ac:dyDescent="0.35">
      <c r="B3700" t="s">
        <v>10392</v>
      </c>
      <c r="C3700" t="s">
        <v>10393</v>
      </c>
      <c r="D3700" t="s">
        <v>2365</v>
      </c>
      <c r="E3700" t="s">
        <v>2179</v>
      </c>
      <c r="F3700" t="s">
        <v>90</v>
      </c>
      <c r="G3700" s="6">
        <v>0.16919999999999999</v>
      </c>
      <c r="H3700" s="6">
        <v>5.5599999999999997E-2</v>
      </c>
    </row>
    <row r="3701" spans="2:8" x14ac:dyDescent="0.35">
      <c r="B3701" t="s">
        <v>10394</v>
      </c>
      <c r="C3701" t="s">
        <v>10395</v>
      </c>
      <c r="D3701" t="s">
        <v>2033</v>
      </c>
      <c r="E3701" t="s">
        <v>1175</v>
      </c>
      <c r="F3701" t="s">
        <v>7482</v>
      </c>
      <c r="G3701" s="6">
        <v>2.7099999999999999E-2</v>
      </c>
      <c r="H3701" s="6">
        <v>0.1356</v>
      </c>
    </row>
    <row r="3702" spans="2:8" x14ac:dyDescent="0.35">
      <c r="B3702" t="s">
        <v>10396</v>
      </c>
      <c r="C3702" t="s">
        <v>10397</v>
      </c>
      <c r="D3702" t="s">
        <v>953</v>
      </c>
      <c r="E3702" t="s">
        <v>1640</v>
      </c>
      <c r="F3702" t="s">
        <v>733</v>
      </c>
      <c r="G3702" s="6">
        <v>-0.1741</v>
      </c>
      <c r="H3702" s="6">
        <v>-0.19209999999999999</v>
      </c>
    </row>
    <row r="3703" spans="2:8" x14ac:dyDescent="0.35">
      <c r="B3703" t="s">
        <v>10398</v>
      </c>
      <c r="C3703" t="s">
        <v>10399</v>
      </c>
      <c r="D3703" t="s">
        <v>131</v>
      </c>
      <c r="E3703" t="s">
        <v>10400</v>
      </c>
      <c r="F3703" t="s">
        <v>10401</v>
      </c>
      <c r="G3703" s="6">
        <v>-1.66E-2</v>
      </c>
      <c r="H3703" s="6">
        <v>8.4500000000000006E-2</v>
      </c>
    </row>
    <row r="3704" spans="2:8" x14ac:dyDescent="0.35">
      <c r="B3704" t="s">
        <v>10402</v>
      </c>
      <c r="C3704" t="s">
        <v>10403</v>
      </c>
      <c r="D3704" t="s">
        <v>6643</v>
      </c>
      <c r="E3704" t="s">
        <v>712</v>
      </c>
      <c r="F3704" t="s">
        <v>4141</v>
      </c>
      <c r="G3704" s="6">
        <v>5.5100000000000003E-2</v>
      </c>
      <c r="H3704" s="6">
        <v>7.6899999999999996E-2</v>
      </c>
    </row>
    <row r="3705" spans="2:8" x14ac:dyDescent="0.35">
      <c r="B3705" t="s">
        <v>10404</v>
      </c>
      <c r="C3705" t="s">
        <v>10405</v>
      </c>
      <c r="D3705" t="s">
        <v>1541</v>
      </c>
      <c r="E3705" t="s">
        <v>1969</v>
      </c>
      <c r="F3705" t="s">
        <v>1281</v>
      </c>
      <c r="G3705" s="6">
        <v>0.29310000000000003</v>
      </c>
      <c r="H3705" s="6">
        <v>-5.0599999999999999E-2</v>
      </c>
    </row>
    <row r="3706" spans="2:8" x14ac:dyDescent="0.35">
      <c r="B3706" t="s">
        <v>10406</v>
      </c>
      <c r="C3706" t="s">
        <v>10407</v>
      </c>
      <c r="D3706" t="s">
        <v>10408</v>
      </c>
      <c r="E3706" t="s">
        <v>10409</v>
      </c>
      <c r="F3706" t="s">
        <v>10410</v>
      </c>
      <c r="G3706" s="6">
        <v>-2.69E-2</v>
      </c>
      <c r="H3706" s="6">
        <v>2.87E-2</v>
      </c>
    </row>
    <row r="3707" spans="2:8" x14ac:dyDescent="0.35">
      <c r="B3707" t="s">
        <v>10411</v>
      </c>
      <c r="C3707" t="s">
        <v>10412</v>
      </c>
      <c r="D3707" t="s">
        <v>10413</v>
      </c>
      <c r="E3707" t="s">
        <v>6504</v>
      </c>
      <c r="F3707" t="s">
        <v>10414</v>
      </c>
      <c r="G3707" s="6">
        <v>0.1593</v>
      </c>
      <c r="H3707" s="6">
        <v>3.8800000000000001E-2</v>
      </c>
    </row>
    <row r="3708" spans="2:8" x14ac:dyDescent="0.35">
      <c r="B3708" t="s">
        <v>10415</v>
      </c>
      <c r="C3708" t="s">
        <v>10416</v>
      </c>
      <c r="D3708" t="s">
        <v>3499</v>
      </c>
      <c r="E3708" t="s">
        <v>1545</v>
      </c>
      <c r="F3708" t="s">
        <v>3906</v>
      </c>
      <c r="G3708" s="6">
        <v>-5.57E-2</v>
      </c>
      <c r="H3708" s="6">
        <v>-1.67E-2</v>
      </c>
    </row>
    <row r="3709" spans="2:8" x14ac:dyDescent="0.35">
      <c r="B3709" t="s">
        <v>10417</v>
      </c>
      <c r="C3709" t="s">
        <v>10418</v>
      </c>
      <c r="D3709" t="s">
        <v>5738</v>
      </c>
      <c r="E3709" t="s">
        <v>4517</v>
      </c>
      <c r="F3709" t="s">
        <v>10419</v>
      </c>
      <c r="G3709" s="6">
        <v>-2.9600000000000001E-2</v>
      </c>
      <c r="H3709" s="6">
        <v>4.0399999999999998E-2</v>
      </c>
    </row>
    <row r="3710" spans="2:8" x14ac:dyDescent="0.35">
      <c r="B3710" t="s">
        <v>10420</v>
      </c>
      <c r="C3710" t="s">
        <v>10421</v>
      </c>
      <c r="D3710" t="s">
        <v>1996</v>
      </c>
      <c r="E3710" t="s">
        <v>1078</v>
      </c>
      <c r="F3710" t="s">
        <v>1202</v>
      </c>
      <c r="G3710" s="6">
        <v>-7.2800000000000004E-2</v>
      </c>
      <c r="H3710" s="6">
        <v>-8.5900000000000004E-2</v>
      </c>
    </row>
    <row r="3711" spans="2:8" x14ac:dyDescent="0.35">
      <c r="B3711" t="s">
        <v>10422</v>
      </c>
      <c r="C3711" t="s">
        <v>10423</v>
      </c>
      <c r="D3711" t="s">
        <v>6716</v>
      </c>
      <c r="E3711" t="s">
        <v>10424</v>
      </c>
      <c r="F3711" t="s">
        <v>7156</v>
      </c>
      <c r="G3711" s="6">
        <v>-1.2200000000000001E-2</v>
      </c>
      <c r="H3711" s="6">
        <v>4.7E-2</v>
      </c>
    </row>
    <row r="3712" spans="2:8" x14ac:dyDescent="0.35">
      <c r="B3712" t="s">
        <v>10425</v>
      </c>
      <c r="C3712" t="s">
        <v>10426</v>
      </c>
      <c r="D3712" t="s">
        <v>3038</v>
      </c>
      <c r="E3712" t="s">
        <v>1251</v>
      </c>
      <c r="F3712" t="s">
        <v>1041</v>
      </c>
      <c r="G3712" s="6">
        <v>-1.9300000000000001E-2</v>
      </c>
      <c r="H3712" s="6">
        <v>0.35560000000000003</v>
      </c>
    </row>
    <row r="3713" spans="2:8" x14ac:dyDescent="0.35">
      <c r="B3713" t="s">
        <v>10427</v>
      </c>
      <c r="C3713" t="s">
        <v>10428</v>
      </c>
      <c r="D3713" t="s">
        <v>283</v>
      </c>
      <c r="E3713" t="s">
        <v>2633</v>
      </c>
      <c r="F3713" t="s">
        <v>1498</v>
      </c>
      <c r="G3713" s="6">
        <v>0.57389999999999997</v>
      </c>
      <c r="H3713" s="6">
        <v>-0.1084</v>
      </c>
    </row>
    <row r="3714" spans="2:8" x14ac:dyDescent="0.35">
      <c r="B3714" t="s">
        <v>10429</v>
      </c>
      <c r="C3714" t="s">
        <v>10430</v>
      </c>
      <c r="D3714" t="s">
        <v>1207</v>
      </c>
      <c r="E3714" t="s">
        <v>2207</v>
      </c>
      <c r="F3714" t="s">
        <v>5637</v>
      </c>
      <c r="G3714" s="6">
        <v>0.38140000000000002</v>
      </c>
      <c r="H3714" s="6">
        <v>0.17599999999999999</v>
      </c>
    </row>
    <row r="3715" spans="2:8" x14ac:dyDescent="0.35">
      <c r="B3715" t="s">
        <v>10431</v>
      </c>
      <c r="C3715" t="s">
        <v>10432</v>
      </c>
      <c r="D3715" t="s">
        <v>3802</v>
      </c>
      <c r="E3715" t="s">
        <v>956</v>
      </c>
      <c r="F3715" t="s">
        <v>900</v>
      </c>
      <c r="G3715" s="6">
        <v>-3.1099999999999999E-2</v>
      </c>
      <c r="H3715" s="6">
        <v>-0.01</v>
      </c>
    </row>
    <row r="3716" spans="2:8" x14ac:dyDescent="0.35">
      <c r="B3716" t="s">
        <v>10433</v>
      </c>
      <c r="C3716" t="s">
        <v>10434</v>
      </c>
      <c r="D3716" t="s">
        <v>637</v>
      </c>
      <c r="E3716" t="s">
        <v>1768</v>
      </c>
      <c r="F3716" t="s">
        <v>919</v>
      </c>
      <c r="G3716" s="6">
        <v>-0.12429999999999999</v>
      </c>
      <c r="H3716" s="6">
        <v>-2.2000000000000001E-3</v>
      </c>
    </row>
    <row r="3717" spans="2:8" x14ac:dyDescent="0.35">
      <c r="B3717" t="s">
        <v>10435</v>
      </c>
      <c r="C3717" t="s">
        <v>10436</v>
      </c>
      <c r="D3717" t="s">
        <v>2111</v>
      </c>
      <c r="E3717" t="s">
        <v>918</v>
      </c>
      <c r="F3717" t="s">
        <v>2418</v>
      </c>
      <c r="G3717" s="6">
        <v>-0.16669999999999999</v>
      </c>
      <c r="H3717" s="6">
        <v>1.18E-2</v>
      </c>
    </row>
    <row r="3718" spans="2:8" x14ac:dyDescent="0.35">
      <c r="B3718" t="s">
        <v>10437</v>
      </c>
      <c r="C3718" t="s">
        <v>10438</v>
      </c>
      <c r="D3718" t="s">
        <v>1387</v>
      </c>
      <c r="E3718" t="s">
        <v>1285</v>
      </c>
      <c r="F3718" t="s">
        <v>904</v>
      </c>
      <c r="G3718" s="6">
        <v>0.40989999999999999</v>
      </c>
      <c r="H3718" s="6">
        <v>9.6600000000000005E-2</v>
      </c>
    </row>
    <row r="3719" spans="2:8" x14ac:dyDescent="0.35">
      <c r="B3719" t="s">
        <v>10439</v>
      </c>
      <c r="C3719" t="s">
        <v>10440</v>
      </c>
      <c r="D3719" t="s">
        <v>853</v>
      </c>
      <c r="E3719" t="s">
        <v>1286</v>
      </c>
      <c r="F3719" t="s">
        <v>2405</v>
      </c>
      <c r="G3719" s="6">
        <v>0.33119999999999999</v>
      </c>
      <c r="H3719" s="6">
        <v>-4.8999999999999998E-3</v>
      </c>
    </row>
    <row r="3720" spans="2:8" x14ac:dyDescent="0.35">
      <c r="B3720" t="s">
        <v>10441</v>
      </c>
      <c r="C3720" t="s">
        <v>10442</v>
      </c>
      <c r="D3720" t="s">
        <v>1120</v>
      </c>
      <c r="E3720" t="s">
        <v>1667</v>
      </c>
      <c r="F3720" t="s">
        <v>2195</v>
      </c>
      <c r="G3720" s="6">
        <v>-0.1215</v>
      </c>
      <c r="H3720" s="6">
        <v>0.56669999999999998</v>
      </c>
    </row>
    <row r="3721" spans="2:8" x14ac:dyDescent="0.35">
      <c r="B3721" t="s">
        <v>10443</v>
      </c>
      <c r="C3721" t="s">
        <v>10444</v>
      </c>
      <c r="D3721" t="s">
        <v>1330</v>
      </c>
      <c r="E3721" t="s">
        <v>1251</v>
      </c>
      <c r="F3721" t="s">
        <v>1906</v>
      </c>
      <c r="G3721" s="6">
        <v>0.15290000000000001</v>
      </c>
      <c r="H3721" s="6">
        <v>0.30669999999999997</v>
      </c>
    </row>
    <row r="3722" spans="2:8" x14ac:dyDescent="0.35">
      <c r="B3722" t="s">
        <v>10445</v>
      </c>
      <c r="C3722" t="s">
        <v>10446</v>
      </c>
      <c r="D3722" t="s">
        <v>6302</v>
      </c>
      <c r="E3722" t="s">
        <v>2623</v>
      </c>
      <c r="F3722" t="s">
        <v>7456</v>
      </c>
      <c r="G3722" s="6">
        <v>-9.1999999999999998E-3</v>
      </c>
      <c r="H3722" s="6">
        <v>0.38030000000000003</v>
      </c>
    </row>
    <row r="3723" spans="2:8" x14ac:dyDescent="0.35">
      <c r="B3723" t="s">
        <v>10447</v>
      </c>
      <c r="C3723" t="s">
        <v>10448</v>
      </c>
      <c r="D3723" t="s">
        <v>1781</v>
      </c>
      <c r="E3723" t="s">
        <v>1247</v>
      </c>
      <c r="F3723" t="s">
        <v>1604</v>
      </c>
      <c r="G3723" s="6">
        <v>-6.3299999999999995E-2</v>
      </c>
      <c r="H3723" s="6">
        <v>4.9599999999999998E-2</v>
      </c>
    </row>
    <row r="3724" spans="2:8" x14ac:dyDescent="0.35">
      <c r="B3724" t="s">
        <v>10449</v>
      </c>
      <c r="C3724" t="s">
        <v>10450</v>
      </c>
      <c r="D3724" t="s">
        <v>403</v>
      </c>
      <c r="E3724" t="s">
        <v>961</v>
      </c>
      <c r="F3724" t="s">
        <v>4934</v>
      </c>
      <c r="G3724" s="6">
        <v>2.5899999999999999E-2</v>
      </c>
      <c r="H3724" s="6">
        <v>-2.1899999999999999E-2</v>
      </c>
    </row>
    <row r="3725" spans="2:8" x14ac:dyDescent="0.35">
      <c r="B3725" t="s">
        <v>10451</v>
      </c>
      <c r="C3725" t="s">
        <v>10452</v>
      </c>
      <c r="D3725" t="s">
        <v>990</v>
      </c>
      <c r="E3725" t="s">
        <v>1167</v>
      </c>
      <c r="F3725" t="s">
        <v>7456</v>
      </c>
      <c r="G3725" s="6">
        <v>2.5399999999999999E-2</v>
      </c>
      <c r="H3725" s="6">
        <v>0.2742</v>
      </c>
    </row>
    <row r="3726" spans="2:8" x14ac:dyDescent="0.35">
      <c r="B3726" t="s">
        <v>10453</v>
      </c>
      <c r="C3726" t="s">
        <v>10454</v>
      </c>
      <c r="D3726" t="s">
        <v>3129</v>
      </c>
      <c r="E3726" t="s">
        <v>1375</v>
      </c>
      <c r="F3726" t="s">
        <v>376</v>
      </c>
      <c r="G3726" s="6">
        <v>-0.13550000000000001</v>
      </c>
      <c r="H3726" s="6">
        <v>3.6200000000000003E-2</v>
      </c>
    </row>
    <row r="3727" spans="2:8" x14ac:dyDescent="0.35">
      <c r="B3727" t="s">
        <v>10455</v>
      </c>
      <c r="C3727" t="s">
        <v>10456</v>
      </c>
      <c r="D3727" t="s">
        <v>2491</v>
      </c>
      <c r="E3727" t="s">
        <v>1309</v>
      </c>
      <c r="F3727" t="s">
        <v>3731</v>
      </c>
      <c r="G3727" s="6">
        <v>-4.0899999999999999E-2</v>
      </c>
      <c r="H3727" s="6">
        <v>0.2351</v>
      </c>
    </row>
    <row r="3728" spans="2:8" x14ac:dyDescent="0.35">
      <c r="B3728" t="s">
        <v>10457</v>
      </c>
      <c r="C3728" t="s">
        <v>10458</v>
      </c>
      <c r="D3728" t="s">
        <v>2286</v>
      </c>
      <c r="G3728" s="6"/>
      <c r="H3728" s="6"/>
    </row>
    <row r="3729" spans="2:8" x14ac:dyDescent="0.35">
      <c r="B3729" t="s">
        <v>10459</v>
      </c>
      <c r="C3729" t="s">
        <v>10460</v>
      </c>
      <c r="D3729" t="s">
        <v>274</v>
      </c>
      <c r="E3729" t="s">
        <v>1387</v>
      </c>
      <c r="F3729" t="s">
        <v>748</v>
      </c>
      <c r="G3729" s="6">
        <v>0.38100000000000001</v>
      </c>
      <c r="H3729" s="6">
        <v>0.441</v>
      </c>
    </row>
    <row r="3730" spans="2:8" x14ac:dyDescent="0.35">
      <c r="B3730" t="s">
        <v>10461</v>
      </c>
      <c r="C3730" t="s">
        <v>10462</v>
      </c>
      <c r="D3730" t="s">
        <v>957</v>
      </c>
      <c r="E3730" t="s">
        <v>1965</v>
      </c>
      <c r="F3730" t="s">
        <v>1026</v>
      </c>
      <c r="G3730" s="6">
        <v>0.29310000000000003</v>
      </c>
      <c r="H3730" s="6">
        <v>0.17580000000000001</v>
      </c>
    </row>
    <row r="3731" spans="2:8" x14ac:dyDescent="0.35">
      <c r="B3731" t="s">
        <v>10463</v>
      </c>
      <c r="C3731" t="s">
        <v>10464</v>
      </c>
      <c r="D3731" t="s">
        <v>93</v>
      </c>
      <c r="E3731" t="s">
        <v>793</v>
      </c>
      <c r="F3731" t="s">
        <v>247</v>
      </c>
      <c r="G3731" s="6">
        <v>-0.38269999999999998</v>
      </c>
      <c r="H3731" s="6">
        <v>-0.1525</v>
      </c>
    </row>
    <row r="3732" spans="2:8" x14ac:dyDescent="0.35">
      <c r="B3732" t="s">
        <v>10465</v>
      </c>
      <c r="C3732" t="s">
        <v>10466</v>
      </c>
      <c r="D3732" t="s">
        <v>967</v>
      </c>
      <c r="E3732" t="s">
        <v>1241</v>
      </c>
      <c r="F3732" t="s">
        <v>1344</v>
      </c>
      <c r="G3732" s="6">
        <v>-4.3799999999999999E-2</v>
      </c>
      <c r="H3732" s="6">
        <v>-2.5499999999999998E-2</v>
      </c>
    </row>
    <row r="3733" spans="2:8" x14ac:dyDescent="0.35">
      <c r="B3733" t="s">
        <v>10467</v>
      </c>
      <c r="C3733" t="s">
        <v>10468</v>
      </c>
      <c r="D3733" t="s">
        <v>1008</v>
      </c>
      <c r="E3733" t="s">
        <v>2065</v>
      </c>
      <c r="F3733" t="s">
        <v>1293</v>
      </c>
      <c r="G3733" s="6">
        <v>-0.23899999999999999</v>
      </c>
      <c r="H3733" s="6">
        <v>-0.11459999999999999</v>
      </c>
    </row>
    <row r="3734" spans="2:8" x14ac:dyDescent="0.35">
      <c r="B3734" t="s">
        <v>10469</v>
      </c>
      <c r="C3734" t="s">
        <v>10470</v>
      </c>
      <c r="D3734" t="s">
        <v>1041</v>
      </c>
      <c r="E3734" t="s">
        <v>2532</v>
      </c>
      <c r="F3734" t="s">
        <v>1906</v>
      </c>
      <c r="G3734" s="6">
        <v>-3.61E-2</v>
      </c>
      <c r="H3734" s="6">
        <v>0.05</v>
      </c>
    </row>
    <row r="3735" spans="2:8" x14ac:dyDescent="0.35">
      <c r="B3735" t="s">
        <v>10471</v>
      </c>
      <c r="C3735" t="s">
        <v>10472</v>
      </c>
      <c r="D3735" t="s">
        <v>1502</v>
      </c>
      <c r="E3735" t="s">
        <v>296</v>
      </c>
      <c r="F3735" t="s">
        <v>2272</v>
      </c>
      <c r="G3735" s="6">
        <v>6.2899999999999998E-2</v>
      </c>
      <c r="H3735" s="6">
        <v>4.1099999999999998E-2</v>
      </c>
    </row>
    <row r="3736" spans="2:8" x14ac:dyDescent="0.35">
      <c r="B3736" t="s">
        <v>10473</v>
      </c>
      <c r="C3736" t="s">
        <v>10474</v>
      </c>
      <c r="D3736" t="s">
        <v>966</v>
      </c>
      <c r="E3736" t="s">
        <v>1017</v>
      </c>
      <c r="F3736" t="s">
        <v>826</v>
      </c>
      <c r="G3736" s="6">
        <v>-0.14199999999999999</v>
      </c>
      <c r="H3736" s="6">
        <v>-0.1104</v>
      </c>
    </row>
    <row r="3737" spans="2:8" x14ac:dyDescent="0.35">
      <c r="B3737" t="s">
        <v>10475</v>
      </c>
      <c r="C3737" t="s">
        <v>10476</v>
      </c>
      <c r="D3737" t="s">
        <v>1012</v>
      </c>
      <c r="E3737" t="s">
        <v>1399</v>
      </c>
      <c r="F3737" t="s">
        <v>917</v>
      </c>
      <c r="G3737" s="6">
        <v>-6.9099999999999995E-2</v>
      </c>
      <c r="H3737" s="6">
        <v>3.1899999999999998E-2</v>
      </c>
    </row>
    <row r="3738" spans="2:8" x14ac:dyDescent="0.35">
      <c r="B3738" t="s">
        <v>10477</v>
      </c>
      <c r="C3738" t="s">
        <v>10478</v>
      </c>
      <c r="D3738" t="s">
        <v>1309</v>
      </c>
      <c r="E3738" t="s">
        <v>3528</v>
      </c>
      <c r="F3738" t="s">
        <v>4711</v>
      </c>
      <c r="G3738" s="6">
        <v>-9.8199999999999996E-2</v>
      </c>
      <c r="H3738" s="6">
        <v>7.9799999999999996E-2</v>
      </c>
    </row>
    <row r="3739" spans="2:8" x14ac:dyDescent="0.35">
      <c r="B3739" t="s">
        <v>10479</v>
      </c>
      <c r="C3739" t="s">
        <v>10480</v>
      </c>
      <c r="D3739" t="s">
        <v>4090</v>
      </c>
      <c r="E3739" t="s">
        <v>3496</v>
      </c>
      <c r="F3739" t="s">
        <v>681</v>
      </c>
      <c r="G3739" s="6">
        <v>7.4300000000000005E-2</v>
      </c>
      <c r="H3739" s="6">
        <v>-5.0500000000000003E-2</v>
      </c>
    </row>
    <row r="3740" spans="2:8" x14ac:dyDescent="0.35">
      <c r="B3740" t="s">
        <v>10481</v>
      </c>
      <c r="C3740" t="s">
        <v>10482</v>
      </c>
      <c r="D3740" t="s">
        <v>3278</v>
      </c>
      <c r="E3740" t="s">
        <v>27</v>
      </c>
      <c r="F3740" t="s">
        <v>1654</v>
      </c>
      <c r="G3740" s="6">
        <v>0.18179999999999999</v>
      </c>
      <c r="H3740" s="6">
        <v>0.23530000000000001</v>
      </c>
    </row>
    <row r="3741" spans="2:8" x14ac:dyDescent="0.35">
      <c r="B3741" t="s">
        <v>10483</v>
      </c>
      <c r="C3741" t="s">
        <v>10484</v>
      </c>
      <c r="D3741" t="s">
        <v>967</v>
      </c>
      <c r="E3741" t="s">
        <v>793</v>
      </c>
      <c r="F3741" t="s">
        <v>406</v>
      </c>
      <c r="G3741" s="6">
        <v>-0.30630000000000002</v>
      </c>
      <c r="H3741" s="6">
        <v>-5.9299999999999999E-2</v>
      </c>
    </row>
    <row r="3742" spans="2:8" x14ac:dyDescent="0.35">
      <c r="B3742" t="s">
        <v>10485</v>
      </c>
      <c r="C3742" t="s">
        <v>10486</v>
      </c>
      <c r="D3742" t="s">
        <v>2137</v>
      </c>
      <c r="E3742" t="s">
        <v>1384</v>
      </c>
      <c r="F3742" t="s">
        <v>538</v>
      </c>
      <c r="G3742" s="6">
        <v>4.41E-2</v>
      </c>
      <c r="H3742" s="6">
        <v>0.40589999999999998</v>
      </c>
    </row>
    <row r="3743" spans="2:8" x14ac:dyDescent="0.35">
      <c r="B3743" t="s">
        <v>10487</v>
      </c>
      <c r="C3743" t="s">
        <v>10488</v>
      </c>
      <c r="D3743" t="s">
        <v>5510</v>
      </c>
      <c r="E3743" t="s">
        <v>2623</v>
      </c>
      <c r="F3743" t="s">
        <v>3802</v>
      </c>
      <c r="G3743" s="6">
        <v>-2.5499999999999998E-2</v>
      </c>
      <c r="H3743" s="6">
        <v>0.30559999999999998</v>
      </c>
    </row>
    <row r="3744" spans="2:8" x14ac:dyDescent="0.35">
      <c r="B3744" t="s">
        <v>10489</v>
      </c>
      <c r="C3744" t="s">
        <v>10490</v>
      </c>
      <c r="D3744" t="s">
        <v>3492</v>
      </c>
      <c r="E3744" t="s">
        <v>1907</v>
      </c>
      <c r="F3744" t="s">
        <v>1310</v>
      </c>
      <c r="G3744" s="6">
        <v>-2.4299999999999999E-2</v>
      </c>
      <c r="H3744" s="6">
        <v>0.37180000000000002</v>
      </c>
    </row>
    <row r="3745" spans="2:8" x14ac:dyDescent="0.35">
      <c r="B3745" t="s">
        <v>10491</v>
      </c>
      <c r="C3745" t="s">
        <v>10492</v>
      </c>
      <c r="D3745" t="s">
        <v>1947</v>
      </c>
      <c r="E3745" t="s">
        <v>1241</v>
      </c>
      <c r="F3745" t="s">
        <v>1344</v>
      </c>
      <c r="G3745" s="6">
        <v>-0.1593</v>
      </c>
      <c r="H3745" s="6">
        <v>-2.5499999999999998E-2</v>
      </c>
    </row>
    <row r="3746" spans="2:8" x14ac:dyDescent="0.35">
      <c r="B3746" t="s">
        <v>10493</v>
      </c>
      <c r="C3746" t="s">
        <v>10494</v>
      </c>
      <c r="D3746" t="s">
        <v>1049</v>
      </c>
      <c r="E3746" t="s">
        <v>1285</v>
      </c>
      <c r="F3746" t="s">
        <v>1388</v>
      </c>
      <c r="G3746" s="6">
        <v>-3.2399999999999998E-2</v>
      </c>
      <c r="H3746" s="6">
        <v>9.7000000000000003E-3</v>
      </c>
    </row>
    <row r="3747" spans="2:8" x14ac:dyDescent="0.35">
      <c r="B3747" t="s">
        <v>10495</v>
      </c>
      <c r="C3747" t="s">
        <v>10496</v>
      </c>
      <c r="D3747" t="s">
        <v>1969</v>
      </c>
      <c r="E3747" t="s">
        <v>2365</v>
      </c>
      <c r="F3747" t="s">
        <v>1667</v>
      </c>
      <c r="G3747" s="6">
        <v>-0.24049999999999999</v>
      </c>
      <c r="H3747" s="6">
        <v>-7.6899999999999996E-2</v>
      </c>
    </row>
    <row r="3748" spans="2:8" x14ac:dyDescent="0.35">
      <c r="B3748" t="s">
        <v>10497</v>
      </c>
      <c r="C3748" t="s">
        <v>10498</v>
      </c>
      <c r="D3748" t="s">
        <v>544</v>
      </c>
      <c r="E3748" t="s">
        <v>792</v>
      </c>
      <c r="F3748" t="s">
        <v>913</v>
      </c>
      <c r="G3748" s="6">
        <v>7.1400000000000005E-2</v>
      </c>
      <c r="H3748" s="6">
        <v>9.0899999999999995E-2</v>
      </c>
    </row>
    <row r="3749" spans="2:8" x14ac:dyDescent="0.35">
      <c r="B3749" t="s">
        <v>10499</v>
      </c>
      <c r="C3749" t="s">
        <v>10500</v>
      </c>
      <c r="D3749" t="s">
        <v>1193</v>
      </c>
      <c r="E3749" t="s">
        <v>792</v>
      </c>
      <c r="F3749" t="s">
        <v>1120</v>
      </c>
      <c r="G3749" s="6">
        <v>-5.3100000000000001E-2</v>
      </c>
      <c r="H3749" s="6">
        <v>-2.7300000000000001E-2</v>
      </c>
    </row>
    <row r="3750" spans="2:8" x14ac:dyDescent="0.35">
      <c r="B3750" t="s">
        <v>10501</v>
      </c>
      <c r="C3750" t="s">
        <v>10502</v>
      </c>
      <c r="D3750" t="s">
        <v>547</v>
      </c>
      <c r="E3750" t="s">
        <v>286</v>
      </c>
      <c r="F3750" t="s">
        <v>5269</v>
      </c>
      <c r="G3750" s="6">
        <v>0.1182</v>
      </c>
      <c r="H3750" s="6">
        <v>7.3864000000000001</v>
      </c>
    </row>
    <row r="3751" spans="2:8" x14ac:dyDescent="0.35">
      <c r="B3751" t="s">
        <v>10503</v>
      </c>
      <c r="C3751" t="s">
        <v>10504</v>
      </c>
      <c r="D3751" t="s">
        <v>733</v>
      </c>
      <c r="E3751" t="s">
        <v>1587</v>
      </c>
      <c r="F3751" t="s">
        <v>1914</v>
      </c>
      <c r="G3751" s="6">
        <v>0.32429999999999998</v>
      </c>
      <c r="H3751" s="6">
        <v>0.47589999999999999</v>
      </c>
    </row>
    <row r="3752" spans="2:8" x14ac:dyDescent="0.35">
      <c r="B3752" t="s">
        <v>10505</v>
      </c>
      <c r="C3752" t="s">
        <v>10506</v>
      </c>
      <c r="D3752" t="s">
        <v>2636</v>
      </c>
      <c r="E3752" t="s">
        <v>2348</v>
      </c>
      <c r="F3752" t="s">
        <v>634</v>
      </c>
      <c r="G3752" s="6">
        <v>-2.75E-2</v>
      </c>
      <c r="H3752" s="6">
        <v>0.34429999999999999</v>
      </c>
    </row>
    <row r="3753" spans="2:8" x14ac:dyDescent="0.35">
      <c r="B3753" t="s">
        <v>10507</v>
      </c>
      <c r="C3753" t="s">
        <v>10508</v>
      </c>
      <c r="D3753" t="s">
        <v>4007</v>
      </c>
      <c r="E3753" t="s">
        <v>2469</v>
      </c>
      <c r="F3753" t="s">
        <v>1016</v>
      </c>
      <c r="G3753" s="6">
        <v>-9.06E-2</v>
      </c>
      <c r="H3753" s="6">
        <v>4.3999999999999997E-2</v>
      </c>
    </row>
    <row r="3754" spans="2:8" x14ac:dyDescent="0.35">
      <c r="B3754" t="s">
        <v>10509</v>
      </c>
      <c r="C3754" t="s">
        <v>10510</v>
      </c>
      <c r="D3754" t="s">
        <v>2282</v>
      </c>
      <c r="E3754" t="s">
        <v>2943</v>
      </c>
      <c r="F3754" t="s">
        <v>1293</v>
      </c>
      <c r="G3754" s="6">
        <v>0.26040000000000002</v>
      </c>
      <c r="H3754" s="6">
        <v>0.18240000000000001</v>
      </c>
    </row>
    <row r="3755" spans="2:8" x14ac:dyDescent="0.35">
      <c r="B3755" t="s">
        <v>10511</v>
      </c>
      <c r="C3755" t="s">
        <v>10512</v>
      </c>
      <c r="D3755" t="s">
        <v>1704</v>
      </c>
      <c r="E3755" t="s">
        <v>1066</v>
      </c>
      <c r="F3755" t="s">
        <v>1947</v>
      </c>
      <c r="G3755" s="6">
        <v>-5.4999999999999997E-3</v>
      </c>
      <c r="H3755" s="6">
        <v>-6.6699999999999995E-2</v>
      </c>
    </row>
    <row r="3756" spans="2:8" x14ac:dyDescent="0.35">
      <c r="B3756" t="s">
        <v>10513</v>
      </c>
      <c r="C3756" t="s">
        <v>10514</v>
      </c>
      <c r="D3756" t="s">
        <v>2389</v>
      </c>
      <c r="E3756" t="s">
        <v>1172</v>
      </c>
      <c r="F3756" t="s">
        <v>836</v>
      </c>
      <c r="G3756" s="6">
        <v>4.1300000000000003E-2</v>
      </c>
      <c r="H3756" s="6">
        <v>5.0900000000000001E-2</v>
      </c>
    </row>
    <row r="3757" spans="2:8" x14ac:dyDescent="0.35">
      <c r="B3757" t="s">
        <v>10515</v>
      </c>
      <c r="C3757" t="s">
        <v>10516</v>
      </c>
      <c r="D3757" t="s">
        <v>4210</v>
      </c>
      <c r="E3757" t="s">
        <v>1497</v>
      </c>
      <c r="F3757" t="s">
        <v>1977</v>
      </c>
      <c r="G3757" s="6">
        <v>-5.7000000000000002E-2</v>
      </c>
      <c r="H3757" s="6">
        <v>-4.2500000000000003E-2</v>
      </c>
    </row>
    <row r="3758" spans="2:8" x14ac:dyDescent="0.35">
      <c r="B3758" t="s">
        <v>10517</v>
      </c>
      <c r="C3758" t="s">
        <v>10518</v>
      </c>
      <c r="D3758" t="s">
        <v>2259</v>
      </c>
      <c r="E3758" t="s">
        <v>3752</v>
      </c>
      <c r="F3758" t="s">
        <v>2405</v>
      </c>
      <c r="G3758" s="6">
        <v>-1.44E-2</v>
      </c>
      <c r="H3758" s="6">
        <v>0.51849999999999996</v>
      </c>
    </row>
    <row r="3759" spans="2:8" x14ac:dyDescent="0.35">
      <c r="B3759" t="s">
        <v>10519</v>
      </c>
      <c r="C3759" t="s">
        <v>10520</v>
      </c>
      <c r="D3759" t="s">
        <v>2429</v>
      </c>
      <c r="E3759" t="s">
        <v>3242</v>
      </c>
      <c r="F3759" t="s">
        <v>976</v>
      </c>
      <c r="G3759" s="6">
        <v>6.7599999999999993E-2</v>
      </c>
      <c r="H3759" s="6">
        <v>-1.8599999999999998E-2</v>
      </c>
    </row>
    <row r="3760" spans="2:8" x14ac:dyDescent="0.35">
      <c r="B3760" t="s">
        <v>10521</v>
      </c>
      <c r="C3760" t="s">
        <v>10522</v>
      </c>
      <c r="D3760" t="s">
        <v>608</v>
      </c>
      <c r="E3760" t="s">
        <v>1372</v>
      </c>
      <c r="F3760" t="s">
        <v>1688</v>
      </c>
      <c r="G3760" s="6">
        <v>-0.1176</v>
      </c>
      <c r="H3760" s="6">
        <v>-0.25</v>
      </c>
    </row>
    <row r="3761" spans="2:8" x14ac:dyDescent="0.35">
      <c r="B3761" t="s">
        <v>10523</v>
      </c>
      <c r="C3761" t="s">
        <v>10524</v>
      </c>
      <c r="D3761" t="s">
        <v>624</v>
      </c>
      <c r="E3761" t="s">
        <v>1058</v>
      </c>
      <c r="F3761" t="s">
        <v>6205</v>
      </c>
      <c r="G3761" s="6">
        <v>3.2199999999999999E-2</v>
      </c>
      <c r="H3761" s="6">
        <v>-1.6500000000000001E-2</v>
      </c>
    </row>
    <row r="3762" spans="2:8" x14ac:dyDescent="0.35">
      <c r="B3762" t="s">
        <v>10525</v>
      </c>
      <c r="C3762" t="s">
        <v>10526</v>
      </c>
      <c r="D3762" t="s">
        <v>2788</v>
      </c>
      <c r="E3762" t="s">
        <v>1470</v>
      </c>
      <c r="F3762" t="s">
        <v>3863</v>
      </c>
      <c r="G3762" s="6">
        <v>9.3100000000000002E-2</v>
      </c>
      <c r="H3762" s="6">
        <v>0.30080000000000001</v>
      </c>
    </row>
    <row r="3763" spans="2:8" x14ac:dyDescent="0.35">
      <c r="B3763" t="s">
        <v>10527</v>
      </c>
      <c r="C3763" t="s">
        <v>10528</v>
      </c>
      <c r="D3763" t="s">
        <v>2617</v>
      </c>
      <c r="G3763" s="6"/>
      <c r="H3763" s="6"/>
    </row>
    <row r="3764" spans="2:8" x14ac:dyDescent="0.35">
      <c r="B3764" t="s">
        <v>10529</v>
      </c>
      <c r="C3764" t="s">
        <v>10530</v>
      </c>
      <c r="D3764" t="s">
        <v>47</v>
      </c>
      <c r="E3764" t="s">
        <v>3605</v>
      </c>
      <c r="F3764" t="s">
        <v>3731</v>
      </c>
      <c r="G3764" s="6">
        <v>-7.3700000000000002E-2</v>
      </c>
      <c r="H3764" s="6">
        <v>5.7099999999999998E-2</v>
      </c>
    </row>
    <row r="3765" spans="2:8" x14ac:dyDescent="0.35">
      <c r="B3765" t="s">
        <v>10531</v>
      </c>
      <c r="C3765" t="s">
        <v>10532</v>
      </c>
      <c r="D3765" t="s">
        <v>6319</v>
      </c>
      <c r="E3765" t="s">
        <v>1241</v>
      </c>
      <c r="F3765" t="s">
        <v>642</v>
      </c>
      <c r="G3765" s="6">
        <v>-0.17610000000000001</v>
      </c>
      <c r="H3765" s="6">
        <v>-0.1656</v>
      </c>
    </row>
    <row r="3766" spans="2:8" x14ac:dyDescent="0.35">
      <c r="B3766" t="s">
        <v>10533</v>
      </c>
      <c r="C3766" t="s">
        <v>10534</v>
      </c>
      <c r="D3766" t="s">
        <v>2077</v>
      </c>
      <c r="E3766" t="s">
        <v>3038</v>
      </c>
      <c r="F3766" t="s">
        <v>3489</v>
      </c>
      <c r="G3766" s="6">
        <v>1.23E-2</v>
      </c>
      <c r="H3766" s="6">
        <v>0.32800000000000001</v>
      </c>
    </row>
    <row r="3767" spans="2:8" x14ac:dyDescent="0.35">
      <c r="B3767" t="s">
        <v>10535</v>
      </c>
      <c r="C3767" t="s">
        <v>10536</v>
      </c>
      <c r="D3767" t="s">
        <v>10537</v>
      </c>
      <c r="E3767" t="s">
        <v>10538</v>
      </c>
      <c r="F3767" t="s">
        <v>10539</v>
      </c>
      <c r="G3767" s="6">
        <v>5.4600000000000003E-2</v>
      </c>
      <c r="H3767" s="6">
        <v>0.13250000000000001</v>
      </c>
    </row>
    <row r="3768" spans="2:8" x14ac:dyDescent="0.35">
      <c r="B3768" t="s">
        <v>10540</v>
      </c>
      <c r="C3768" t="s">
        <v>10541</v>
      </c>
      <c r="D3768" t="s">
        <v>10542</v>
      </c>
      <c r="E3768" t="s">
        <v>10543</v>
      </c>
      <c r="F3768" t="s">
        <v>10544</v>
      </c>
      <c r="G3768" s="6">
        <v>7.7899999999999997E-2</v>
      </c>
      <c r="H3768" s="6">
        <v>0.1552</v>
      </c>
    </row>
    <row r="3769" spans="2:8" x14ac:dyDescent="0.35">
      <c r="B3769" t="s">
        <v>10545</v>
      </c>
      <c r="C3769" t="s">
        <v>10546</v>
      </c>
      <c r="D3769" t="s">
        <v>2417</v>
      </c>
      <c r="E3769" t="s">
        <v>3178</v>
      </c>
      <c r="F3769" t="s">
        <v>1698</v>
      </c>
      <c r="G3769" s="6">
        <v>2.1499999999999998E-2</v>
      </c>
      <c r="H3769" s="6">
        <v>3.5000000000000001E-3</v>
      </c>
    </row>
    <row r="3770" spans="2:8" x14ac:dyDescent="0.35">
      <c r="B3770" t="s">
        <v>10547</v>
      </c>
      <c r="C3770" t="s">
        <v>10548</v>
      </c>
      <c r="D3770" t="s">
        <v>1469</v>
      </c>
      <c r="E3770" t="s">
        <v>870</v>
      </c>
      <c r="F3770" t="s">
        <v>3488</v>
      </c>
      <c r="G3770" s="6">
        <v>-0.20319999999999999</v>
      </c>
      <c r="H3770" s="6">
        <v>0.2147</v>
      </c>
    </row>
    <row r="3771" spans="2:8" x14ac:dyDescent="0.35">
      <c r="B3771" t="s">
        <v>10549</v>
      </c>
      <c r="C3771" t="s">
        <v>10550</v>
      </c>
      <c r="D3771" t="s">
        <v>1004</v>
      </c>
      <c r="E3771" t="s">
        <v>1214</v>
      </c>
      <c r="F3771" t="s">
        <v>2723</v>
      </c>
      <c r="G3771" s="6">
        <v>3.5400000000000001E-2</v>
      </c>
      <c r="H3771" s="6">
        <v>-0.1057</v>
      </c>
    </row>
    <row r="3772" spans="2:8" x14ac:dyDescent="0.35">
      <c r="B3772" t="s">
        <v>10551</v>
      </c>
      <c r="C3772" t="s">
        <v>10552</v>
      </c>
      <c r="D3772" t="s">
        <v>10553</v>
      </c>
      <c r="E3772" t="s">
        <v>1259</v>
      </c>
      <c r="F3772" t="s">
        <v>7357</v>
      </c>
      <c r="G3772" s="6">
        <v>-5.0799999999999998E-2</v>
      </c>
      <c r="H3772" s="6">
        <v>-1.83E-2</v>
      </c>
    </row>
    <row r="3773" spans="2:8" x14ac:dyDescent="0.35">
      <c r="B3773" t="s">
        <v>10554</v>
      </c>
      <c r="C3773" t="s">
        <v>10555</v>
      </c>
      <c r="D3773" t="s">
        <v>408</v>
      </c>
      <c r="E3773" t="s">
        <v>1121</v>
      </c>
      <c r="F3773" t="s">
        <v>1502</v>
      </c>
      <c r="G3773" s="6">
        <v>0.18179999999999999</v>
      </c>
      <c r="H3773" s="6">
        <v>0.3241</v>
      </c>
    </row>
    <row r="3774" spans="2:8" x14ac:dyDescent="0.35">
      <c r="B3774" t="s">
        <v>10556</v>
      </c>
      <c r="C3774" t="s">
        <v>10557</v>
      </c>
      <c r="D3774" t="s">
        <v>1013</v>
      </c>
      <c r="G3774" s="6"/>
      <c r="H3774" s="6"/>
    </row>
    <row r="3775" spans="2:8" x14ac:dyDescent="0.35">
      <c r="B3775" t="s">
        <v>10558</v>
      </c>
      <c r="C3775" t="s">
        <v>10559</v>
      </c>
      <c r="D3775" t="s">
        <v>117</v>
      </c>
      <c r="E3775" t="s">
        <v>669</v>
      </c>
      <c r="F3775" t="s">
        <v>3973</v>
      </c>
      <c r="G3775" s="6">
        <v>2.01E-2</v>
      </c>
      <c r="H3775" s="6">
        <v>5.4800000000000001E-2</v>
      </c>
    </row>
    <row r="3776" spans="2:8" x14ac:dyDescent="0.35">
      <c r="B3776" t="s">
        <v>10560</v>
      </c>
      <c r="C3776" t="s">
        <v>10561</v>
      </c>
      <c r="D3776" t="s">
        <v>1441</v>
      </c>
      <c r="E3776" t="s">
        <v>827</v>
      </c>
      <c r="F3776" t="s">
        <v>608</v>
      </c>
      <c r="G3776" s="6">
        <v>0.2409</v>
      </c>
      <c r="H3776" s="6">
        <v>0.1565</v>
      </c>
    </row>
    <row r="3777" spans="2:8" x14ac:dyDescent="0.35">
      <c r="B3777" t="s">
        <v>10562</v>
      </c>
      <c r="C3777" t="s">
        <v>10563</v>
      </c>
      <c r="D3777" t="s">
        <v>1501</v>
      </c>
      <c r="E3777" t="s">
        <v>1993</v>
      </c>
      <c r="F3777" t="s">
        <v>1282</v>
      </c>
      <c r="G3777" s="6">
        <v>-0.33600000000000002</v>
      </c>
      <c r="H3777" s="6">
        <v>-0.15310000000000001</v>
      </c>
    </row>
    <row r="3778" spans="2:8" x14ac:dyDescent="0.35">
      <c r="B3778" t="s">
        <v>10564</v>
      </c>
      <c r="C3778" t="s">
        <v>10565</v>
      </c>
      <c r="D3778" t="s">
        <v>1961</v>
      </c>
      <c r="E3778" t="s">
        <v>1523</v>
      </c>
      <c r="F3778" t="s">
        <v>3097</v>
      </c>
      <c r="G3778" s="6">
        <v>1.6799999999999999E-2</v>
      </c>
      <c r="H3778" s="6">
        <v>-0.1908</v>
      </c>
    </row>
    <row r="3779" spans="2:8" x14ac:dyDescent="0.35">
      <c r="B3779" t="s">
        <v>10566</v>
      </c>
      <c r="C3779" t="s">
        <v>10567</v>
      </c>
      <c r="D3779" t="s">
        <v>634</v>
      </c>
      <c r="E3779" t="s">
        <v>2776</v>
      </c>
      <c r="F3779" t="s">
        <v>3242</v>
      </c>
      <c r="G3779" s="6">
        <v>-9.0399999999999994E-2</v>
      </c>
      <c r="H3779" s="6">
        <v>4.7699999999999999E-2</v>
      </c>
    </row>
    <row r="3780" spans="2:8" x14ac:dyDescent="0.35">
      <c r="B3780" t="s">
        <v>10568</v>
      </c>
      <c r="C3780" t="s">
        <v>10569</v>
      </c>
      <c r="D3780" t="s">
        <v>3428</v>
      </c>
      <c r="E3780" t="s">
        <v>447</v>
      </c>
      <c r="F3780" t="s">
        <v>945</v>
      </c>
      <c r="G3780" s="6">
        <v>0.12770000000000001</v>
      </c>
      <c r="H3780" s="6">
        <v>0.1042</v>
      </c>
    </row>
    <row r="3781" spans="2:8" x14ac:dyDescent="0.35">
      <c r="B3781" t="s">
        <v>10570</v>
      </c>
      <c r="C3781" t="s">
        <v>10571</v>
      </c>
      <c r="D3781" t="s">
        <v>191</v>
      </c>
      <c r="E3781" t="s">
        <v>2222</v>
      </c>
      <c r="F3781" t="s">
        <v>1109</v>
      </c>
      <c r="G3781" s="6">
        <v>-0.1948</v>
      </c>
      <c r="H3781" s="6">
        <v>-3.5999999999999997E-2</v>
      </c>
    </row>
    <row r="3782" spans="2:8" x14ac:dyDescent="0.35">
      <c r="B3782" t="s">
        <v>10572</v>
      </c>
      <c r="C3782" t="s">
        <v>10573</v>
      </c>
      <c r="D3782" t="s">
        <v>10574</v>
      </c>
      <c r="E3782" t="s">
        <v>10575</v>
      </c>
      <c r="F3782" t="s">
        <v>1176</v>
      </c>
      <c r="G3782" s="6">
        <v>-0.111</v>
      </c>
      <c r="H3782" s="6">
        <v>-5.3499999999999999E-2</v>
      </c>
    </row>
    <row r="3783" spans="2:8" x14ac:dyDescent="0.35">
      <c r="B3783" t="s">
        <v>10576</v>
      </c>
      <c r="C3783" t="s">
        <v>10577</v>
      </c>
      <c r="D3783" t="s">
        <v>10578</v>
      </c>
      <c r="E3783" t="s">
        <v>10579</v>
      </c>
      <c r="F3783" t="s">
        <v>10580</v>
      </c>
      <c r="G3783" s="6">
        <v>-0.1618</v>
      </c>
      <c r="H3783" s="6">
        <v>0.1071</v>
      </c>
    </row>
    <row r="3784" spans="2:8" x14ac:dyDescent="0.35">
      <c r="B3784" t="s">
        <v>10581</v>
      </c>
      <c r="C3784" t="s">
        <v>10582</v>
      </c>
      <c r="D3784" t="s">
        <v>848</v>
      </c>
      <c r="E3784" t="s">
        <v>1124</v>
      </c>
      <c r="F3784" t="s">
        <v>2389</v>
      </c>
      <c r="G3784" s="6">
        <v>-9.5399999999999999E-2</v>
      </c>
      <c r="H3784" s="6">
        <v>-5.8299999999999998E-2</v>
      </c>
    </row>
    <row r="3785" spans="2:8" x14ac:dyDescent="0.35">
      <c r="B3785" t="s">
        <v>10583</v>
      </c>
      <c r="C3785" t="s">
        <v>10584</v>
      </c>
      <c r="D3785" t="s">
        <v>10585</v>
      </c>
      <c r="E3785" t="s">
        <v>10586</v>
      </c>
      <c r="F3785" t="s">
        <v>10587</v>
      </c>
      <c r="G3785" s="6">
        <v>-2.93E-2</v>
      </c>
      <c r="H3785" s="6">
        <v>1.12E-2</v>
      </c>
    </row>
    <row r="3786" spans="2:8" x14ac:dyDescent="0.35">
      <c r="B3786" t="s">
        <v>10588</v>
      </c>
      <c r="C3786" t="s">
        <v>10589</v>
      </c>
      <c r="D3786" t="s">
        <v>927</v>
      </c>
      <c r="E3786" t="s">
        <v>900</v>
      </c>
      <c r="F3786" t="s">
        <v>124</v>
      </c>
      <c r="G3786" s="6">
        <v>-0.17480000000000001</v>
      </c>
      <c r="H3786" s="6">
        <v>-0.1149</v>
      </c>
    </row>
    <row r="3787" spans="2:8" x14ac:dyDescent="0.35">
      <c r="B3787" t="s">
        <v>10590</v>
      </c>
      <c r="C3787" t="s">
        <v>10591</v>
      </c>
      <c r="D3787" t="s">
        <v>4007</v>
      </c>
      <c r="E3787" t="s">
        <v>2432</v>
      </c>
      <c r="F3787" t="s">
        <v>1331</v>
      </c>
      <c r="G3787" s="6">
        <v>0.49130000000000001</v>
      </c>
      <c r="H3787" s="6">
        <v>0.24060000000000001</v>
      </c>
    </row>
    <row r="3788" spans="2:8" x14ac:dyDescent="0.35">
      <c r="B3788" t="s">
        <v>10592</v>
      </c>
      <c r="C3788" t="s">
        <v>10593</v>
      </c>
      <c r="D3788" t="s">
        <v>962</v>
      </c>
      <c r="E3788" t="s">
        <v>1908</v>
      </c>
      <c r="F3788" t="s">
        <v>1479</v>
      </c>
      <c r="G3788" s="6">
        <v>3.85E-2</v>
      </c>
      <c r="H3788" s="6">
        <v>0.2366</v>
      </c>
    </row>
    <row r="3789" spans="2:8" x14ac:dyDescent="0.35">
      <c r="B3789" t="s">
        <v>10594</v>
      </c>
      <c r="C3789" t="s">
        <v>10595</v>
      </c>
      <c r="D3789" t="s">
        <v>406</v>
      </c>
      <c r="E3789" t="s">
        <v>4247</v>
      </c>
      <c r="F3789" t="s">
        <v>1439</v>
      </c>
      <c r="G3789" s="6">
        <v>0.1081</v>
      </c>
      <c r="H3789" s="6">
        <v>0.36670000000000003</v>
      </c>
    </row>
    <row r="3790" spans="2:8" x14ac:dyDescent="0.35">
      <c r="B3790" t="s">
        <v>10596</v>
      </c>
      <c r="C3790" t="s">
        <v>10597</v>
      </c>
      <c r="D3790" t="s">
        <v>956</v>
      </c>
      <c r="E3790" t="s">
        <v>5330</v>
      </c>
      <c r="F3790" t="s">
        <v>1135</v>
      </c>
      <c r="G3790" s="6">
        <v>-0.16389999999999999</v>
      </c>
      <c r="H3790" s="6">
        <v>-2.3400000000000001E-2</v>
      </c>
    </row>
    <row r="3791" spans="2:8" x14ac:dyDescent="0.35">
      <c r="B3791" t="s">
        <v>10598</v>
      </c>
      <c r="C3791" t="s">
        <v>10599</v>
      </c>
      <c r="D3791" t="s">
        <v>1559</v>
      </c>
      <c r="E3791" t="s">
        <v>5528</v>
      </c>
      <c r="F3791" t="s">
        <v>1874</v>
      </c>
      <c r="G3791" s="6">
        <v>0.12640000000000001</v>
      </c>
      <c r="H3791" s="6">
        <v>7.6300000000000007E-2</v>
      </c>
    </row>
    <row r="3792" spans="2:8" x14ac:dyDescent="0.35">
      <c r="B3792" t="s">
        <v>10600</v>
      </c>
      <c r="C3792" t="s">
        <v>10601</v>
      </c>
      <c r="D3792" t="s">
        <v>9825</v>
      </c>
      <c r="E3792" t="s">
        <v>7564</v>
      </c>
      <c r="F3792" t="s">
        <v>10602</v>
      </c>
      <c r="G3792" s="6">
        <v>9.0399999999999994E-2</v>
      </c>
      <c r="H3792" s="6">
        <v>0.32800000000000001</v>
      </c>
    </row>
    <row r="3793" spans="2:8" x14ac:dyDescent="0.35">
      <c r="B3793" t="s">
        <v>10603</v>
      </c>
      <c r="C3793" t="s">
        <v>10604</v>
      </c>
      <c r="D3793" t="s">
        <v>1113</v>
      </c>
      <c r="E3793" t="s">
        <v>1192</v>
      </c>
      <c r="F3793" t="s">
        <v>1121</v>
      </c>
      <c r="G3793" s="6">
        <v>-0.34549999999999997</v>
      </c>
      <c r="H3793" s="6">
        <v>-0.2059</v>
      </c>
    </row>
    <row r="3794" spans="2:8" x14ac:dyDescent="0.35">
      <c r="B3794" t="s">
        <v>10605</v>
      </c>
      <c r="C3794" t="s">
        <v>10606</v>
      </c>
      <c r="D3794" t="s">
        <v>882</v>
      </c>
      <c r="E3794" t="s">
        <v>1417</v>
      </c>
      <c r="F3794" t="s">
        <v>882</v>
      </c>
      <c r="G3794" s="6">
        <v>0</v>
      </c>
      <c r="H3794" s="6">
        <v>3.2800000000000003E-2</v>
      </c>
    </row>
    <row r="3795" spans="2:8" x14ac:dyDescent="0.35">
      <c r="B3795" t="s">
        <v>10607</v>
      </c>
      <c r="C3795" t="s">
        <v>10608</v>
      </c>
      <c r="D3795" t="s">
        <v>8185</v>
      </c>
      <c r="E3795" t="s">
        <v>1021</v>
      </c>
      <c r="F3795" t="s">
        <v>10609</v>
      </c>
      <c r="G3795" s="6">
        <v>6.0900000000000003E-2</v>
      </c>
      <c r="H3795" s="6">
        <v>2.52E-2</v>
      </c>
    </row>
    <row r="3796" spans="2:8" x14ac:dyDescent="0.35">
      <c r="B3796" t="s">
        <v>10610</v>
      </c>
      <c r="C3796" t="s">
        <v>10611</v>
      </c>
      <c r="D3796" t="s">
        <v>1863</v>
      </c>
      <c r="E3796" t="s">
        <v>1005</v>
      </c>
      <c r="F3796" t="s">
        <v>695</v>
      </c>
      <c r="G3796" s="6">
        <v>0.1027</v>
      </c>
      <c r="H3796" s="6">
        <v>-2.24E-2</v>
      </c>
    </row>
    <row r="3797" spans="2:8" x14ac:dyDescent="0.35">
      <c r="B3797" t="s">
        <v>10612</v>
      </c>
      <c r="C3797" t="s">
        <v>10613</v>
      </c>
      <c r="D3797" t="s">
        <v>950</v>
      </c>
      <c r="E3797" t="s">
        <v>4044</v>
      </c>
      <c r="F3797" t="s">
        <v>10614</v>
      </c>
      <c r="G3797" s="6">
        <v>9.8299999999999998E-2</v>
      </c>
      <c r="H3797" s="6">
        <v>1.61E-2</v>
      </c>
    </row>
    <row r="3798" spans="2:8" x14ac:dyDescent="0.35">
      <c r="B3798" t="s">
        <v>10615</v>
      </c>
      <c r="C3798" t="s">
        <v>10616</v>
      </c>
      <c r="D3798" t="s">
        <v>5167</v>
      </c>
      <c r="E3798" t="s">
        <v>958</v>
      </c>
      <c r="F3798" t="s">
        <v>658</v>
      </c>
      <c r="G3798" s="6">
        <v>4.7899999999999998E-2</v>
      </c>
      <c r="H3798" s="6">
        <v>5.5100000000000003E-2</v>
      </c>
    </row>
    <row r="3799" spans="2:8" x14ac:dyDescent="0.35">
      <c r="B3799" t="s">
        <v>10617</v>
      </c>
      <c r="C3799" t="s">
        <v>10618</v>
      </c>
      <c r="D3799" t="s">
        <v>358</v>
      </c>
      <c r="E3799" t="s">
        <v>4247</v>
      </c>
      <c r="F3799" t="s">
        <v>794</v>
      </c>
      <c r="G3799" s="6">
        <v>0.1048</v>
      </c>
      <c r="H3799" s="6">
        <v>0.28889999999999999</v>
      </c>
    </row>
    <row r="3800" spans="2:8" x14ac:dyDescent="0.35">
      <c r="B3800" t="s">
        <v>10619</v>
      </c>
      <c r="C3800" t="s">
        <v>10620</v>
      </c>
      <c r="D3800" t="s">
        <v>3626</v>
      </c>
      <c r="E3800" t="s">
        <v>594</v>
      </c>
      <c r="F3800" t="s">
        <v>2951</v>
      </c>
      <c r="G3800" s="6">
        <v>0.66669999999999996</v>
      </c>
      <c r="H3800" s="6">
        <v>0.2069</v>
      </c>
    </row>
    <row r="3801" spans="2:8" x14ac:dyDescent="0.35">
      <c r="B3801" t="s">
        <v>10621</v>
      </c>
      <c r="C3801" t="s">
        <v>10622</v>
      </c>
      <c r="D3801" t="s">
        <v>2617</v>
      </c>
      <c r="E3801" t="s">
        <v>1045</v>
      </c>
      <c r="F3801" t="s">
        <v>853</v>
      </c>
      <c r="G3801" s="6">
        <v>-0.10979999999999999</v>
      </c>
      <c r="H3801" s="6">
        <v>-0.125</v>
      </c>
    </row>
    <row r="3802" spans="2:8" x14ac:dyDescent="0.35">
      <c r="B3802" t="s">
        <v>10623</v>
      </c>
      <c r="C3802" t="s">
        <v>10624</v>
      </c>
      <c r="D3802" t="s">
        <v>1806</v>
      </c>
      <c r="E3802" t="s">
        <v>10625</v>
      </c>
      <c r="F3802" t="s">
        <v>10626</v>
      </c>
      <c r="G3802" s="6">
        <v>8.2000000000000007E-3</v>
      </c>
      <c r="H3802" s="6">
        <v>-5.3499999999999999E-2</v>
      </c>
    </row>
    <row r="3803" spans="2:8" x14ac:dyDescent="0.35">
      <c r="B3803" t="s">
        <v>10627</v>
      </c>
      <c r="C3803" t="s">
        <v>10628</v>
      </c>
      <c r="D3803" t="s">
        <v>10629</v>
      </c>
      <c r="E3803" t="s">
        <v>10630</v>
      </c>
      <c r="F3803" t="s">
        <v>10631</v>
      </c>
      <c r="G3803" s="6">
        <v>7.9200000000000007E-2</v>
      </c>
      <c r="H3803" s="6">
        <v>0.26540000000000002</v>
      </c>
    </row>
    <row r="3804" spans="2:8" x14ac:dyDescent="0.35">
      <c r="B3804" t="s">
        <v>10632</v>
      </c>
      <c r="C3804" t="s">
        <v>10633</v>
      </c>
      <c r="D3804" t="s">
        <v>508</v>
      </c>
      <c r="E3804" t="s">
        <v>2076</v>
      </c>
      <c r="F3804" t="s">
        <v>839</v>
      </c>
      <c r="G3804" s="6">
        <v>-0.1123</v>
      </c>
      <c r="H3804" s="6">
        <v>0.17349999999999999</v>
      </c>
    </row>
    <row r="3805" spans="2:8" x14ac:dyDescent="0.35">
      <c r="B3805" t="s">
        <v>10634</v>
      </c>
      <c r="C3805" t="s">
        <v>10635</v>
      </c>
      <c r="D3805" t="s">
        <v>9834</v>
      </c>
      <c r="E3805" t="s">
        <v>1109</v>
      </c>
      <c r="F3805" t="s">
        <v>3003</v>
      </c>
      <c r="G3805" s="6">
        <v>-8.2199999999999995E-2</v>
      </c>
      <c r="H3805" s="6">
        <v>0.1726</v>
      </c>
    </row>
    <row r="3806" spans="2:8" x14ac:dyDescent="0.35">
      <c r="B3806" t="s">
        <v>10636</v>
      </c>
      <c r="C3806" t="s">
        <v>10637</v>
      </c>
      <c r="D3806" t="s">
        <v>1244</v>
      </c>
      <c r="E3806" t="s">
        <v>2720</v>
      </c>
      <c r="F3806" t="s">
        <v>4521</v>
      </c>
      <c r="G3806" s="6">
        <v>-0.1183</v>
      </c>
      <c r="H3806" s="6">
        <v>-3.8600000000000002E-2</v>
      </c>
    </row>
    <row r="3807" spans="2:8" x14ac:dyDescent="0.35">
      <c r="B3807" t="s">
        <v>10638</v>
      </c>
      <c r="C3807" t="s">
        <v>10639</v>
      </c>
      <c r="D3807" t="s">
        <v>2995</v>
      </c>
      <c r="E3807" t="s">
        <v>2935</v>
      </c>
      <c r="F3807" t="s">
        <v>10640</v>
      </c>
      <c r="G3807" s="6">
        <v>1.37E-2</v>
      </c>
      <c r="H3807" s="6">
        <v>0.29830000000000001</v>
      </c>
    </row>
    <row r="3808" spans="2:8" x14ac:dyDescent="0.35">
      <c r="B3808" t="s">
        <v>10641</v>
      </c>
      <c r="C3808" t="s">
        <v>10642</v>
      </c>
      <c r="D3808" t="s">
        <v>1970</v>
      </c>
      <c r="E3808" t="s">
        <v>1540</v>
      </c>
      <c r="F3808" t="s">
        <v>359</v>
      </c>
      <c r="G3808" s="6">
        <v>-0.14940000000000001</v>
      </c>
      <c r="H3808" s="6">
        <v>0.51019999999999999</v>
      </c>
    </row>
    <row r="3809" spans="2:8" x14ac:dyDescent="0.35">
      <c r="B3809" t="s">
        <v>10643</v>
      </c>
      <c r="C3809" t="s">
        <v>10644</v>
      </c>
      <c r="D3809" t="s">
        <v>2239</v>
      </c>
      <c r="E3809" t="s">
        <v>1532</v>
      </c>
      <c r="F3809" t="s">
        <v>966</v>
      </c>
      <c r="G3809" s="6">
        <v>-0.14649999999999999</v>
      </c>
      <c r="H3809" s="6">
        <v>-8.1500000000000003E-2</v>
      </c>
    </row>
    <row r="3810" spans="2:8" x14ac:dyDescent="0.35">
      <c r="B3810" t="s">
        <v>10645</v>
      </c>
      <c r="C3810" t="s">
        <v>10646</v>
      </c>
      <c r="D3810" t="s">
        <v>10647</v>
      </c>
      <c r="E3810" t="s">
        <v>605</v>
      </c>
      <c r="F3810" t="s">
        <v>4543</v>
      </c>
      <c r="G3810" s="6">
        <v>-3.2300000000000002E-2</v>
      </c>
      <c r="H3810" s="6">
        <v>0.13469999999999999</v>
      </c>
    </row>
    <row r="3811" spans="2:8" x14ac:dyDescent="0.35">
      <c r="B3811" t="s">
        <v>10648</v>
      </c>
      <c r="C3811" t="s">
        <v>10649</v>
      </c>
      <c r="D3811" t="s">
        <v>90</v>
      </c>
      <c r="E3811" t="s">
        <v>1667</v>
      </c>
      <c r="F3811" t="s">
        <v>851</v>
      </c>
      <c r="G3811" s="6">
        <v>-0.22370000000000001</v>
      </c>
      <c r="H3811" s="6">
        <v>-1.67E-2</v>
      </c>
    </row>
    <row r="3812" spans="2:8" x14ac:dyDescent="0.35">
      <c r="B3812" t="s">
        <v>10650</v>
      </c>
      <c r="C3812" t="s">
        <v>10651</v>
      </c>
      <c r="D3812" t="s">
        <v>4496</v>
      </c>
      <c r="E3812" t="s">
        <v>826</v>
      </c>
      <c r="F3812" t="s">
        <v>983</v>
      </c>
      <c r="G3812" s="6">
        <v>9.0200000000000002E-2</v>
      </c>
      <c r="H3812" s="6">
        <v>-8.2799999999999999E-2</v>
      </c>
    </row>
    <row r="3813" spans="2:8" x14ac:dyDescent="0.35">
      <c r="B3813" t="s">
        <v>10652</v>
      </c>
      <c r="C3813" t="s">
        <v>10653</v>
      </c>
      <c r="D3813" t="s">
        <v>3896</v>
      </c>
      <c r="E3813" t="s">
        <v>2429</v>
      </c>
      <c r="F3813" t="s">
        <v>726</v>
      </c>
      <c r="G3813" s="6">
        <v>-0.2079</v>
      </c>
      <c r="H3813" s="6">
        <v>8.1100000000000005E-2</v>
      </c>
    </row>
    <row r="3814" spans="2:8" x14ac:dyDescent="0.35">
      <c r="B3814" t="s">
        <v>10654</v>
      </c>
      <c r="C3814" t="s">
        <v>10655</v>
      </c>
      <c r="D3814" t="s">
        <v>680</v>
      </c>
      <c r="E3814" t="s">
        <v>1167</v>
      </c>
      <c r="F3814" t="s">
        <v>3171</v>
      </c>
      <c r="G3814" s="6">
        <v>6.3200000000000006E-2</v>
      </c>
      <c r="H3814" s="6">
        <v>9.4700000000000006E-2</v>
      </c>
    </row>
    <row r="3815" spans="2:8" x14ac:dyDescent="0.35">
      <c r="B3815" t="s">
        <v>10656</v>
      </c>
      <c r="C3815" t="s">
        <v>10657</v>
      </c>
      <c r="D3815" t="s">
        <v>549</v>
      </c>
      <c r="E3815" t="s">
        <v>288</v>
      </c>
      <c r="F3815" t="s">
        <v>2167</v>
      </c>
      <c r="G3815" s="6">
        <v>0.13519999999999999</v>
      </c>
      <c r="H3815" s="6">
        <v>3.7499999999999999E-2</v>
      </c>
    </row>
    <row r="3816" spans="2:8" x14ac:dyDescent="0.35">
      <c r="B3816" t="s">
        <v>10658</v>
      </c>
      <c r="C3816" t="s">
        <v>10659</v>
      </c>
      <c r="D3816" t="s">
        <v>2198</v>
      </c>
      <c r="E3816" t="s">
        <v>1229</v>
      </c>
      <c r="F3816" t="s">
        <v>1523</v>
      </c>
      <c r="G3816" s="6">
        <v>0.1004</v>
      </c>
      <c r="H3816" s="6">
        <v>6.13E-2</v>
      </c>
    </row>
    <row r="3817" spans="2:8" x14ac:dyDescent="0.35">
      <c r="B3817" t="s">
        <v>10660</v>
      </c>
      <c r="C3817" t="s">
        <v>10661</v>
      </c>
      <c r="D3817" t="s">
        <v>547</v>
      </c>
      <c r="E3817" t="s">
        <v>2412</v>
      </c>
      <c r="F3817" t="s">
        <v>1285</v>
      </c>
      <c r="G3817" s="6">
        <v>-0.37269999999999998</v>
      </c>
      <c r="H3817" s="6">
        <v>-0.46920000000000001</v>
      </c>
    </row>
    <row r="3818" spans="2:8" x14ac:dyDescent="0.35">
      <c r="B3818" t="s">
        <v>10662</v>
      </c>
      <c r="C3818" t="s">
        <v>10663</v>
      </c>
      <c r="D3818" t="s">
        <v>4404</v>
      </c>
      <c r="E3818" t="s">
        <v>5200</v>
      </c>
      <c r="F3818" t="s">
        <v>6036</v>
      </c>
      <c r="G3818" s="6">
        <v>0.1366</v>
      </c>
      <c r="H3818" s="6">
        <v>0.3044</v>
      </c>
    </row>
    <row r="3819" spans="2:8" x14ac:dyDescent="0.35">
      <c r="B3819" t="s">
        <v>10664</v>
      </c>
      <c r="C3819" t="s">
        <v>10665</v>
      </c>
      <c r="D3819" t="s">
        <v>1147</v>
      </c>
      <c r="E3819" t="s">
        <v>282</v>
      </c>
      <c r="F3819" t="s">
        <v>2319</v>
      </c>
      <c r="G3819" s="6">
        <v>0.375</v>
      </c>
      <c r="H3819" s="6">
        <v>-0.1348</v>
      </c>
    </row>
    <row r="3820" spans="2:8" x14ac:dyDescent="0.35">
      <c r="B3820" t="s">
        <v>10666</v>
      </c>
      <c r="C3820" t="s">
        <v>10667</v>
      </c>
      <c r="D3820" t="s">
        <v>2421</v>
      </c>
      <c r="E3820" t="s">
        <v>792</v>
      </c>
      <c r="F3820" t="s">
        <v>4247</v>
      </c>
      <c r="G3820" s="6">
        <v>-9.0899999999999995E-2</v>
      </c>
      <c r="H3820" s="6">
        <v>-0.18179999999999999</v>
      </c>
    </row>
    <row r="3821" spans="2:8" x14ac:dyDescent="0.35">
      <c r="B3821" t="s">
        <v>10668</v>
      </c>
      <c r="C3821" t="s">
        <v>10669</v>
      </c>
      <c r="D3821" t="s">
        <v>10670</v>
      </c>
      <c r="E3821" t="s">
        <v>10671</v>
      </c>
      <c r="F3821" t="s">
        <v>10672</v>
      </c>
      <c r="G3821" s="6">
        <v>-2.4799999999999999E-2</v>
      </c>
      <c r="H3821" s="6">
        <v>8.0399999999999999E-2</v>
      </c>
    </row>
    <row r="3822" spans="2:8" x14ac:dyDescent="0.35">
      <c r="B3822" t="s">
        <v>10673</v>
      </c>
      <c r="C3822" t="s">
        <v>10674</v>
      </c>
      <c r="D3822" t="s">
        <v>1584</v>
      </c>
      <c r="E3822" t="s">
        <v>2404</v>
      </c>
      <c r="F3822" t="s">
        <v>5148</v>
      </c>
      <c r="G3822" s="6">
        <v>-3.3E-3</v>
      </c>
      <c r="H3822" s="6">
        <v>-1.9699999999999999E-2</v>
      </c>
    </row>
    <row r="3823" spans="2:8" x14ac:dyDescent="0.35">
      <c r="B3823" t="s">
        <v>10675</v>
      </c>
      <c r="C3823" t="s">
        <v>10676</v>
      </c>
      <c r="D3823" t="s">
        <v>3003</v>
      </c>
      <c r="E3823" t="s">
        <v>831</v>
      </c>
      <c r="F3823" t="s">
        <v>2236</v>
      </c>
      <c r="G3823" s="6">
        <v>-0.4385</v>
      </c>
      <c r="H3823" s="6">
        <v>-9.5399999999999999E-2</v>
      </c>
    </row>
    <row r="3824" spans="2:8" x14ac:dyDescent="0.35">
      <c r="B3824" t="s">
        <v>10677</v>
      </c>
      <c r="C3824" t="s">
        <v>10678</v>
      </c>
      <c r="E3824" t="s">
        <v>3752</v>
      </c>
      <c r="F3824" t="s">
        <v>1501</v>
      </c>
      <c r="G3824" s="6"/>
      <c r="H3824" s="6">
        <v>-7.4099999999999999E-2</v>
      </c>
    </row>
    <row r="3825" spans="2:8" x14ac:dyDescent="0.35">
      <c r="B3825" t="s">
        <v>10679</v>
      </c>
      <c r="C3825" t="s">
        <v>10680</v>
      </c>
      <c r="D3825" t="s">
        <v>10681</v>
      </c>
      <c r="E3825" t="s">
        <v>6555</v>
      </c>
      <c r="F3825" t="s">
        <v>10682</v>
      </c>
      <c r="G3825" s="6">
        <v>-4.2299999999999997E-2</v>
      </c>
      <c r="H3825" s="6">
        <v>8.0000000000000002E-3</v>
      </c>
    </row>
    <row r="3826" spans="2:8" x14ac:dyDescent="0.35">
      <c r="B3826" t="s">
        <v>10683</v>
      </c>
      <c r="C3826" t="s">
        <v>10684</v>
      </c>
      <c r="D3826" t="s">
        <v>4371</v>
      </c>
      <c r="E3826" t="s">
        <v>1344</v>
      </c>
      <c r="F3826" t="s">
        <v>733</v>
      </c>
      <c r="G3826" s="6">
        <v>0.24160000000000001</v>
      </c>
      <c r="H3826" s="6">
        <v>0.2092</v>
      </c>
    </row>
    <row r="3827" spans="2:8" x14ac:dyDescent="0.35">
      <c r="B3827" t="s">
        <v>10685</v>
      </c>
      <c r="C3827" t="s">
        <v>10686</v>
      </c>
      <c r="D3827" t="s">
        <v>1330</v>
      </c>
      <c r="E3827" t="s">
        <v>3528</v>
      </c>
      <c r="F3827" t="s">
        <v>5148</v>
      </c>
      <c r="G3827" s="6">
        <v>0.1686</v>
      </c>
      <c r="H3827" s="6">
        <v>0.25209999999999999</v>
      </c>
    </row>
    <row r="3828" spans="2:8" x14ac:dyDescent="0.35">
      <c r="B3828" t="s">
        <v>10687</v>
      </c>
      <c r="C3828" t="s">
        <v>10688</v>
      </c>
      <c r="D3828" t="s">
        <v>1479</v>
      </c>
      <c r="E3828" t="s">
        <v>1604</v>
      </c>
      <c r="F3828" t="s">
        <v>2428</v>
      </c>
      <c r="G3828" s="6">
        <v>0.2346</v>
      </c>
      <c r="H3828" s="6">
        <v>0.35139999999999999</v>
      </c>
    </row>
    <row r="3829" spans="2:8" x14ac:dyDescent="0.35">
      <c r="B3829" t="s">
        <v>10689</v>
      </c>
      <c r="C3829" t="s">
        <v>10690</v>
      </c>
      <c r="D3829" t="s">
        <v>404</v>
      </c>
      <c r="E3829" t="s">
        <v>3863</v>
      </c>
      <c r="F3829" t="s">
        <v>917</v>
      </c>
      <c r="G3829" s="6">
        <v>0.2341</v>
      </c>
      <c r="H3829" s="6">
        <v>-1.6199999999999999E-2</v>
      </c>
    </row>
    <row r="3830" spans="2:8" x14ac:dyDescent="0.35">
      <c r="B3830" t="s">
        <v>10691</v>
      </c>
      <c r="C3830" t="s">
        <v>10692</v>
      </c>
      <c r="D3830" t="s">
        <v>1341</v>
      </c>
      <c r="E3830" t="s">
        <v>6341</v>
      </c>
      <c r="F3830" t="s">
        <v>6568</v>
      </c>
      <c r="G3830" s="6">
        <v>0.1113</v>
      </c>
      <c r="H3830" s="6">
        <v>0.23400000000000001</v>
      </c>
    </row>
    <row r="3831" spans="2:8" x14ac:dyDescent="0.35">
      <c r="B3831" t="s">
        <v>10693</v>
      </c>
      <c r="C3831" t="s">
        <v>10694</v>
      </c>
      <c r="D3831" t="s">
        <v>756</v>
      </c>
      <c r="E3831" t="s">
        <v>1460</v>
      </c>
      <c r="F3831" t="s">
        <v>1667</v>
      </c>
      <c r="G3831" s="6">
        <v>-0.1045</v>
      </c>
      <c r="H3831" s="6">
        <v>0.17649999999999999</v>
      </c>
    </row>
    <row r="3832" spans="2:8" x14ac:dyDescent="0.35">
      <c r="B3832" t="s">
        <v>10695</v>
      </c>
      <c r="C3832" t="s">
        <v>10696</v>
      </c>
      <c r="D3832" t="s">
        <v>2768</v>
      </c>
      <c r="E3832" t="s">
        <v>844</v>
      </c>
      <c r="F3832" t="s">
        <v>958</v>
      </c>
      <c r="G3832" s="6">
        <v>5.2499999999999998E-2</v>
      </c>
      <c r="H3832" s="6">
        <v>0.193</v>
      </c>
    </row>
    <row r="3833" spans="2:8" x14ac:dyDescent="0.35">
      <c r="B3833" t="s">
        <v>10697</v>
      </c>
      <c r="C3833" t="s">
        <v>10698</v>
      </c>
      <c r="D3833" t="s">
        <v>1436</v>
      </c>
      <c r="E3833" t="s">
        <v>2333</v>
      </c>
      <c r="F3833" t="s">
        <v>316</v>
      </c>
      <c r="G3833" s="6">
        <v>-6.1899999999999997E-2</v>
      </c>
      <c r="H3833" s="6">
        <v>2.07E-2</v>
      </c>
    </row>
    <row r="3834" spans="2:8" x14ac:dyDescent="0.35">
      <c r="B3834" t="s">
        <v>10699</v>
      </c>
      <c r="C3834" t="s">
        <v>10700</v>
      </c>
      <c r="D3834" t="s">
        <v>2495</v>
      </c>
      <c r="E3834" t="s">
        <v>622</v>
      </c>
      <c r="F3834" t="s">
        <v>3278</v>
      </c>
      <c r="G3834" s="6">
        <v>-0.442</v>
      </c>
      <c r="H3834" s="6">
        <v>-0.40920000000000001</v>
      </c>
    </row>
    <row r="3835" spans="2:8" x14ac:dyDescent="0.35">
      <c r="B3835" t="s">
        <v>10701</v>
      </c>
      <c r="C3835" t="s">
        <v>10702</v>
      </c>
      <c r="D3835" t="s">
        <v>10703</v>
      </c>
      <c r="E3835" t="s">
        <v>5095</v>
      </c>
      <c r="F3835" t="s">
        <v>10704</v>
      </c>
      <c r="G3835" s="6">
        <v>2.8899999999999999E-2</v>
      </c>
      <c r="H3835" s="6">
        <v>6.5100000000000005E-2</v>
      </c>
    </row>
    <row r="3836" spans="2:8" x14ac:dyDescent="0.35">
      <c r="B3836" t="s">
        <v>10705</v>
      </c>
      <c r="C3836" t="s">
        <v>10706</v>
      </c>
      <c r="D3836" t="s">
        <v>10707</v>
      </c>
      <c r="E3836" t="s">
        <v>10708</v>
      </c>
      <c r="F3836" t="s">
        <v>10709</v>
      </c>
      <c r="G3836" s="6">
        <v>3.9E-2</v>
      </c>
      <c r="H3836" s="6">
        <v>-1.84E-2</v>
      </c>
    </row>
    <row r="3837" spans="2:8" x14ac:dyDescent="0.35">
      <c r="B3837" t="s">
        <v>10710</v>
      </c>
      <c r="C3837" t="s">
        <v>10711</v>
      </c>
      <c r="D3837" t="s">
        <v>10712</v>
      </c>
      <c r="E3837" t="s">
        <v>9025</v>
      </c>
      <c r="F3837" t="s">
        <v>8903</v>
      </c>
      <c r="G3837" s="6">
        <v>-0.104</v>
      </c>
      <c r="H3837" s="6">
        <v>-5.7200000000000001E-2</v>
      </c>
    </row>
    <row r="3838" spans="2:8" x14ac:dyDescent="0.35">
      <c r="B3838" t="s">
        <v>10713</v>
      </c>
      <c r="C3838" t="s">
        <v>10714</v>
      </c>
      <c r="D3838" t="s">
        <v>2771</v>
      </c>
      <c r="E3838" t="s">
        <v>2791</v>
      </c>
      <c r="F3838" t="s">
        <v>1207</v>
      </c>
      <c r="G3838" s="6">
        <v>9.7000000000000003E-3</v>
      </c>
      <c r="H3838" s="6">
        <v>0.12640000000000001</v>
      </c>
    </row>
    <row r="3839" spans="2:8" x14ac:dyDescent="0.35">
      <c r="B3839" t="s">
        <v>10715</v>
      </c>
      <c r="C3839" t="s">
        <v>10716</v>
      </c>
      <c r="D3839" t="s">
        <v>1345</v>
      </c>
      <c r="E3839" t="s">
        <v>2439</v>
      </c>
      <c r="F3839" t="s">
        <v>4247</v>
      </c>
      <c r="G3839" s="6">
        <v>-0.35249999999999998</v>
      </c>
      <c r="H3839" s="6">
        <v>-5.2600000000000001E-2</v>
      </c>
    </row>
    <row r="3840" spans="2:8" x14ac:dyDescent="0.35">
      <c r="B3840" t="s">
        <v>10717</v>
      </c>
      <c r="C3840" t="s">
        <v>10718</v>
      </c>
      <c r="D3840" t="s">
        <v>2455</v>
      </c>
      <c r="E3840" t="s">
        <v>1838</v>
      </c>
      <c r="F3840" t="s">
        <v>1097</v>
      </c>
      <c r="G3840" s="6">
        <v>-0.14630000000000001</v>
      </c>
      <c r="H3840" s="6">
        <v>6.0600000000000001E-2</v>
      </c>
    </row>
    <row r="3841" spans="2:8" x14ac:dyDescent="0.35">
      <c r="B3841" t="s">
        <v>10719</v>
      </c>
      <c r="C3841" t="s">
        <v>10720</v>
      </c>
      <c r="D3841" t="s">
        <v>1635</v>
      </c>
      <c r="E3841" t="s">
        <v>645</v>
      </c>
      <c r="F3841" t="s">
        <v>1650</v>
      </c>
      <c r="G3841" s="6">
        <v>-0.46179999999999999</v>
      </c>
      <c r="H3841" s="6">
        <v>-7.3099999999999998E-2</v>
      </c>
    </row>
    <row r="3842" spans="2:8" x14ac:dyDescent="0.35">
      <c r="B3842" t="s">
        <v>10721</v>
      </c>
      <c r="C3842" t="s">
        <v>10722</v>
      </c>
      <c r="D3842" t="s">
        <v>5645</v>
      </c>
      <c r="E3842" t="s">
        <v>1399</v>
      </c>
      <c r="F3842" t="s">
        <v>1310</v>
      </c>
      <c r="G3842" s="6">
        <v>-0.56089999999999995</v>
      </c>
      <c r="H3842" s="6">
        <v>-0.317</v>
      </c>
    </row>
    <row r="3843" spans="2:8" x14ac:dyDescent="0.35">
      <c r="B3843" t="s">
        <v>10723</v>
      </c>
      <c r="C3843" t="s">
        <v>10724</v>
      </c>
      <c r="D3843" t="s">
        <v>501</v>
      </c>
      <c r="E3843" t="s">
        <v>882</v>
      </c>
      <c r="F3843" t="s">
        <v>1100</v>
      </c>
      <c r="G3843" s="6">
        <v>-3.73E-2</v>
      </c>
      <c r="H3843" s="6">
        <v>0.41620000000000001</v>
      </c>
    </row>
    <row r="3844" spans="2:8" x14ac:dyDescent="0.35">
      <c r="B3844" t="s">
        <v>10725</v>
      </c>
      <c r="C3844" t="s">
        <v>10726</v>
      </c>
      <c r="D3844" t="s">
        <v>275</v>
      </c>
      <c r="E3844" t="s">
        <v>2610</v>
      </c>
      <c r="F3844" t="s">
        <v>904</v>
      </c>
      <c r="G3844" s="6">
        <v>6.5699999999999995E-2</v>
      </c>
      <c r="H3844" s="6">
        <v>3.6499999999999998E-2</v>
      </c>
    </row>
    <row r="3845" spans="2:8" x14ac:dyDescent="0.35">
      <c r="B3845" t="s">
        <v>10725</v>
      </c>
      <c r="C3845" t="s">
        <v>10727</v>
      </c>
      <c r="D3845" t="s">
        <v>3076</v>
      </c>
      <c r="E3845" t="s">
        <v>3066</v>
      </c>
      <c r="F3845" t="s">
        <v>3004</v>
      </c>
      <c r="G3845" s="6">
        <v>-5.3499999999999999E-2</v>
      </c>
      <c r="H3845" s="6">
        <v>1.8700000000000001E-2</v>
      </c>
    </row>
    <row r="3846" spans="2:8" x14ac:dyDescent="0.35">
      <c r="B3846" t="s">
        <v>10728</v>
      </c>
      <c r="C3846" t="s">
        <v>10729</v>
      </c>
      <c r="D3846" t="s">
        <v>872</v>
      </c>
      <c r="E3846" t="s">
        <v>1125</v>
      </c>
      <c r="F3846" t="s">
        <v>840</v>
      </c>
      <c r="G3846" s="6">
        <v>7.4399999999999994E-2</v>
      </c>
      <c r="H3846" s="6">
        <v>5.74E-2</v>
      </c>
    </row>
    <row r="3847" spans="2:8" x14ac:dyDescent="0.35">
      <c r="B3847" t="s">
        <v>10730</v>
      </c>
      <c r="C3847" t="s">
        <v>10731</v>
      </c>
      <c r="D3847" t="s">
        <v>4095</v>
      </c>
      <c r="E3847" t="s">
        <v>2253</v>
      </c>
      <c r="F3847" t="s">
        <v>124</v>
      </c>
      <c r="G3847" s="6">
        <v>1.1599999999999999E-2</v>
      </c>
      <c r="H3847" s="6">
        <v>1.7500000000000002E-2</v>
      </c>
    </row>
    <row r="3848" spans="2:8" x14ac:dyDescent="0.35">
      <c r="B3848" t="s">
        <v>10732</v>
      </c>
      <c r="C3848" t="s">
        <v>10733</v>
      </c>
      <c r="D3848" t="s">
        <v>297</v>
      </c>
      <c r="E3848" t="s">
        <v>1017</v>
      </c>
      <c r="F3848" t="s">
        <v>1502</v>
      </c>
      <c r="G3848" s="6">
        <v>-3.3799999999999997E-2</v>
      </c>
      <c r="H3848" s="6">
        <v>-0.1227</v>
      </c>
    </row>
    <row r="3849" spans="2:8" x14ac:dyDescent="0.35">
      <c r="B3849" t="s">
        <v>10734</v>
      </c>
      <c r="C3849" t="s">
        <v>10735</v>
      </c>
      <c r="D3849" t="s">
        <v>46</v>
      </c>
      <c r="E3849" t="s">
        <v>1436</v>
      </c>
      <c r="F3849" t="s">
        <v>1604</v>
      </c>
      <c r="G3849" s="6">
        <v>-0.16619999999999999</v>
      </c>
      <c r="H3849" s="6">
        <v>0.40949999999999998</v>
      </c>
    </row>
    <row r="3850" spans="2:8" x14ac:dyDescent="0.35">
      <c r="B3850" t="s">
        <v>10736</v>
      </c>
      <c r="C3850" t="s">
        <v>10737</v>
      </c>
      <c r="D3850" t="s">
        <v>2295</v>
      </c>
      <c r="E3850" t="s">
        <v>1595</v>
      </c>
      <c r="F3850" t="s">
        <v>9266</v>
      </c>
      <c r="G3850" s="6">
        <v>-4.2500000000000003E-2</v>
      </c>
      <c r="H3850" s="6">
        <v>0.21829999999999999</v>
      </c>
    </row>
    <row r="3851" spans="2:8" x14ac:dyDescent="0.35">
      <c r="B3851" t="s">
        <v>10738</v>
      </c>
      <c r="C3851" t="s">
        <v>10739</v>
      </c>
      <c r="D3851" t="s">
        <v>2095</v>
      </c>
      <c r="E3851" t="s">
        <v>1210</v>
      </c>
      <c r="F3851" t="s">
        <v>1398</v>
      </c>
      <c r="G3851" s="6">
        <v>-0.18190000000000001</v>
      </c>
      <c r="H3851" s="6">
        <v>0.1905</v>
      </c>
    </row>
    <row r="3852" spans="2:8" x14ac:dyDescent="0.35">
      <c r="B3852" t="s">
        <v>10740</v>
      </c>
      <c r="C3852" t="s">
        <v>10741</v>
      </c>
      <c r="D3852" t="s">
        <v>1727</v>
      </c>
      <c r="E3852" t="s">
        <v>4711</v>
      </c>
      <c r="F3852" t="s">
        <v>645</v>
      </c>
      <c r="G3852" s="6">
        <v>-0.15140000000000001</v>
      </c>
      <c r="H3852" s="6">
        <v>0.33069999999999999</v>
      </c>
    </row>
    <row r="3853" spans="2:8" x14ac:dyDescent="0.35">
      <c r="B3853" t="s">
        <v>10742</v>
      </c>
      <c r="C3853" t="s">
        <v>10743</v>
      </c>
      <c r="D3853" t="s">
        <v>1113</v>
      </c>
      <c r="G3853" s="6"/>
      <c r="H3853" s="6"/>
    </row>
    <row r="3854" spans="2:8" x14ac:dyDescent="0.35">
      <c r="B3854" t="s">
        <v>10744</v>
      </c>
      <c r="C3854" t="s">
        <v>10745</v>
      </c>
      <c r="D3854" t="s">
        <v>3460</v>
      </c>
      <c r="E3854" t="s">
        <v>2382</v>
      </c>
      <c r="F3854" t="s">
        <v>290</v>
      </c>
      <c r="G3854" s="6">
        <v>-0.35930000000000001</v>
      </c>
      <c r="H3854" s="6">
        <v>-0.3175</v>
      </c>
    </row>
    <row r="3855" spans="2:8" x14ac:dyDescent="0.35">
      <c r="B3855" t="s">
        <v>10746</v>
      </c>
      <c r="C3855" t="s">
        <v>10747</v>
      </c>
      <c r="D3855" t="s">
        <v>966</v>
      </c>
      <c r="E3855" t="s">
        <v>4371</v>
      </c>
      <c r="F3855" t="s">
        <v>905</v>
      </c>
      <c r="G3855" s="6">
        <v>-7.6899999999999996E-2</v>
      </c>
      <c r="H3855" s="6">
        <v>4.7E-2</v>
      </c>
    </row>
    <row r="3856" spans="2:8" x14ac:dyDescent="0.35">
      <c r="B3856" t="s">
        <v>10748</v>
      </c>
      <c r="C3856" t="s">
        <v>10749</v>
      </c>
      <c r="D3856" t="s">
        <v>572</v>
      </c>
      <c r="E3856" t="s">
        <v>1584</v>
      </c>
      <c r="F3856" t="s">
        <v>1420</v>
      </c>
      <c r="G3856" s="6">
        <v>0.28079999999999999</v>
      </c>
      <c r="H3856" s="6">
        <v>0.25080000000000002</v>
      </c>
    </row>
    <row r="3857" spans="2:8" x14ac:dyDescent="0.35">
      <c r="B3857" t="s">
        <v>10750</v>
      </c>
      <c r="C3857" t="s">
        <v>10751</v>
      </c>
      <c r="D3857" t="s">
        <v>3174</v>
      </c>
      <c r="E3857" t="s">
        <v>2620</v>
      </c>
      <c r="F3857" t="s">
        <v>282</v>
      </c>
      <c r="G3857" s="6">
        <v>-0.16039999999999999</v>
      </c>
      <c r="H3857" s="6">
        <v>1.14E-2</v>
      </c>
    </row>
    <row r="3858" spans="2:8" x14ac:dyDescent="0.35">
      <c r="B3858" t="s">
        <v>10752</v>
      </c>
      <c r="C3858" t="s">
        <v>10753</v>
      </c>
      <c r="D3858" t="s">
        <v>1233</v>
      </c>
      <c r="E3858" t="s">
        <v>8822</v>
      </c>
      <c r="F3858" t="s">
        <v>3652</v>
      </c>
      <c r="G3858" s="6">
        <v>1.1000000000000001E-3</v>
      </c>
      <c r="H3858" s="6">
        <v>-2.23E-2</v>
      </c>
    </row>
    <row r="3859" spans="2:8" x14ac:dyDescent="0.35">
      <c r="B3859" t="s">
        <v>10754</v>
      </c>
      <c r="C3859" t="s">
        <v>10755</v>
      </c>
      <c r="D3859" t="s">
        <v>910</v>
      </c>
      <c r="E3859" t="s">
        <v>1584</v>
      </c>
      <c r="F3859" t="s">
        <v>1782</v>
      </c>
      <c r="G3859" s="6">
        <v>0.26579999999999998</v>
      </c>
      <c r="H3859" s="6">
        <v>3.3E-3</v>
      </c>
    </row>
    <row r="3860" spans="2:8" x14ac:dyDescent="0.35">
      <c r="B3860" t="s">
        <v>10756</v>
      </c>
      <c r="C3860" t="s">
        <v>10757</v>
      </c>
      <c r="D3860" t="s">
        <v>1268</v>
      </c>
      <c r="E3860" t="s">
        <v>3617</v>
      </c>
      <c r="F3860" t="s">
        <v>183</v>
      </c>
      <c r="G3860" s="6">
        <v>-3.15E-2</v>
      </c>
      <c r="H3860" s="6">
        <v>0.1182</v>
      </c>
    </row>
    <row r="3861" spans="2:8" x14ac:dyDescent="0.35">
      <c r="B3861" t="s">
        <v>10758</v>
      </c>
      <c r="C3861" t="s">
        <v>10759</v>
      </c>
      <c r="D3861" t="s">
        <v>3373</v>
      </c>
      <c r="E3861" t="s">
        <v>189</v>
      </c>
      <c r="F3861" t="s">
        <v>1891</v>
      </c>
      <c r="G3861" s="6">
        <v>0.14530000000000001</v>
      </c>
      <c r="H3861" s="6">
        <v>0.11509999999999999</v>
      </c>
    </row>
    <row r="3862" spans="2:8" x14ac:dyDescent="0.35">
      <c r="B3862" t="s">
        <v>10760</v>
      </c>
      <c r="C3862" t="s">
        <v>10761</v>
      </c>
      <c r="D3862" t="s">
        <v>539</v>
      </c>
      <c r="E3862" t="s">
        <v>963</v>
      </c>
      <c r="F3862" t="s">
        <v>1277</v>
      </c>
      <c r="G3862" s="6">
        <v>0.16900000000000001</v>
      </c>
      <c r="H3862" s="6">
        <v>-4.7800000000000002E-2</v>
      </c>
    </row>
    <row r="3863" spans="2:8" x14ac:dyDescent="0.35">
      <c r="B3863" t="s">
        <v>10762</v>
      </c>
      <c r="C3863" t="s">
        <v>10763</v>
      </c>
      <c r="D3863" t="s">
        <v>757</v>
      </c>
      <c r="E3863" t="s">
        <v>1510</v>
      </c>
      <c r="F3863" t="s">
        <v>89</v>
      </c>
      <c r="G3863" s="6">
        <v>2.5600000000000001E-2</v>
      </c>
      <c r="H3863" s="6">
        <v>0.3115</v>
      </c>
    </row>
    <row r="3864" spans="2:8" x14ac:dyDescent="0.35">
      <c r="B3864" t="s">
        <v>10764</v>
      </c>
      <c r="C3864" t="s">
        <v>10765</v>
      </c>
      <c r="D3864" t="s">
        <v>10038</v>
      </c>
      <c r="E3864" t="s">
        <v>3940</v>
      </c>
      <c r="F3864" t="s">
        <v>9867</v>
      </c>
      <c r="G3864" s="6">
        <v>-6.0499999999999998E-2</v>
      </c>
      <c r="H3864" s="6">
        <v>5.7799999999999997E-2</v>
      </c>
    </row>
    <row r="3865" spans="2:8" x14ac:dyDescent="0.35">
      <c r="B3865" t="s">
        <v>10766</v>
      </c>
      <c r="C3865" t="s">
        <v>10767</v>
      </c>
      <c r="D3865" t="s">
        <v>2248</v>
      </c>
      <c r="E3865" t="s">
        <v>1198</v>
      </c>
      <c r="F3865" t="s">
        <v>5137</v>
      </c>
      <c r="G3865" s="6">
        <v>-2.3400000000000001E-2</v>
      </c>
      <c r="H3865" s="6">
        <v>6.2600000000000003E-2</v>
      </c>
    </row>
    <row r="3866" spans="2:8" x14ac:dyDescent="0.35">
      <c r="B3866" t="s">
        <v>10768</v>
      </c>
      <c r="C3866" t="s">
        <v>10769</v>
      </c>
      <c r="D3866" t="s">
        <v>4268</v>
      </c>
      <c r="E3866" t="s">
        <v>1388</v>
      </c>
      <c r="F3866" t="s">
        <v>909</v>
      </c>
      <c r="G3866" s="6">
        <v>0.12559999999999999</v>
      </c>
      <c r="H3866" s="6">
        <v>0.15790000000000001</v>
      </c>
    </row>
    <row r="3867" spans="2:8" x14ac:dyDescent="0.35">
      <c r="B3867" t="s">
        <v>10770</v>
      </c>
      <c r="C3867" t="s">
        <v>10771</v>
      </c>
      <c r="D3867" t="s">
        <v>1440</v>
      </c>
      <c r="E3867" t="s">
        <v>2421</v>
      </c>
      <c r="F3867" t="s">
        <v>1193</v>
      </c>
      <c r="G3867" s="6">
        <v>-0.1986</v>
      </c>
      <c r="H3867" s="6">
        <v>0.1414</v>
      </c>
    </row>
    <row r="3868" spans="2:8" x14ac:dyDescent="0.35">
      <c r="B3868" t="s">
        <v>10772</v>
      </c>
      <c r="C3868" t="s">
        <v>10773</v>
      </c>
      <c r="D3868" t="s">
        <v>7341</v>
      </c>
      <c r="E3868" t="s">
        <v>3783</v>
      </c>
      <c r="F3868" t="s">
        <v>6535</v>
      </c>
      <c r="G3868" s="6">
        <v>3.7999999999999999E-2</v>
      </c>
      <c r="H3868" s="6">
        <v>0.37909999999999999</v>
      </c>
    </row>
    <row r="3869" spans="2:8" x14ac:dyDescent="0.35">
      <c r="B3869" t="s">
        <v>10774</v>
      </c>
      <c r="C3869" t="s">
        <v>10775</v>
      </c>
      <c r="D3869" t="s">
        <v>8458</v>
      </c>
      <c r="E3869" t="s">
        <v>10309</v>
      </c>
      <c r="F3869" t="s">
        <v>6832</v>
      </c>
      <c r="G3869" s="6">
        <v>9.9000000000000008E-3</v>
      </c>
      <c r="H3869" s="6">
        <v>3.5000000000000001E-3</v>
      </c>
    </row>
    <row r="3870" spans="2:8" x14ac:dyDescent="0.35">
      <c r="B3870" t="s">
        <v>10774</v>
      </c>
      <c r="C3870" t="s">
        <v>10776</v>
      </c>
      <c r="D3870" t="s">
        <v>642</v>
      </c>
      <c r="G3870" s="6"/>
      <c r="H3870" s="6"/>
    </row>
    <row r="3871" spans="2:8" x14ac:dyDescent="0.35">
      <c r="B3871" t="s">
        <v>10777</v>
      </c>
      <c r="C3871" t="s">
        <v>10778</v>
      </c>
      <c r="D3871" t="s">
        <v>572</v>
      </c>
      <c r="E3871" t="s">
        <v>5269</v>
      </c>
      <c r="F3871" t="s">
        <v>2404</v>
      </c>
      <c r="G3871" s="6">
        <v>4.1099999999999998E-2</v>
      </c>
      <c r="H3871" s="6">
        <v>-0.1762</v>
      </c>
    </row>
    <row r="3872" spans="2:8" x14ac:dyDescent="0.35">
      <c r="B3872" t="s">
        <v>10779</v>
      </c>
      <c r="C3872" t="s">
        <v>10780</v>
      </c>
      <c r="D3872" t="s">
        <v>1384</v>
      </c>
      <c r="E3872" t="s">
        <v>289</v>
      </c>
      <c r="F3872" t="s">
        <v>549</v>
      </c>
      <c r="G3872" s="6">
        <v>0.2079</v>
      </c>
      <c r="H3872" s="6">
        <v>7.9600000000000004E-2</v>
      </c>
    </row>
    <row r="3873" spans="2:8" x14ac:dyDescent="0.35">
      <c r="B3873" t="s">
        <v>10781</v>
      </c>
      <c r="C3873" t="s">
        <v>10782</v>
      </c>
      <c r="D3873" t="s">
        <v>1834</v>
      </c>
      <c r="E3873" t="s">
        <v>1944</v>
      </c>
      <c r="F3873" t="s">
        <v>1604</v>
      </c>
      <c r="G3873" s="6">
        <v>-0.22509999999999999</v>
      </c>
      <c r="H3873" s="6">
        <v>-6.0299999999999999E-2</v>
      </c>
    </row>
    <row r="3874" spans="2:8" x14ac:dyDescent="0.35">
      <c r="B3874" t="s">
        <v>10783</v>
      </c>
      <c r="C3874" t="s">
        <v>10784</v>
      </c>
      <c r="D3874" t="s">
        <v>1045</v>
      </c>
      <c r="E3874" t="s">
        <v>913</v>
      </c>
      <c r="F3874" t="s">
        <v>905</v>
      </c>
      <c r="G3874" s="6">
        <v>-0.11360000000000001</v>
      </c>
      <c r="H3874" s="6">
        <v>0.3</v>
      </c>
    </row>
    <row r="3875" spans="2:8" x14ac:dyDescent="0.35">
      <c r="B3875" t="s">
        <v>10785</v>
      </c>
      <c r="C3875" t="s">
        <v>10786</v>
      </c>
      <c r="D3875" t="s">
        <v>2491</v>
      </c>
      <c r="E3875" t="s">
        <v>4833</v>
      </c>
      <c r="F3875" t="s">
        <v>3531</v>
      </c>
      <c r="G3875" s="6">
        <v>-6.2700000000000006E-2</v>
      </c>
      <c r="H3875" s="6">
        <v>-8.9899999999999994E-2</v>
      </c>
    </row>
    <row r="3876" spans="2:8" x14ac:dyDescent="0.35">
      <c r="B3876" t="s">
        <v>10787</v>
      </c>
      <c r="C3876" t="s">
        <v>10788</v>
      </c>
      <c r="D3876" t="s">
        <v>10789</v>
      </c>
      <c r="E3876" t="s">
        <v>10790</v>
      </c>
      <c r="F3876" t="s">
        <v>10791</v>
      </c>
      <c r="G3876" s="6">
        <v>-0.10150000000000001</v>
      </c>
      <c r="H3876" s="6">
        <v>-5.4999999999999997E-3</v>
      </c>
    </row>
    <row r="3877" spans="2:8" x14ac:dyDescent="0.35">
      <c r="B3877" t="s">
        <v>10792</v>
      </c>
      <c r="C3877" t="s">
        <v>10793</v>
      </c>
      <c r="D3877" t="s">
        <v>543</v>
      </c>
      <c r="E3877" t="s">
        <v>1993</v>
      </c>
      <c r="F3877" t="s">
        <v>407</v>
      </c>
      <c r="G3877" s="6">
        <v>-9.5999999999999992E-3</v>
      </c>
      <c r="H3877" s="6">
        <v>5.0999999999999997E-2</v>
      </c>
    </row>
    <row r="3878" spans="2:8" x14ac:dyDescent="0.35">
      <c r="B3878" t="s">
        <v>10794</v>
      </c>
      <c r="C3878" t="s">
        <v>10795</v>
      </c>
      <c r="D3878" t="s">
        <v>2020</v>
      </c>
      <c r="E3878" t="s">
        <v>3129</v>
      </c>
      <c r="F3878" t="s">
        <v>1891</v>
      </c>
      <c r="G3878" s="6">
        <v>-7.4999999999999997E-3</v>
      </c>
      <c r="H3878" s="6">
        <v>4.1399999999999999E-2</v>
      </c>
    </row>
    <row r="3879" spans="2:8" x14ac:dyDescent="0.35">
      <c r="B3879" t="s">
        <v>10796</v>
      </c>
      <c r="C3879" t="s">
        <v>10797</v>
      </c>
      <c r="D3879" t="s">
        <v>2105</v>
      </c>
      <c r="E3879" t="s">
        <v>899</v>
      </c>
      <c r="F3879" t="s">
        <v>1575</v>
      </c>
      <c r="G3879" s="6">
        <v>-0.14269999999999999</v>
      </c>
      <c r="H3879" s="6">
        <v>-7.6E-3</v>
      </c>
    </row>
    <row r="3880" spans="2:8" x14ac:dyDescent="0.35">
      <c r="B3880" t="s">
        <v>10798</v>
      </c>
      <c r="C3880" t="s">
        <v>10799</v>
      </c>
      <c r="D3880" t="s">
        <v>801</v>
      </c>
      <c r="E3880" t="s">
        <v>1354</v>
      </c>
      <c r="F3880" t="s">
        <v>316</v>
      </c>
      <c r="G3880" s="6">
        <v>-0.24229999999999999</v>
      </c>
      <c r="H3880" s="6">
        <v>-0.29139999999999999</v>
      </c>
    </row>
    <row r="3881" spans="2:8" x14ac:dyDescent="0.35">
      <c r="B3881" t="s">
        <v>10800</v>
      </c>
      <c r="C3881" t="s">
        <v>10801</v>
      </c>
      <c r="D3881" t="s">
        <v>7828</v>
      </c>
      <c r="E3881" t="s">
        <v>4136</v>
      </c>
      <c r="F3881" t="s">
        <v>7286</v>
      </c>
      <c r="G3881" s="6">
        <v>-2.8E-3</v>
      </c>
      <c r="H3881" s="6">
        <v>0.19620000000000001</v>
      </c>
    </row>
    <row r="3882" spans="2:8" x14ac:dyDescent="0.35">
      <c r="B3882" t="s">
        <v>10802</v>
      </c>
      <c r="C3882" t="s">
        <v>10803</v>
      </c>
      <c r="D3882" t="s">
        <v>2833</v>
      </c>
      <c r="E3882" t="s">
        <v>696</v>
      </c>
      <c r="F3882" t="s">
        <v>1678</v>
      </c>
      <c r="G3882" s="6">
        <v>0.1313</v>
      </c>
      <c r="H3882" s="6">
        <v>0.20810000000000001</v>
      </c>
    </row>
    <row r="3883" spans="2:8" x14ac:dyDescent="0.35">
      <c r="B3883" t="s">
        <v>10804</v>
      </c>
      <c r="C3883" t="s">
        <v>10805</v>
      </c>
      <c r="D3883" t="s">
        <v>8531</v>
      </c>
      <c r="E3883" t="s">
        <v>6768</v>
      </c>
      <c r="F3883" t="s">
        <v>6753</v>
      </c>
      <c r="G3883" s="6">
        <v>-0.15570000000000001</v>
      </c>
      <c r="H3883" s="6">
        <v>4.9500000000000002E-2</v>
      </c>
    </row>
    <row r="3884" spans="2:8" x14ac:dyDescent="0.35">
      <c r="B3884" t="s">
        <v>10806</v>
      </c>
      <c r="C3884" t="s">
        <v>10807</v>
      </c>
      <c r="D3884" t="s">
        <v>963</v>
      </c>
      <c r="E3884" t="s">
        <v>1327</v>
      </c>
      <c r="F3884" t="s">
        <v>1134</v>
      </c>
      <c r="G3884" s="6">
        <v>5.5999999999999999E-3</v>
      </c>
      <c r="H3884" s="6">
        <v>0.1699</v>
      </c>
    </row>
    <row r="3885" spans="2:8" x14ac:dyDescent="0.35">
      <c r="B3885" t="s">
        <v>10808</v>
      </c>
      <c r="C3885" t="s">
        <v>10809</v>
      </c>
      <c r="D3885" t="s">
        <v>8822</v>
      </c>
      <c r="E3885" t="s">
        <v>2799</v>
      </c>
      <c r="F3885" t="s">
        <v>2648</v>
      </c>
      <c r="G3885" s="6">
        <v>-0.1191</v>
      </c>
      <c r="H3885" s="6">
        <v>3.8899999999999997E-2</v>
      </c>
    </row>
    <row r="3886" spans="2:8" x14ac:dyDescent="0.35">
      <c r="B3886" t="s">
        <v>10810</v>
      </c>
      <c r="C3886" t="s">
        <v>10811</v>
      </c>
      <c r="D3886" t="s">
        <v>756</v>
      </c>
      <c r="E3886" t="s">
        <v>25</v>
      </c>
      <c r="G3886" s="6"/>
      <c r="H3886" s="6"/>
    </row>
    <row r="3887" spans="2:8" x14ac:dyDescent="0.35">
      <c r="B3887" t="s">
        <v>10812</v>
      </c>
      <c r="C3887" t="s">
        <v>10813</v>
      </c>
      <c r="D3887" t="s">
        <v>2524</v>
      </c>
      <c r="E3887" t="s">
        <v>408</v>
      </c>
      <c r="F3887" t="s">
        <v>2680</v>
      </c>
      <c r="G3887" s="6">
        <v>-5.3900000000000003E-2</v>
      </c>
      <c r="H3887" s="6">
        <v>0.30580000000000002</v>
      </c>
    </row>
    <row r="3888" spans="2:8" x14ac:dyDescent="0.35">
      <c r="B3888" t="s">
        <v>10814</v>
      </c>
      <c r="C3888" t="s">
        <v>10815</v>
      </c>
      <c r="D3888" t="s">
        <v>3851</v>
      </c>
      <c r="E3888" t="s">
        <v>1596</v>
      </c>
      <c r="F3888" t="s">
        <v>10242</v>
      </c>
      <c r="G3888" s="6">
        <v>9.8900000000000002E-2</v>
      </c>
      <c r="H3888" s="6">
        <v>6.9900000000000004E-2</v>
      </c>
    </row>
    <row r="3889" spans="2:8" x14ac:dyDescent="0.35">
      <c r="B3889" t="s">
        <v>10816</v>
      </c>
      <c r="C3889" t="s">
        <v>10817</v>
      </c>
      <c r="D3889" t="s">
        <v>3752</v>
      </c>
      <c r="E3889" t="s">
        <v>4002</v>
      </c>
      <c r="F3889" t="s">
        <v>854</v>
      </c>
      <c r="G3889" s="6">
        <v>0.21479999999999999</v>
      </c>
      <c r="H3889" s="6">
        <v>2.8140000000000001</v>
      </c>
    </row>
    <row r="3890" spans="2:8" x14ac:dyDescent="0.35">
      <c r="B3890" t="s">
        <v>10818</v>
      </c>
      <c r="C3890" t="s">
        <v>10819</v>
      </c>
      <c r="D3890" t="s">
        <v>1947</v>
      </c>
      <c r="E3890" t="s">
        <v>6319</v>
      </c>
      <c r="F3890" t="s">
        <v>641</v>
      </c>
      <c r="G3890" s="6">
        <v>-0.23080000000000001</v>
      </c>
      <c r="H3890" s="6">
        <v>-0.1195</v>
      </c>
    </row>
    <row r="3891" spans="2:8" x14ac:dyDescent="0.35">
      <c r="B3891" t="s">
        <v>10820</v>
      </c>
      <c r="C3891" t="s">
        <v>10821</v>
      </c>
      <c r="D3891" t="s">
        <v>9009</v>
      </c>
      <c r="E3891" t="s">
        <v>3668</v>
      </c>
      <c r="F3891" t="s">
        <v>1232</v>
      </c>
      <c r="G3891" s="6">
        <v>-0.33360000000000001</v>
      </c>
      <c r="H3891" s="6">
        <v>0.3075</v>
      </c>
    </row>
    <row r="3892" spans="2:8" x14ac:dyDescent="0.35">
      <c r="B3892" t="s">
        <v>10822</v>
      </c>
      <c r="C3892" t="s">
        <v>10823</v>
      </c>
      <c r="D3892" t="s">
        <v>1730</v>
      </c>
      <c r="E3892" t="s">
        <v>1148</v>
      </c>
      <c r="F3892" t="s">
        <v>2365</v>
      </c>
      <c r="G3892" s="6">
        <v>0.44440000000000002</v>
      </c>
      <c r="H3892" s="6">
        <v>4.8399999999999999E-2</v>
      </c>
    </row>
    <row r="3893" spans="2:8" x14ac:dyDescent="0.35">
      <c r="B3893" t="s">
        <v>10824</v>
      </c>
      <c r="C3893" t="s">
        <v>10825</v>
      </c>
      <c r="D3893" t="s">
        <v>1263</v>
      </c>
      <c r="E3893" t="s">
        <v>2322</v>
      </c>
      <c r="F3893" t="s">
        <v>2673</v>
      </c>
      <c r="G3893" s="6">
        <v>-7.8100000000000003E-2</v>
      </c>
      <c r="H3893" s="6">
        <v>3.6700000000000003E-2</v>
      </c>
    </row>
    <row r="3894" spans="2:8" x14ac:dyDescent="0.35">
      <c r="B3894" t="s">
        <v>10826</v>
      </c>
      <c r="C3894" t="s">
        <v>10827</v>
      </c>
      <c r="D3894" t="s">
        <v>3519</v>
      </c>
      <c r="E3894" t="s">
        <v>10828</v>
      </c>
      <c r="F3894" t="s">
        <v>10829</v>
      </c>
      <c r="G3894" s="6">
        <v>4.0000000000000001E-3</v>
      </c>
      <c r="H3894" s="6">
        <v>0.13550000000000001</v>
      </c>
    </row>
    <row r="3895" spans="2:8" x14ac:dyDescent="0.35">
      <c r="B3895" t="s">
        <v>10830</v>
      </c>
      <c r="C3895" t="s">
        <v>10831</v>
      </c>
      <c r="D3895" t="s">
        <v>2633</v>
      </c>
      <c r="E3895" t="s">
        <v>1353</v>
      </c>
      <c r="F3895" t="s">
        <v>3844</v>
      </c>
      <c r="G3895" s="6">
        <v>-0.35959999999999998</v>
      </c>
      <c r="H3895" s="6">
        <v>-0.51670000000000005</v>
      </c>
    </row>
    <row r="3896" spans="2:8" x14ac:dyDescent="0.35">
      <c r="B3896" t="s">
        <v>10832</v>
      </c>
      <c r="C3896" t="s">
        <v>10833</v>
      </c>
      <c r="D3896" t="s">
        <v>2414</v>
      </c>
      <c r="E3896" t="s">
        <v>871</v>
      </c>
      <c r="F3896" t="s">
        <v>1167</v>
      </c>
      <c r="G3896" s="6">
        <v>0.26429999999999998</v>
      </c>
      <c r="H3896" s="6">
        <v>0.16819999999999999</v>
      </c>
    </row>
    <row r="3897" spans="2:8" x14ac:dyDescent="0.35">
      <c r="B3897" t="s">
        <v>10834</v>
      </c>
      <c r="C3897" t="s">
        <v>10835</v>
      </c>
      <c r="D3897" t="s">
        <v>2239</v>
      </c>
      <c r="E3897" t="s">
        <v>1587</v>
      </c>
      <c r="F3897" t="s">
        <v>1641</v>
      </c>
      <c r="G3897" s="6">
        <v>3.0300000000000001E-2</v>
      </c>
      <c r="H3897" s="6">
        <v>0.22889999999999999</v>
      </c>
    </row>
    <row r="3898" spans="2:8" x14ac:dyDescent="0.35">
      <c r="B3898" t="s">
        <v>10836</v>
      </c>
      <c r="C3898" t="s">
        <v>10837</v>
      </c>
      <c r="D3898" t="s">
        <v>918</v>
      </c>
      <c r="E3898" t="s">
        <v>962</v>
      </c>
      <c r="F3898" t="s">
        <v>1143</v>
      </c>
      <c r="G3898" s="6">
        <v>-0.24709999999999999</v>
      </c>
      <c r="H3898" s="6">
        <v>2.5600000000000001E-2</v>
      </c>
    </row>
    <row r="3899" spans="2:8" x14ac:dyDescent="0.35">
      <c r="B3899" t="s">
        <v>10838</v>
      </c>
      <c r="C3899" t="s">
        <v>10839</v>
      </c>
      <c r="D3899" t="s">
        <v>2160</v>
      </c>
      <c r="E3899" t="s">
        <v>247</v>
      </c>
      <c r="F3899" t="s">
        <v>1282</v>
      </c>
      <c r="G3899" s="6">
        <v>-0.14430000000000001</v>
      </c>
      <c r="H3899" s="6">
        <v>-0.17</v>
      </c>
    </row>
    <row r="3900" spans="2:8" x14ac:dyDescent="0.35">
      <c r="B3900" t="s">
        <v>10840</v>
      </c>
      <c r="C3900" t="s">
        <v>10841</v>
      </c>
      <c r="D3900" t="s">
        <v>461</v>
      </c>
      <c r="E3900" t="s">
        <v>2340</v>
      </c>
      <c r="F3900" t="s">
        <v>6170</v>
      </c>
      <c r="G3900" s="6">
        <v>0.1205</v>
      </c>
      <c r="H3900" s="6">
        <v>0.13089999999999999</v>
      </c>
    </row>
    <row r="3901" spans="2:8" x14ac:dyDescent="0.35">
      <c r="B3901" t="s">
        <v>10842</v>
      </c>
      <c r="C3901" t="s">
        <v>10843</v>
      </c>
      <c r="D3901" t="s">
        <v>1996</v>
      </c>
      <c r="E3901" t="s">
        <v>304</v>
      </c>
      <c r="F3901" t="s">
        <v>843</v>
      </c>
      <c r="G3901" s="6">
        <v>-0.43169999999999997</v>
      </c>
      <c r="H3901" s="6">
        <v>-7.4200000000000002E-2</v>
      </c>
    </row>
    <row r="3902" spans="2:8" x14ac:dyDescent="0.35">
      <c r="B3902" t="s">
        <v>10844</v>
      </c>
      <c r="C3902" t="s">
        <v>10845</v>
      </c>
      <c r="D3902" t="s">
        <v>1449</v>
      </c>
      <c r="E3902" t="s">
        <v>247</v>
      </c>
      <c r="F3902" t="s">
        <v>2421</v>
      </c>
      <c r="G3902" s="6">
        <v>-2.9399999999999999E-2</v>
      </c>
      <c r="H3902" s="6">
        <v>-0.01</v>
      </c>
    </row>
    <row r="3903" spans="2:8" x14ac:dyDescent="0.35">
      <c r="B3903" t="s">
        <v>10846</v>
      </c>
      <c r="C3903" t="s">
        <v>10847</v>
      </c>
      <c r="D3903" t="s">
        <v>9986</v>
      </c>
      <c r="E3903" t="s">
        <v>4531</v>
      </c>
      <c r="F3903" t="s">
        <v>3863</v>
      </c>
      <c r="G3903" s="6">
        <v>-0.29470000000000002</v>
      </c>
      <c r="H3903" s="6">
        <v>-0.1085</v>
      </c>
    </row>
    <row r="3904" spans="2:8" x14ac:dyDescent="0.35">
      <c r="B3904" t="s">
        <v>10848</v>
      </c>
      <c r="C3904" t="s">
        <v>10849</v>
      </c>
      <c r="D3904" t="s">
        <v>871</v>
      </c>
      <c r="E3904" t="s">
        <v>3461</v>
      </c>
      <c r="F3904" t="s">
        <v>3237</v>
      </c>
      <c r="G3904" s="6">
        <v>-3.4599999999999999E-2</v>
      </c>
      <c r="H3904" s="6">
        <v>1.95E-2</v>
      </c>
    </row>
    <row r="3905" spans="2:8" x14ac:dyDescent="0.35">
      <c r="B3905" t="s">
        <v>10850</v>
      </c>
      <c r="C3905" t="s">
        <v>10851</v>
      </c>
      <c r="D3905" t="s">
        <v>10852</v>
      </c>
      <c r="E3905" t="s">
        <v>10853</v>
      </c>
      <c r="F3905" t="s">
        <v>10854</v>
      </c>
      <c r="G3905" s="6">
        <v>0.21829999999999999</v>
      </c>
      <c r="H3905" s="6">
        <v>0.1134</v>
      </c>
    </row>
    <row r="3906" spans="2:8" x14ac:dyDescent="0.35">
      <c r="B3906" t="s">
        <v>10855</v>
      </c>
      <c r="C3906" t="s">
        <v>10856</v>
      </c>
      <c r="D3906" t="s">
        <v>4378</v>
      </c>
      <c r="E3906" t="s">
        <v>3668</v>
      </c>
      <c r="F3906" t="s">
        <v>2648</v>
      </c>
      <c r="G3906" s="6">
        <v>-0.12659999999999999</v>
      </c>
      <c r="H3906" s="6">
        <v>8.7999999999999995E-2</v>
      </c>
    </row>
    <row r="3907" spans="2:8" x14ac:dyDescent="0.35">
      <c r="B3907" t="s">
        <v>10857</v>
      </c>
      <c r="C3907" t="s">
        <v>10858</v>
      </c>
      <c r="D3907" t="s">
        <v>10859</v>
      </c>
      <c r="E3907" t="s">
        <v>9133</v>
      </c>
      <c r="F3907" t="s">
        <v>6489</v>
      </c>
      <c r="G3907" s="6">
        <v>0.1467</v>
      </c>
      <c r="H3907" s="6">
        <v>0.1837</v>
      </c>
    </row>
    <row r="3908" spans="2:8" x14ac:dyDescent="0.35">
      <c r="B3908" t="s">
        <v>10860</v>
      </c>
      <c r="C3908" t="s">
        <v>10861</v>
      </c>
      <c r="D3908" t="s">
        <v>1785</v>
      </c>
      <c r="E3908" t="s">
        <v>1604</v>
      </c>
      <c r="F3908" t="s">
        <v>289</v>
      </c>
      <c r="G3908" s="6">
        <v>-3.8300000000000001E-2</v>
      </c>
      <c r="H3908" s="6">
        <v>-0.23649999999999999</v>
      </c>
    </row>
    <row r="3909" spans="2:8" x14ac:dyDescent="0.35">
      <c r="B3909" t="s">
        <v>10862</v>
      </c>
      <c r="C3909" t="s">
        <v>10863</v>
      </c>
      <c r="D3909" t="s">
        <v>3450</v>
      </c>
      <c r="E3909" t="s">
        <v>1079</v>
      </c>
      <c r="F3909" t="s">
        <v>3881</v>
      </c>
      <c r="G3909" s="6">
        <v>2.7099999999999999E-2</v>
      </c>
      <c r="H3909" s="6">
        <v>0.24610000000000001</v>
      </c>
    </row>
    <row r="3910" spans="2:8" x14ac:dyDescent="0.35">
      <c r="B3910" t="s">
        <v>10864</v>
      </c>
      <c r="C3910" t="s">
        <v>10865</v>
      </c>
      <c r="D3910" t="s">
        <v>1285</v>
      </c>
      <c r="E3910" t="s">
        <v>2405</v>
      </c>
      <c r="F3910" t="s">
        <v>1704</v>
      </c>
      <c r="G3910" s="6">
        <v>-0.1159</v>
      </c>
      <c r="H3910" s="6">
        <v>-0.10730000000000001</v>
      </c>
    </row>
    <row r="3911" spans="2:8" x14ac:dyDescent="0.35">
      <c r="B3911" t="s">
        <v>10866</v>
      </c>
      <c r="C3911" t="s">
        <v>10867</v>
      </c>
      <c r="D3911" t="s">
        <v>1482</v>
      </c>
      <c r="E3911" t="s">
        <v>1502</v>
      </c>
      <c r="F3911" t="s">
        <v>2680</v>
      </c>
      <c r="G3911" s="6">
        <v>-0.35770000000000002</v>
      </c>
      <c r="H3911" s="6">
        <v>0.10489999999999999</v>
      </c>
    </row>
    <row r="3912" spans="2:8" x14ac:dyDescent="0.35">
      <c r="B3912" t="s">
        <v>10868</v>
      </c>
      <c r="C3912" t="s">
        <v>10869</v>
      </c>
      <c r="D3912" t="s">
        <v>6319</v>
      </c>
      <c r="E3912" t="s">
        <v>297</v>
      </c>
      <c r="F3912" t="s">
        <v>1344</v>
      </c>
      <c r="G3912" s="6">
        <v>-3.7699999999999997E-2</v>
      </c>
      <c r="H3912" s="6">
        <v>3.3799999999999997E-2</v>
      </c>
    </row>
    <row r="3913" spans="2:8" x14ac:dyDescent="0.35">
      <c r="B3913" t="s">
        <v>10870</v>
      </c>
      <c r="C3913" t="s">
        <v>10871</v>
      </c>
      <c r="D3913" t="s">
        <v>2799</v>
      </c>
      <c r="E3913" t="s">
        <v>3798</v>
      </c>
      <c r="F3913" t="s">
        <v>10872</v>
      </c>
      <c r="G3913" s="6">
        <v>4.3900000000000002E-2</v>
      </c>
      <c r="H3913" s="6">
        <v>0.1079</v>
      </c>
    </row>
    <row r="3914" spans="2:8" x14ac:dyDescent="0.35">
      <c r="B3914" t="s">
        <v>10873</v>
      </c>
      <c r="C3914" t="s">
        <v>10874</v>
      </c>
      <c r="D3914" t="s">
        <v>3691</v>
      </c>
      <c r="E3914" t="s">
        <v>374</v>
      </c>
      <c r="F3914" t="s">
        <v>2208</v>
      </c>
      <c r="G3914" s="6">
        <v>-3.5499999999999997E-2</v>
      </c>
      <c r="H3914" s="6">
        <v>1.6199999999999999E-2</v>
      </c>
    </row>
    <row r="3915" spans="2:8" x14ac:dyDescent="0.35">
      <c r="B3915" t="s">
        <v>10875</v>
      </c>
      <c r="C3915" t="s">
        <v>10876</v>
      </c>
      <c r="D3915" t="s">
        <v>1977</v>
      </c>
      <c r="E3915" t="s">
        <v>1353</v>
      </c>
      <c r="F3915" t="s">
        <v>1171</v>
      </c>
      <c r="G3915" s="6">
        <v>0.5524</v>
      </c>
      <c r="H3915" s="6">
        <v>0.43120000000000003</v>
      </c>
    </row>
    <row r="3916" spans="2:8" x14ac:dyDescent="0.35">
      <c r="B3916" t="s">
        <v>10877</v>
      </c>
      <c r="C3916" t="s">
        <v>10878</v>
      </c>
      <c r="D3916" t="s">
        <v>2495</v>
      </c>
      <c r="E3916" t="s">
        <v>2639</v>
      </c>
      <c r="F3916" t="s">
        <v>1254</v>
      </c>
      <c r="G3916" s="6">
        <v>-6.5199999999999994E-2</v>
      </c>
      <c r="H3916" s="6">
        <v>-2.52E-2</v>
      </c>
    </row>
    <row r="3917" spans="2:8" x14ac:dyDescent="0.35">
      <c r="B3917" t="s">
        <v>10879</v>
      </c>
      <c r="C3917" t="s">
        <v>10880</v>
      </c>
      <c r="D3917" t="s">
        <v>1135</v>
      </c>
      <c r="E3917" t="s">
        <v>2688</v>
      </c>
      <c r="F3917" t="s">
        <v>2203</v>
      </c>
      <c r="G3917" s="6">
        <v>-0.08</v>
      </c>
      <c r="H3917" s="6">
        <v>-3.1600000000000003E-2</v>
      </c>
    </row>
    <row r="3918" spans="2:8" x14ac:dyDescent="0.35">
      <c r="B3918" t="s">
        <v>10881</v>
      </c>
      <c r="C3918" t="s">
        <v>10882</v>
      </c>
      <c r="D3918" t="s">
        <v>473</v>
      </c>
      <c r="E3918" t="s">
        <v>90</v>
      </c>
      <c r="F3918" t="s">
        <v>1115</v>
      </c>
      <c r="G3918" s="6">
        <v>-2.3300000000000001E-2</v>
      </c>
      <c r="H3918" s="6">
        <v>0.1053</v>
      </c>
    </row>
    <row r="3919" spans="2:8" x14ac:dyDescent="0.35">
      <c r="B3919" t="s">
        <v>10883</v>
      </c>
      <c r="C3919" t="s">
        <v>10884</v>
      </c>
      <c r="D3919" t="s">
        <v>1742</v>
      </c>
      <c r="E3919" t="s">
        <v>1754</v>
      </c>
      <c r="F3919" t="s">
        <v>10885</v>
      </c>
      <c r="G3919" s="6">
        <v>2.5899999999999999E-2</v>
      </c>
      <c r="H3919" s="6">
        <v>0.15290000000000001</v>
      </c>
    </row>
    <row r="3920" spans="2:8" x14ac:dyDescent="0.35">
      <c r="B3920" t="s">
        <v>10886</v>
      </c>
      <c r="C3920" t="s">
        <v>10887</v>
      </c>
      <c r="D3920" t="s">
        <v>8488</v>
      </c>
      <c r="E3920" t="s">
        <v>10888</v>
      </c>
      <c r="F3920" t="s">
        <v>346</v>
      </c>
      <c r="G3920" s="6">
        <v>-6.2799999999999995E-2</v>
      </c>
      <c r="H3920" s="6">
        <v>-8.5900000000000004E-2</v>
      </c>
    </row>
    <row r="3921" spans="2:8" x14ac:dyDescent="0.35">
      <c r="B3921" t="s">
        <v>10889</v>
      </c>
      <c r="C3921" t="s">
        <v>10890</v>
      </c>
      <c r="D3921" t="s">
        <v>906</v>
      </c>
      <c r="G3921" s="6"/>
      <c r="H3921" s="6"/>
    </row>
    <row r="3922" spans="2:8" x14ac:dyDescent="0.35">
      <c r="B3922" t="s">
        <v>10891</v>
      </c>
      <c r="C3922" t="s">
        <v>10892</v>
      </c>
      <c r="D3922" t="s">
        <v>1479</v>
      </c>
      <c r="E3922" t="s">
        <v>1294</v>
      </c>
      <c r="F3922" t="s">
        <v>1478</v>
      </c>
      <c r="G3922" s="6">
        <v>-4.3200000000000002E-2</v>
      </c>
      <c r="H3922" s="6">
        <v>8.3900000000000002E-2</v>
      </c>
    </row>
    <row r="3923" spans="2:8" x14ac:dyDescent="0.35">
      <c r="B3923" t="s">
        <v>10893</v>
      </c>
      <c r="C3923" t="s">
        <v>10894</v>
      </c>
      <c r="D3923" t="s">
        <v>10895</v>
      </c>
      <c r="E3923" t="s">
        <v>10896</v>
      </c>
      <c r="F3923" t="s">
        <v>10897</v>
      </c>
      <c r="G3923" s="6">
        <v>0.1147</v>
      </c>
      <c r="H3923" s="6">
        <v>1.21E-2</v>
      </c>
    </row>
    <row r="3924" spans="2:8" x14ac:dyDescent="0.35">
      <c r="B3924" t="s">
        <v>10898</v>
      </c>
      <c r="C3924" t="s">
        <v>10899</v>
      </c>
      <c r="D3924" t="s">
        <v>735</v>
      </c>
      <c r="E3924" t="s">
        <v>984</v>
      </c>
      <c r="F3924" t="s">
        <v>1384</v>
      </c>
      <c r="G3924" s="6">
        <v>3.0599999999999999E-2</v>
      </c>
      <c r="H3924" s="6">
        <v>0.14119999999999999</v>
      </c>
    </row>
    <row r="3925" spans="2:8" x14ac:dyDescent="0.35">
      <c r="B3925" t="s">
        <v>10900</v>
      </c>
      <c r="C3925" t="s">
        <v>10901</v>
      </c>
      <c r="D3925" t="s">
        <v>3278</v>
      </c>
      <c r="E3925" t="s">
        <v>261</v>
      </c>
      <c r="F3925" t="s">
        <v>314</v>
      </c>
      <c r="G3925" s="6">
        <v>-0.22509999999999999</v>
      </c>
      <c r="H3925" s="6">
        <v>0.18540000000000001</v>
      </c>
    </row>
    <row r="3926" spans="2:8" x14ac:dyDescent="0.35">
      <c r="B3926" t="s">
        <v>10902</v>
      </c>
      <c r="C3926" t="s">
        <v>10903</v>
      </c>
      <c r="D3926" t="s">
        <v>10904</v>
      </c>
      <c r="E3926" t="s">
        <v>10905</v>
      </c>
      <c r="F3926" t="s">
        <v>10906</v>
      </c>
      <c r="G3926" s="6">
        <v>0.19539999999999999</v>
      </c>
      <c r="H3926" s="6">
        <v>3.5200000000000002E-2</v>
      </c>
    </row>
    <row r="3927" spans="2:8" x14ac:dyDescent="0.35">
      <c r="B3927" t="s">
        <v>10907</v>
      </c>
      <c r="C3927" t="s">
        <v>10908</v>
      </c>
      <c r="D3927" t="s">
        <v>3198</v>
      </c>
      <c r="E3927" t="s">
        <v>501</v>
      </c>
      <c r="F3927" t="s">
        <v>4095</v>
      </c>
      <c r="G3927" s="6">
        <v>4.65E-2</v>
      </c>
      <c r="H3927" s="6">
        <v>1.77E-2</v>
      </c>
    </row>
    <row r="3928" spans="2:8" x14ac:dyDescent="0.35">
      <c r="B3928" t="s">
        <v>10909</v>
      </c>
      <c r="C3928" t="s">
        <v>10910</v>
      </c>
      <c r="D3928" t="s">
        <v>1075</v>
      </c>
      <c r="E3928" t="s">
        <v>6460</v>
      </c>
      <c r="F3928" t="s">
        <v>5587</v>
      </c>
      <c r="G3928" s="6">
        <v>2.6100000000000002E-2</v>
      </c>
      <c r="H3928" s="6">
        <v>0.21679999999999999</v>
      </c>
    </row>
    <row r="3929" spans="2:8" x14ac:dyDescent="0.35">
      <c r="B3929" t="s">
        <v>10911</v>
      </c>
      <c r="C3929" t="s">
        <v>10912</v>
      </c>
      <c r="D3929" t="s">
        <v>1277</v>
      </c>
      <c r="E3929" t="s">
        <v>1785</v>
      </c>
      <c r="F3929" t="s">
        <v>3038</v>
      </c>
      <c r="G3929" s="6">
        <v>-8.2600000000000007E-2</v>
      </c>
      <c r="H3929" s="6">
        <v>0.32340000000000002</v>
      </c>
    </row>
    <row r="3930" spans="2:8" x14ac:dyDescent="0.35">
      <c r="B3930" t="s">
        <v>10913</v>
      </c>
      <c r="C3930" t="s">
        <v>10914</v>
      </c>
      <c r="D3930" t="s">
        <v>407</v>
      </c>
      <c r="E3930" t="s">
        <v>1688</v>
      </c>
      <c r="F3930" t="s">
        <v>2822</v>
      </c>
      <c r="G3930" s="6">
        <v>0.28160000000000002</v>
      </c>
      <c r="H3930" s="6">
        <v>-0.12</v>
      </c>
    </row>
    <row r="3931" spans="2:8" x14ac:dyDescent="0.35">
      <c r="B3931" t="s">
        <v>10915</v>
      </c>
      <c r="C3931" t="s">
        <v>10916</v>
      </c>
      <c r="D3931" t="s">
        <v>3460</v>
      </c>
      <c r="E3931" t="s">
        <v>3038</v>
      </c>
      <c r="F3931" t="s">
        <v>1780</v>
      </c>
      <c r="G3931" s="6">
        <v>-5.8500000000000003E-2</v>
      </c>
      <c r="H3931" s="6">
        <v>8.6800000000000002E-2</v>
      </c>
    </row>
    <row r="3932" spans="2:8" x14ac:dyDescent="0.35">
      <c r="B3932" t="s">
        <v>10917</v>
      </c>
      <c r="C3932" t="s">
        <v>10918</v>
      </c>
      <c r="D3932" t="s">
        <v>4095</v>
      </c>
      <c r="E3932" t="s">
        <v>809</v>
      </c>
      <c r="F3932" t="s">
        <v>1831</v>
      </c>
      <c r="G3932" s="6">
        <v>-2.7E-2</v>
      </c>
      <c r="H3932" s="6">
        <v>2.6499999999999999E-2</v>
      </c>
    </row>
    <row r="3933" spans="2:8" x14ac:dyDescent="0.35">
      <c r="B3933" t="s">
        <v>10919</v>
      </c>
      <c r="C3933" t="s">
        <v>10920</v>
      </c>
      <c r="D3933" t="s">
        <v>275</v>
      </c>
      <c r="E3933" t="s">
        <v>27</v>
      </c>
      <c r="F3933" t="s">
        <v>942</v>
      </c>
      <c r="G3933" s="6">
        <v>-9.8599999999999993E-2</v>
      </c>
      <c r="H3933" s="6">
        <v>-0.13120000000000001</v>
      </c>
    </row>
    <row r="3934" spans="2:8" x14ac:dyDescent="0.35">
      <c r="B3934" t="s">
        <v>10921</v>
      </c>
      <c r="C3934" t="s">
        <v>10922</v>
      </c>
      <c r="D3934" t="s">
        <v>867</v>
      </c>
      <c r="E3934" t="s">
        <v>866</v>
      </c>
      <c r="F3934" t="s">
        <v>1961</v>
      </c>
      <c r="G3934" s="6">
        <v>8.4400000000000003E-2</v>
      </c>
      <c r="H3934" s="6">
        <v>0.14990000000000001</v>
      </c>
    </row>
    <row r="3935" spans="2:8" x14ac:dyDescent="0.35">
      <c r="B3935" t="s">
        <v>10923</v>
      </c>
      <c r="C3935" t="s">
        <v>10924</v>
      </c>
      <c r="D3935" t="s">
        <v>10925</v>
      </c>
      <c r="E3935" t="s">
        <v>10926</v>
      </c>
      <c r="F3935" t="s">
        <v>752</v>
      </c>
      <c r="G3935" s="6">
        <v>0.123</v>
      </c>
      <c r="H3935" s="6">
        <v>0.27200000000000002</v>
      </c>
    </row>
    <row r="3936" spans="2:8" x14ac:dyDescent="0.35">
      <c r="B3936" t="s">
        <v>10927</v>
      </c>
      <c r="C3936" t="s">
        <v>10928</v>
      </c>
      <c r="D3936" t="s">
        <v>2413</v>
      </c>
      <c r="E3936" t="s">
        <v>2011</v>
      </c>
      <c r="F3936" t="s">
        <v>1293</v>
      </c>
      <c r="G3936" s="6">
        <v>0.17480000000000001</v>
      </c>
      <c r="H3936" s="6">
        <v>-7.8700000000000006E-2</v>
      </c>
    </row>
    <row r="3937" spans="2:8" x14ac:dyDescent="0.35">
      <c r="B3937" t="s">
        <v>10929</v>
      </c>
      <c r="C3937" t="s">
        <v>10930</v>
      </c>
      <c r="D3937" t="s">
        <v>735</v>
      </c>
      <c r="E3937" t="s">
        <v>1388</v>
      </c>
      <c r="F3937" t="s">
        <v>610</v>
      </c>
      <c r="G3937" s="6">
        <v>-1.0200000000000001E-2</v>
      </c>
      <c r="H3937" s="6">
        <v>-7.1800000000000003E-2</v>
      </c>
    </row>
    <row r="3938" spans="2:8" x14ac:dyDescent="0.35">
      <c r="B3938" t="s">
        <v>10931</v>
      </c>
      <c r="C3938" t="s">
        <v>10932</v>
      </c>
      <c r="D3938" t="s">
        <v>1641</v>
      </c>
      <c r="E3938" t="s">
        <v>663</v>
      </c>
      <c r="F3938" t="s">
        <v>2239</v>
      </c>
      <c r="G3938" s="6">
        <v>-2.9399999999999999E-2</v>
      </c>
      <c r="H3938" s="6">
        <v>0.15790000000000001</v>
      </c>
    </row>
    <row r="3939" spans="2:8" x14ac:dyDescent="0.35">
      <c r="B3939" t="s">
        <v>10933</v>
      </c>
      <c r="C3939" t="s">
        <v>10934</v>
      </c>
      <c r="D3939" t="s">
        <v>1054</v>
      </c>
      <c r="E3939" t="s">
        <v>6372</v>
      </c>
      <c r="F3939" t="s">
        <v>1417</v>
      </c>
      <c r="G3939" s="6">
        <v>-8.4699999999999998E-2</v>
      </c>
      <c r="H3939" s="6">
        <v>-7.9699999999999993E-2</v>
      </c>
    </row>
    <row r="3940" spans="2:8" x14ac:dyDescent="0.35">
      <c r="B3940" t="s">
        <v>10935</v>
      </c>
      <c r="C3940" t="s">
        <v>10936</v>
      </c>
      <c r="D3940" t="s">
        <v>4586</v>
      </c>
      <c r="E3940" t="s">
        <v>2623</v>
      </c>
      <c r="F3940" t="s">
        <v>3728</v>
      </c>
      <c r="G3940" s="6">
        <v>-1.9E-3</v>
      </c>
      <c r="H3940" s="6">
        <v>0.1368</v>
      </c>
    </row>
    <row r="3941" spans="2:8" x14ac:dyDescent="0.35">
      <c r="B3941" t="s">
        <v>10937</v>
      </c>
      <c r="C3941" t="s">
        <v>10938</v>
      </c>
      <c r="D3941" t="s">
        <v>1782</v>
      </c>
      <c r="E3941" t="s">
        <v>2192</v>
      </c>
      <c r="F3941" t="s">
        <v>1532</v>
      </c>
      <c r="G3941" s="6">
        <v>-0.38669999999999999</v>
      </c>
      <c r="H3941" s="6">
        <v>-0.32100000000000001</v>
      </c>
    </row>
    <row r="3942" spans="2:8" x14ac:dyDescent="0.35">
      <c r="B3942" t="s">
        <v>10939</v>
      </c>
      <c r="C3942" t="s">
        <v>10940</v>
      </c>
      <c r="D3942" t="s">
        <v>2344</v>
      </c>
      <c r="E3942" t="s">
        <v>4371</v>
      </c>
      <c r="F3942" t="s">
        <v>1440</v>
      </c>
      <c r="G3942" s="6">
        <v>0.11020000000000001</v>
      </c>
      <c r="H3942" s="6">
        <v>-5.3699999999999998E-2</v>
      </c>
    </row>
    <row r="3943" spans="2:8" x14ac:dyDescent="0.35">
      <c r="B3943" t="s">
        <v>10941</v>
      </c>
      <c r="C3943" t="s">
        <v>10942</v>
      </c>
      <c r="D3943" t="s">
        <v>1656</v>
      </c>
      <c r="E3943" t="s">
        <v>2259</v>
      </c>
      <c r="F3943" t="s">
        <v>1785</v>
      </c>
      <c r="G3943" s="6">
        <v>-0.14230000000000001</v>
      </c>
      <c r="H3943" s="6">
        <v>0.1298</v>
      </c>
    </row>
    <row r="3944" spans="2:8" x14ac:dyDescent="0.35">
      <c r="B3944" t="s">
        <v>10943</v>
      </c>
      <c r="C3944" t="s">
        <v>10944</v>
      </c>
      <c r="D3944" t="s">
        <v>945</v>
      </c>
      <c r="E3944" t="s">
        <v>850</v>
      </c>
      <c r="F3944" t="s">
        <v>1731</v>
      </c>
      <c r="G3944" s="6">
        <v>-0.1321</v>
      </c>
      <c r="H3944" s="6">
        <v>-0.1636</v>
      </c>
    </row>
    <row r="3945" spans="2:8" x14ac:dyDescent="0.35">
      <c r="B3945" t="s">
        <v>10945</v>
      </c>
      <c r="C3945" t="s">
        <v>10946</v>
      </c>
      <c r="D3945" t="s">
        <v>1449</v>
      </c>
      <c r="E3945" t="s">
        <v>407</v>
      </c>
      <c r="F3945" t="s">
        <v>447</v>
      </c>
      <c r="G3945" s="6">
        <v>-0.52939999999999998</v>
      </c>
      <c r="H3945" s="6">
        <v>-0.53400000000000003</v>
      </c>
    </row>
    <row r="3946" spans="2:8" x14ac:dyDescent="0.35">
      <c r="B3946" t="s">
        <v>10947</v>
      </c>
      <c r="C3946" t="s">
        <v>10948</v>
      </c>
      <c r="D3946" t="s">
        <v>1435</v>
      </c>
      <c r="E3946" t="s">
        <v>1049</v>
      </c>
      <c r="F3946" t="s">
        <v>1498</v>
      </c>
      <c r="G3946" s="6">
        <v>-0.14219999999999999</v>
      </c>
      <c r="H3946" s="6">
        <v>-0.16200000000000001</v>
      </c>
    </row>
    <row r="3947" spans="2:8" x14ac:dyDescent="0.35">
      <c r="B3947" t="s">
        <v>10949</v>
      </c>
      <c r="C3947" t="s">
        <v>10950</v>
      </c>
      <c r="D3947" t="s">
        <v>549</v>
      </c>
      <c r="E3947" t="s">
        <v>980</v>
      </c>
      <c r="F3947" t="s">
        <v>2633</v>
      </c>
      <c r="G3947" s="6">
        <v>-0.16800000000000001</v>
      </c>
      <c r="H3947" s="6">
        <v>-0.13980000000000001</v>
      </c>
    </row>
    <row r="3948" spans="2:8" x14ac:dyDescent="0.35">
      <c r="B3948" t="s">
        <v>10951</v>
      </c>
      <c r="C3948" t="s">
        <v>10952</v>
      </c>
      <c r="D3948" t="s">
        <v>6205</v>
      </c>
      <c r="E3948" t="s">
        <v>3295</v>
      </c>
      <c r="F3948" t="s">
        <v>2389</v>
      </c>
      <c r="G3948" s="6">
        <v>4.5600000000000002E-2</v>
      </c>
      <c r="H3948" s="6">
        <v>0.25650000000000001</v>
      </c>
    </row>
    <row r="3949" spans="2:8" x14ac:dyDescent="0.35">
      <c r="B3949" t="s">
        <v>10953</v>
      </c>
      <c r="C3949" t="s">
        <v>10954</v>
      </c>
      <c r="D3949" t="s">
        <v>1510</v>
      </c>
      <c r="E3949" t="s">
        <v>595</v>
      </c>
      <c r="F3949" t="s">
        <v>1461</v>
      </c>
      <c r="G3949" s="6">
        <v>-0.3115</v>
      </c>
      <c r="H3949" s="6">
        <v>0.3548</v>
      </c>
    </row>
    <row r="3950" spans="2:8" x14ac:dyDescent="0.35">
      <c r="B3950" t="s">
        <v>10955</v>
      </c>
      <c r="C3950" t="s">
        <v>10956</v>
      </c>
      <c r="D3950" t="s">
        <v>5091</v>
      </c>
      <c r="E3950" t="s">
        <v>10957</v>
      </c>
      <c r="F3950" t="s">
        <v>10958</v>
      </c>
      <c r="G3950" s="6">
        <v>-3.2800000000000003E-2</v>
      </c>
      <c r="H3950" s="6">
        <v>0.13270000000000001</v>
      </c>
    </row>
    <row r="3951" spans="2:8" x14ac:dyDescent="0.35">
      <c r="B3951" t="s">
        <v>10959</v>
      </c>
      <c r="C3951" t="s">
        <v>10960</v>
      </c>
      <c r="D3951" t="s">
        <v>1441</v>
      </c>
      <c r="E3951" t="s">
        <v>827</v>
      </c>
      <c r="F3951" t="s">
        <v>1441</v>
      </c>
      <c r="G3951" s="6">
        <v>0</v>
      </c>
      <c r="H3951" s="6">
        <v>-6.8000000000000005E-2</v>
      </c>
    </row>
    <row r="3952" spans="2:8" x14ac:dyDescent="0.35">
      <c r="B3952" t="s">
        <v>10961</v>
      </c>
      <c r="C3952" t="s">
        <v>10962</v>
      </c>
      <c r="D3952" t="s">
        <v>274</v>
      </c>
      <c r="E3952" t="s">
        <v>853</v>
      </c>
      <c r="F3952" t="s">
        <v>854</v>
      </c>
      <c r="G3952" s="6">
        <v>-2.3800000000000002E-2</v>
      </c>
      <c r="H3952" s="6">
        <v>6.4899999999999999E-2</v>
      </c>
    </row>
    <row r="3953" spans="2:8" x14ac:dyDescent="0.35">
      <c r="B3953" t="s">
        <v>10963</v>
      </c>
      <c r="C3953" t="s">
        <v>10964</v>
      </c>
      <c r="D3953" t="s">
        <v>461</v>
      </c>
      <c r="E3953" t="s">
        <v>2199</v>
      </c>
      <c r="F3953" t="s">
        <v>1423</v>
      </c>
      <c r="G3953" s="6">
        <v>8.8900000000000007E-2</v>
      </c>
      <c r="H3953" s="6">
        <v>0.24970000000000001</v>
      </c>
    </row>
    <row r="3954" spans="2:8" x14ac:dyDescent="0.35">
      <c r="B3954" t="s">
        <v>10965</v>
      </c>
      <c r="C3954" t="s">
        <v>10966</v>
      </c>
      <c r="D3954" t="s">
        <v>1310</v>
      </c>
      <c r="G3954" s="6"/>
      <c r="H3954" s="6"/>
    </row>
    <row r="3955" spans="2:8" x14ac:dyDescent="0.35">
      <c r="B3955" t="s">
        <v>10967</v>
      </c>
      <c r="C3955" t="s">
        <v>10968</v>
      </c>
      <c r="D3955" t="s">
        <v>871</v>
      </c>
      <c r="E3955" t="s">
        <v>1908</v>
      </c>
      <c r="F3955" t="s">
        <v>1134</v>
      </c>
      <c r="G3955" s="6">
        <v>-0.17510000000000001</v>
      </c>
      <c r="H3955" s="6">
        <v>0.3664</v>
      </c>
    </row>
    <row r="3956" spans="2:8" x14ac:dyDescent="0.35">
      <c r="B3956" t="s">
        <v>10969</v>
      </c>
      <c r="C3956" t="s">
        <v>10970</v>
      </c>
      <c r="D3956" t="s">
        <v>1030</v>
      </c>
      <c r="G3956" s="6"/>
      <c r="H3956" s="6"/>
    </row>
    <row r="3957" spans="2:8" x14ac:dyDescent="0.35">
      <c r="B3957" t="s">
        <v>10971</v>
      </c>
      <c r="C3957" t="s">
        <v>10972</v>
      </c>
      <c r="D3957" t="s">
        <v>10973</v>
      </c>
      <c r="E3957" t="s">
        <v>2788</v>
      </c>
      <c r="F3957" t="s">
        <v>3488</v>
      </c>
      <c r="G3957" s="6">
        <v>-0.26600000000000001</v>
      </c>
      <c r="H3957" s="6">
        <v>-8.8999999999999999E-3</v>
      </c>
    </row>
    <row r="3958" spans="2:8" x14ac:dyDescent="0.35">
      <c r="B3958" t="s">
        <v>10974</v>
      </c>
      <c r="C3958" t="s">
        <v>10975</v>
      </c>
      <c r="D3958" t="s">
        <v>4007</v>
      </c>
      <c r="E3958" t="s">
        <v>1497</v>
      </c>
      <c r="F3958" t="s">
        <v>2386</v>
      </c>
      <c r="G3958" s="6">
        <v>0.108</v>
      </c>
      <c r="H3958" s="6">
        <v>0.2278</v>
      </c>
    </row>
    <row r="3959" spans="2:8" x14ac:dyDescent="0.35">
      <c r="B3959" t="s">
        <v>10976</v>
      </c>
      <c r="C3959" t="s">
        <v>10977</v>
      </c>
      <c r="D3959" t="s">
        <v>1567</v>
      </c>
      <c r="E3959" t="s">
        <v>2432</v>
      </c>
      <c r="F3959" t="s">
        <v>3496</v>
      </c>
      <c r="G3959" s="6">
        <v>9.3899999999999997E-2</v>
      </c>
      <c r="H3959" s="6">
        <v>0.14779999999999999</v>
      </c>
    </row>
    <row r="3960" spans="2:8" x14ac:dyDescent="0.35">
      <c r="B3960" t="s">
        <v>10978</v>
      </c>
      <c r="C3960" t="s">
        <v>10979</v>
      </c>
      <c r="D3960" t="s">
        <v>9262</v>
      </c>
      <c r="E3960" t="s">
        <v>5136</v>
      </c>
      <c r="F3960" t="s">
        <v>5738</v>
      </c>
      <c r="G3960" s="6">
        <v>-6.3799999999999996E-2</v>
      </c>
      <c r="H3960" s="6">
        <v>0.1106</v>
      </c>
    </row>
    <row r="3961" spans="2:8" x14ac:dyDescent="0.35">
      <c r="B3961" t="s">
        <v>10980</v>
      </c>
      <c r="C3961" t="s">
        <v>10981</v>
      </c>
      <c r="D3961" t="s">
        <v>618</v>
      </c>
      <c r="E3961" t="s">
        <v>2600</v>
      </c>
      <c r="F3961" t="s">
        <v>1449</v>
      </c>
      <c r="G3961" s="6">
        <v>9.9000000000000008E-3</v>
      </c>
      <c r="H3961" s="6">
        <v>-6.4199999999999993E-2</v>
      </c>
    </row>
    <row r="3962" spans="2:8" x14ac:dyDescent="0.35">
      <c r="B3962" t="s">
        <v>10982</v>
      </c>
      <c r="C3962" t="s">
        <v>10983</v>
      </c>
      <c r="D3962" t="s">
        <v>1982</v>
      </c>
      <c r="E3962" t="s">
        <v>633</v>
      </c>
      <c r="F3962" t="s">
        <v>303</v>
      </c>
      <c r="G3962" s="6">
        <v>-0.1469</v>
      </c>
      <c r="H3962" s="6">
        <v>3.1800000000000002E-2</v>
      </c>
    </row>
    <row r="3963" spans="2:8" x14ac:dyDescent="0.35">
      <c r="B3963" t="s">
        <v>10984</v>
      </c>
      <c r="C3963" t="s">
        <v>10985</v>
      </c>
      <c r="D3963" t="s">
        <v>1313</v>
      </c>
      <c r="E3963" t="s">
        <v>814</v>
      </c>
      <c r="F3963" t="s">
        <v>1168</v>
      </c>
      <c r="G3963" s="6">
        <v>-6.5600000000000006E-2</v>
      </c>
      <c r="H3963" s="6">
        <v>1.9E-3</v>
      </c>
    </row>
    <row r="3964" spans="2:8" x14ac:dyDescent="0.35">
      <c r="B3964" t="s">
        <v>10986</v>
      </c>
      <c r="C3964" t="s">
        <v>10987</v>
      </c>
      <c r="D3964" t="s">
        <v>2142</v>
      </c>
      <c r="E3964" t="s">
        <v>7547</v>
      </c>
      <c r="F3964" t="s">
        <v>7169</v>
      </c>
      <c r="G3964" s="6">
        <v>-7.2900000000000006E-2</v>
      </c>
      <c r="H3964" s="6">
        <v>0.1031</v>
      </c>
    </row>
    <row r="3965" spans="2:8" x14ac:dyDescent="0.35">
      <c r="B3965" t="s">
        <v>10988</v>
      </c>
      <c r="C3965" t="s">
        <v>10989</v>
      </c>
      <c r="D3965" t="s">
        <v>2428</v>
      </c>
      <c r="E3965" t="s">
        <v>5148</v>
      </c>
      <c r="F3965" t="s">
        <v>1040</v>
      </c>
      <c r="G3965" s="6">
        <v>-0.16</v>
      </c>
      <c r="H3965" s="6">
        <v>0.1275</v>
      </c>
    </row>
    <row r="3966" spans="2:8" x14ac:dyDescent="0.35">
      <c r="B3966" t="s">
        <v>10990</v>
      </c>
      <c r="C3966" t="s">
        <v>10991</v>
      </c>
      <c r="D3966" t="s">
        <v>2825</v>
      </c>
      <c r="E3966" t="s">
        <v>3083</v>
      </c>
      <c r="F3966" t="s">
        <v>3883</v>
      </c>
      <c r="G3966" s="6">
        <v>-0.1709</v>
      </c>
      <c r="H3966" s="6">
        <v>-0.24590000000000001</v>
      </c>
    </row>
    <row r="3967" spans="2:8" x14ac:dyDescent="0.35">
      <c r="B3967" t="s">
        <v>10992</v>
      </c>
      <c r="C3967" t="s">
        <v>10993</v>
      </c>
      <c r="D3967" t="s">
        <v>2329</v>
      </c>
      <c r="E3967" t="s">
        <v>2302</v>
      </c>
      <c r="F3967" t="s">
        <v>2065</v>
      </c>
      <c r="G3967" s="6">
        <v>-0.13869999999999999</v>
      </c>
      <c r="H3967" s="6">
        <v>-2.8400000000000002E-2</v>
      </c>
    </row>
    <row r="3968" spans="2:8" x14ac:dyDescent="0.35">
      <c r="B3968" t="s">
        <v>10994</v>
      </c>
      <c r="C3968" t="s">
        <v>10995</v>
      </c>
      <c r="D3968" t="s">
        <v>6319</v>
      </c>
      <c r="E3968" t="s">
        <v>4247</v>
      </c>
      <c r="F3968" t="s">
        <v>2617</v>
      </c>
      <c r="G3968" s="6">
        <v>8.8099999999999998E-2</v>
      </c>
      <c r="H3968" s="6">
        <v>0.92220000000000002</v>
      </c>
    </row>
    <row r="3969" spans="2:8" x14ac:dyDescent="0.35">
      <c r="B3969" t="s">
        <v>10996</v>
      </c>
      <c r="C3969" t="s">
        <v>10997</v>
      </c>
      <c r="D3969" t="s">
        <v>10998</v>
      </c>
      <c r="E3969" t="s">
        <v>10999</v>
      </c>
      <c r="F3969" t="s">
        <v>11000</v>
      </c>
      <c r="G3969" s="6">
        <v>-8.4099999999999994E-2</v>
      </c>
      <c r="H3969" s="6">
        <v>7.9000000000000001E-2</v>
      </c>
    </row>
    <row r="3970" spans="2:8" x14ac:dyDescent="0.35">
      <c r="B3970" t="s">
        <v>11001</v>
      </c>
      <c r="C3970" t="s">
        <v>11002</v>
      </c>
      <c r="D3970" t="s">
        <v>995</v>
      </c>
      <c r="G3970" s="6"/>
      <c r="H3970" s="6"/>
    </row>
    <row r="3971" spans="2:8" x14ac:dyDescent="0.35">
      <c r="B3971" t="s">
        <v>11003</v>
      </c>
      <c r="C3971" t="s">
        <v>11004</v>
      </c>
      <c r="D3971" t="s">
        <v>1544</v>
      </c>
      <c r="E3971" t="s">
        <v>3524</v>
      </c>
      <c r="F3971" t="s">
        <v>207</v>
      </c>
      <c r="G3971" s="6">
        <v>-0.11899999999999999</v>
      </c>
      <c r="H3971" s="6">
        <v>0.1244</v>
      </c>
    </row>
    <row r="3972" spans="2:8" x14ac:dyDescent="0.35">
      <c r="B3972" t="s">
        <v>11005</v>
      </c>
      <c r="C3972" t="s">
        <v>11006</v>
      </c>
      <c r="D3972" t="s">
        <v>262</v>
      </c>
      <c r="E3972" t="s">
        <v>3527</v>
      </c>
      <c r="F3972" t="s">
        <v>984</v>
      </c>
      <c r="G3972" s="6">
        <v>-6.8400000000000002E-2</v>
      </c>
      <c r="H3972" s="6">
        <v>-0.19550000000000001</v>
      </c>
    </row>
    <row r="3973" spans="2:8" x14ac:dyDescent="0.35">
      <c r="B3973" t="s">
        <v>11007</v>
      </c>
      <c r="C3973" t="s">
        <v>11008</v>
      </c>
      <c r="D3973" t="s">
        <v>7092</v>
      </c>
      <c r="E3973" t="s">
        <v>5567</v>
      </c>
      <c r="F3973" t="s">
        <v>3680</v>
      </c>
      <c r="G3973" s="6">
        <v>-1.9199999999999998E-2</v>
      </c>
      <c r="H3973" s="6">
        <v>6.0400000000000002E-2</v>
      </c>
    </row>
    <row r="3974" spans="2:8" x14ac:dyDescent="0.35">
      <c r="B3974" t="s">
        <v>11009</v>
      </c>
      <c r="C3974" t="s">
        <v>11010</v>
      </c>
      <c r="D3974" t="s">
        <v>31</v>
      </c>
      <c r="E3974" t="s">
        <v>2182</v>
      </c>
      <c r="F3974" t="s">
        <v>659</v>
      </c>
      <c r="G3974" s="6">
        <v>-7.0499999999999993E-2</v>
      </c>
      <c r="H3974" s="6">
        <v>1.01E-2</v>
      </c>
    </row>
    <row r="3975" spans="2:8" x14ac:dyDescent="0.35">
      <c r="B3975" t="s">
        <v>11011</v>
      </c>
      <c r="C3975" t="s">
        <v>11012</v>
      </c>
      <c r="D3975" t="s">
        <v>11013</v>
      </c>
      <c r="E3975" t="s">
        <v>5951</v>
      </c>
      <c r="F3975" t="s">
        <v>1724</v>
      </c>
      <c r="G3975" s="6">
        <v>-0.21890000000000001</v>
      </c>
      <c r="H3975" s="6">
        <v>-0.1178</v>
      </c>
    </row>
    <row r="3976" spans="2:8" x14ac:dyDescent="0.35">
      <c r="B3976" t="s">
        <v>11014</v>
      </c>
      <c r="C3976" t="s">
        <v>11015</v>
      </c>
      <c r="D3976" t="s">
        <v>11016</v>
      </c>
      <c r="E3976" t="s">
        <v>11017</v>
      </c>
      <c r="F3976" t="s">
        <v>11018</v>
      </c>
      <c r="G3976" s="6">
        <v>3.6499999999999998E-2</v>
      </c>
      <c r="H3976" s="6">
        <v>0.22</v>
      </c>
    </row>
    <row r="3977" spans="2:8" x14ac:dyDescent="0.35">
      <c r="B3977" t="s">
        <v>11019</v>
      </c>
      <c r="C3977" t="s">
        <v>11020</v>
      </c>
      <c r="D3977" t="s">
        <v>1660</v>
      </c>
      <c r="E3977" t="s">
        <v>676</v>
      </c>
      <c r="F3977" t="s">
        <v>9412</v>
      </c>
      <c r="G3977" s="6">
        <v>9.6600000000000005E-2</v>
      </c>
      <c r="H3977" s="6">
        <v>5.7000000000000002E-3</v>
      </c>
    </row>
    <row r="3978" spans="2:8" x14ac:dyDescent="0.35">
      <c r="B3978" t="s">
        <v>11021</v>
      </c>
      <c r="C3978" t="s">
        <v>11022</v>
      </c>
      <c r="D3978" t="s">
        <v>11023</v>
      </c>
      <c r="E3978" t="s">
        <v>11024</v>
      </c>
      <c r="F3978" t="s">
        <v>11025</v>
      </c>
      <c r="G3978" s="6">
        <v>0.11210000000000001</v>
      </c>
      <c r="H3978" s="6">
        <v>1.2699999999999999E-2</v>
      </c>
    </row>
    <row r="3979" spans="2:8" x14ac:dyDescent="0.35">
      <c r="B3979" t="s">
        <v>11026</v>
      </c>
      <c r="C3979" t="s">
        <v>11027</v>
      </c>
      <c r="D3979" t="s">
        <v>11028</v>
      </c>
      <c r="E3979" t="s">
        <v>11029</v>
      </c>
      <c r="F3979" t="s">
        <v>11030</v>
      </c>
      <c r="G3979" s="6">
        <v>-5.3699999999999998E-2</v>
      </c>
      <c r="H3979" s="6">
        <v>2.4199999999999999E-2</v>
      </c>
    </row>
    <row r="3980" spans="2:8" x14ac:dyDescent="0.35">
      <c r="B3980" t="s">
        <v>11031</v>
      </c>
      <c r="C3980" t="s">
        <v>11032</v>
      </c>
      <c r="D3980" t="s">
        <v>757</v>
      </c>
      <c r="E3980" t="s">
        <v>406</v>
      </c>
      <c r="F3980" t="s">
        <v>792</v>
      </c>
      <c r="G3980" s="6">
        <v>0.4103</v>
      </c>
      <c r="H3980" s="6">
        <v>-8.9999999999999993E-3</v>
      </c>
    </row>
    <row r="3981" spans="2:8" x14ac:dyDescent="0.35">
      <c r="B3981" t="s">
        <v>11033</v>
      </c>
      <c r="C3981" t="s">
        <v>11034</v>
      </c>
      <c r="D3981" t="s">
        <v>1965</v>
      </c>
      <c r="G3981" s="6"/>
      <c r="H3981" s="6"/>
    </row>
    <row r="3982" spans="2:8" x14ac:dyDescent="0.35">
      <c r="B3982" t="s">
        <v>11035</v>
      </c>
      <c r="C3982" t="s">
        <v>11036</v>
      </c>
      <c r="D3982" t="s">
        <v>793</v>
      </c>
      <c r="E3982" t="s">
        <v>1164</v>
      </c>
      <c r="F3982" t="s">
        <v>2299</v>
      </c>
      <c r="G3982" s="6">
        <v>-0.42370000000000002</v>
      </c>
      <c r="H3982" s="6">
        <v>-0.4516</v>
      </c>
    </row>
    <row r="3983" spans="2:8" x14ac:dyDescent="0.35">
      <c r="B3983" t="s">
        <v>11037</v>
      </c>
      <c r="C3983" t="s">
        <v>11038</v>
      </c>
      <c r="D3983" t="s">
        <v>638</v>
      </c>
      <c r="E3983" t="s">
        <v>2348</v>
      </c>
      <c r="F3983" t="s">
        <v>2414</v>
      </c>
      <c r="G3983" s="6">
        <v>-0.14499999999999999</v>
      </c>
      <c r="H3983" s="6">
        <v>1.52E-2</v>
      </c>
    </row>
    <row r="3984" spans="2:8" x14ac:dyDescent="0.35">
      <c r="B3984" t="s">
        <v>11039</v>
      </c>
      <c r="C3984" t="s">
        <v>11040</v>
      </c>
      <c r="D3984" t="s">
        <v>7287</v>
      </c>
      <c r="E3984" t="s">
        <v>3222</v>
      </c>
      <c r="F3984" t="s">
        <v>4073</v>
      </c>
      <c r="G3984" s="6">
        <v>-0.26050000000000001</v>
      </c>
      <c r="H3984" s="6">
        <v>-1.1299999999999999E-2</v>
      </c>
    </row>
    <row r="3985" spans="2:8" x14ac:dyDescent="0.35">
      <c r="B3985" t="s">
        <v>11041</v>
      </c>
      <c r="C3985" t="s">
        <v>11042</v>
      </c>
      <c r="D3985" t="s">
        <v>140</v>
      </c>
      <c r="E3985" t="s">
        <v>6171</v>
      </c>
      <c r="F3985" t="s">
        <v>466</v>
      </c>
      <c r="G3985" s="6">
        <v>3.5400000000000001E-2</v>
      </c>
      <c r="H3985" s="6">
        <v>0.2722</v>
      </c>
    </row>
    <row r="3986" spans="2:8" x14ac:dyDescent="0.35">
      <c r="B3986" t="s">
        <v>11043</v>
      </c>
      <c r="C3986" t="s">
        <v>11044</v>
      </c>
      <c r="D3986" t="s">
        <v>793</v>
      </c>
      <c r="E3986" t="s">
        <v>1193</v>
      </c>
      <c r="F3986" t="s">
        <v>283</v>
      </c>
      <c r="G3986" s="6">
        <v>-2.5399999999999999E-2</v>
      </c>
      <c r="H3986" s="6">
        <v>1.77E-2</v>
      </c>
    </row>
    <row r="3987" spans="2:8" x14ac:dyDescent="0.35">
      <c r="B3987" t="s">
        <v>11045</v>
      </c>
      <c r="C3987" t="s">
        <v>11046</v>
      </c>
      <c r="D3987" t="s">
        <v>297</v>
      </c>
      <c r="E3987" t="s">
        <v>1192</v>
      </c>
      <c r="F3987" t="s">
        <v>2087</v>
      </c>
      <c r="G3987" s="6">
        <v>0.16220000000000001</v>
      </c>
      <c r="H3987" s="6">
        <v>0.26469999999999999</v>
      </c>
    </row>
    <row r="3988" spans="2:8" x14ac:dyDescent="0.35">
      <c r="B3988" t="s">
        <v>11047</v>
      </c>
      <c r="C3988" t="s">
        <v>11048</v>
      </c>
      <c r="D3988" t="s">
        <v>3823</v>
      </c>
      <c r="E3988" t="s">
        <v>695</v>
      </c>
      <c r="F3988" t="s">
        <v>1032</v>
      </c>
      <c r="G3988" s="6">
        <v>0.18490000000000001</v>
      </c>
      <c r="H3988" s="6">
        <v>0.2427</v>
      </c>
    </row>
    <row r="3989" spans="2:8" x14ac:dyDescent="0.35">
      <c r="B3989" t="s">
        <v>11049</v>
      </c>
      <c r="C3989" t="s">
        <v>11050</v>
      </c>
      <c r="D3989" t="s">
        <v>4002</v>
      </c>
      <c r="E3989" t="s">
        <v>1731</v>
      </c>
      <c r="F3989" t="s">
        <v>3428</v>
      </c>
      <c r="G3989" s="6">
        <v>9.2999999999999999E-2</v>
      </c>
      <c r="H3989" s="6">
        <v>2.1700000000000001E-2</v>
      </c>
    </row>
    <row r="3990" spans="2:8" x14ac:dyDescent="0.35">
      <c r="B3990" t="s">
        <v>11051</v>
      </c>
      <c r="C3990" t="s">
        <v>11052</v>
      </c>
      <c r="D3990" t="s">
        <v>3428</v>
      </c>
      <c r="E3990" t="s">
        <v>91</v>
      </c>
      <c r="F3990" t="s">
        <v>4111</v>
      </c>
      <c r="G3990" s="6">
        <v>-0.1915</v>
      </c>
      <c r="H3990" s="6">
        <v>-0.29630000000000001</v>
      </c>
    </row>
    <row r="3991" spans="2:8" x14ac:dyDescent="0.35">
      <c r="B3991" t="s">
        <v>11053</v>
      </c>
      <c r="C3991" t="s">
        <v>11054</v>
      </c>
      <c r="D3991" t="s">
        <v>11055</v>
      </c>
      <c r="E3991" t="s">
        <v>11056</v>
      </c>
      <c r="F3991" t="s">
        <v>11057</v>
      </c>
      <c r="G3991" s="6">
        <v>6.6000000000000003E-2</v>
      </c>
      <c r="H3991" s="6">
        <v>0.1668</v>
      </c>
    </row>
    <row r="3992" spans="2:8" x14ac:dyDescent="0.35">
      <c r="B3992" t="s">
        <v>11058</v>
      </c>
      <c r="C3992" t="s">
        <v>11059</v>
      </c>
      <c r="D3992" t="s">
        <v>2200</v>
      </c>
      <c r="E3992" t="s">
        <v>2198</v>
      </c>
      <c r="F3992" t="s">
        <v>34</v>
      </c>
      <c r="G3992" s="6">
        <v>3.5799999999999998E-2</v>
      </c>
      <c r="H3992" s="6">
        <v>3.78E-2</v>
      </c>
    </row>
    <row r="3993" spans="2:8" x14ac:dyDescent="0.35">
      <c r="B3993" t="s">
        <v>11060</v>
      </c>
      <c r="C3993" t="s">
        <v>11061</v>
      </c>
      <c r="D3993" t="s">
        <v>1947</v>
      </c>
      <c r="E3993" t="s">
        <v>2272</v>
      </c>
      <c r="F3993" t="s">
        <v>854</v>
      </c>
      <c r="G3993" s="6">
        <v>-9.8900000000000002E-2</v>
      </c>
      <c r="H3993" s="6">
        <v>7.8899999999999998E-2</v>
      </c>
    </row>
    <row r="3994" spans="2:8" x14ac:dyDescent="0.35">
      <c r="B3994" t="s">
        <v>11062</v>
      </c>
      <c r="C3994" t="s">
        <v>11063</v>
      </c>
      <c r="D3994" t="s">
        <v>2362</v>
      </c>
      <c r="E3994" t="s">
        <v>2167</v>
      </c>
      <c r="F3994" t="s">
        <v>1497</v>
      </c>
      <c r="G3994" s="6">
        <v>0.1116</v>
      </c>
      <c r="H3994" s="6">
        <v>-6.5000000000000002E-2</v>
      </c>
    </row>
    <row r="3995" spans="2:8" x14ac:dyDescent="0.35">
      <c r="B3995" t="s">
        <v>11064</v>
      </c>
      <c r="C3995" t="s">
        <v>11065</v>
      </c>
      <c r="D3995" t="s">
        <v>757</v>
      </c>
      <c r="E3995" t="s">
        <v>1192</v>
      </c>
      <c r="F3995" t="s">
        <v>793</v>
      </c>
      <c r="G3995" s="6">
        <v>0.51280000000000003</v>
      </c>
      <c r="H3995" s="6">
        <v>-0.13239999999999999</v>
      </c>
    </row>
    <row r="3996" spans="2:8" x14ac:dyDescent="0.35">
      <c r="B3996" t="s">
        <v>11066</v>
      </c>
      <c r="C3996" t="s">
        <v>11067</v>
      </c>
      <c r="D3996" t="s">
        <v>1814</v>
      </c>
      <c r="G3996" s="6"/>
      <c r="H3996" s="6"/>
    </row>
    <row r="3997" spans="2:8" x14ac:dyDescent="0.35">
      <c r="B3997" t="s">
        <v>11068</v>
      </c>
      <c r="C3997" t="s">
        <v>11069</v>
      </c>
      <c r="D3997" t="s">
        <v>595</v>
      </c>
      <c r="E3997" t="s">
        <v>4111</v>
      </c>
      <c r="F3997" t="s">
        <v>2582</v>
      </c>
      <c r="G3997" s="6">
        <v>0.2581</v>
      </c>
      <c r="H3997" s="6">
        <v>2.63E-2</v>
      </c>
    </row>
    <row r="3998" spans="2:8" x14ac:dyDescent="0.35">
      <c r="B3998" t="s">
        <v>11070</v>
      </c>
      <c r="C3998" t="s">
        <v>11071</v>
      </c>
      <c r="D3998" t="s">
        <v>2160</v>
      </c>
      <c r="E3998" t="s">
        <v>757</v>
      </c>
      <c r="F3998" t="s">
        <v>2455</v>
      </c>
      <c r="G3998" s="6">
        <v>-0.15459999999999999</v>
      </c>
      <c r="H3998" s="6">
        <v>5.1299999999999998E-2</v>
      </c>
    </row>
    <row r="3999" spans="2:8" x14ac:dyDescent="0.35">
      <c r="B3999" t="s">
        <v>11072</v>
      </c>
      <c r="C3999" t="s">
        <v>11073</v>
      </c>
      <c r="D3999" t="s">
        <v>11074</v>
      </c>
      <c r="E3999" t="s">
        <v>1022</v>
      </c>
      <c r="F3999" t="s">
        <v>11075</v>
      </c>
      <c r="G3999" s="6">
        <v>-0.28749999999999998</v>
      </c>
      <c r="H3999" s="6">
        <v>-0.14879999999999999</v>
      </c>
    </row>
    <row r="4000" spans="2:8" x14ac:dyDescent="0.35">
      <c r="B4000" t="s">
        <v>11076</v>
      </c>
      <c r="C4000" t="s">
        <v>11077</v>
      </c>
      <c r="D4000" t="s">
        <v>1497</v>
      </c>
      <c r="E4000" t="s">
        <v>1345</v>
      </c>
      <c r="F4000" t="s">
        <v>548</v>
      </c>
      <c r="G4000" s="6">
        <v>-4.6300000000000001E-2</v>
      </c>
      <c r="H4000" s="6">
        <v>0.77700000000000002</v>
      </c>
    </row>
    <row r="4001" spans="2:8" x14ac:dyDescent="0.35">
      <c r="B4001" t="s">
        <v>11078</v>
      </c>
      <c r="C4001" t="s">
        <v>11079</v>
      </c>
      <c r="D4001" t="s">
        <v>11080</v>
      </c>
      <c r="E4001" t="s">
        <v>11081</v>
      </c>
      <c r="F4001" t="s">
        <v>11082</v>
      </c>
      <c r="G4001" s="6">
        <v>2.7E-2</v>
      </c>
      <c r="H4001" s="6">
        <v>0.03</v>
      </c>
    </row>
    <row r="4002" spans="2:8" x14ac:dyDescent="0.35">
      <c r="B4002" t="s">
        <v>11083</v>
      </c>
      <c r="C4002" t="s">
        <v>11084</v>
      </c>
      <c r="E4002" t="s">
        <v>3428</v>
      </c>
      <c r="F4002" t="s">
        <v>1509</v>
      </c>
      <c r="G4002" s="6"/>
      <c r="H4002" s="6">
        <v>0.21279999999999999</v>
      </c>
    </row>
    <row r="4003" spans="2:8" x14ac:dyDescent="0.35">
      <c r="B4003" t="s">
        <v>11085</v>
      </c>
      <c r="C4003" t="s">
        <v>11086</v>
      </c>
      <c r="D4003" t="s">
        <v>572</v>
      </c>
      <c r="E4003" t="s">
        <v>571</v>
      </c>
      <c r="F4003" t="s">
        <v>1478</v>
      </c>
      <c r="G4003" s="6">
        <v>6.1600000000000002E-2</v>
      </c>
      <c r="H4003" s="6">
        <v>7.2700000000000001E-2</v>
      </c>
    </row>
    <row r="4004" spans="2:8" x14ac:dyDescent="0.35">
      <c r="B4004" t="s">
        <v>11087</v>
      </c>
      <c r="C4004" t="s">
        <v>11088</v>
      </c>
      <c r="D4004" t="s">
        <v>7664</v>
      </c>
      <c r="E4004" t="s">
        <v>1143</v>
      </c>
      <c r="F4004" t="s">
        <v>2386</v>
      </c>
      <c r="G4004" s="6">
        <v>-0.47349999999999998</v>
      </c>
      <c r="H4004" s="6">
        <v>-6.3E-3</v>
      </c>
    </row>
    <row r="4005" spans="2:8" x14ac:dyDescent="0.35">
      <c r="B4005" t="s">
        <v>11089</v>
      </c>
      <c r="C4005" t="s">
        <v>11090</v>
      </c>
      <c r="D4005" t="s">
        <v>685</v>
      </c>
      <c r="E4005" t="s">
        <v>5645</v>
      </c>
      <c r="F4005" t="s">
        <v>190</v>
      </c>
      <c r="G4005" s="6">
        <v>3.3799999999999997E-2</v>
      </c>
      <c r="H4005" s="6">
        <v>-3.6900000000000002E-2</v>
      </c>
    </row>
    <row r="4006" spans="2:8" x14ac:dyDescent="0.35">
      <c r="B4006" t="s">
        <v>11091</v>
      </c>
      <c r="C4006" t="s">
        <v>11092</v>
      </c>
      <c r="D4006" t="s">
        <v>1982</v>
      </c>
      <c r="E4006" t="s">
        <v>3863</v>
      </c>
      <c r="F4006" t="s">
        <v>2429</v>
      </c>
      <c r="G4006" s="6">
        <v>-2.63E-2</v>
      </c>
      <c r="H4006" s="6">
        <v>-9.9400000000000002E-2</v>
      </c>
    </row>
    <row r="4007" spans="2:8" x14ac:dyDescent="0.35">
      <c r="B4007" t="s">
        <v>11093</v>
      </c>
      <c r="C4007" t="s">
        <v>11094</v>
      </c>
      <c r="D4007" t="s">
        <v>5347</v>
      </c>
      <c r="E4007" t="s">
        <v>3108</v>
      </c>
      <c r="F4007" t="s">
        <v>11095</v>
      </c>
      <c r="G4007" s="6">
        <v>1.9300000000000001E-2</v>
      </c>
      <c r="H4007" s="6">
        <v>-5.6099999999999997E-2</v>
      </c>
    </row>
    <row r="4008" spans="2:8" x14ac:dyDescent="0.35">
      <c r="B4008" t="s">
        <v>11096</v>
      </c>
      <c r="C4008" t="s">
        <v>11097</v>
      </c>
      <c r="D4008" t="s">
        <v>1968</v>
      </c>
      <c r="E4008" t="s">
        <v>1097</v>
      </c>
      <c r="F4008" t="s">
        <v>359</v>
      </c>
      <c r="G4008" s="6">
        <v>1.37E-2</v>
      </c>
      <c r="H4008" s="6">
        <v>5.7099999999999998E-2</v>
      </c>
    </row>
    <row r="4009" spans="2:8" x14ac:dyDescent="0.35">
      <c r="B4009" t="s">
        <v>11098</v>
      </c>
      <c r="C4009" t="s">
        <v>11099</v>
      </c>
      <c r="D4009" t="s">
        <v>1838</v>
      </c>
      <c r="E4009" t="s">
        <v>1097</v>
      </c>
      <c r="F4009" t="s">
        <v>359</v>
      </c>
      <c r="G4009" s="6">
        <v>0.1212</v>
      </c>
      <c r="H4009" s="6">
        <v>5.7099999999999998E-2</v>
      </c>
    </row>
    <row r="4010" spans="2:8" x14ac:dyDescent="0.35">
      <c r="B4010" t="s">
        <v>11100</v>
      </c>
      <c r="C4010" t="s">
        <v>11101</v>
      </c>
      <c r="D4010" t="s">
        <v>6372</v>
      </c>
      <c r="E4010" t="s">
        <v>89</v>
      </c>
      <c r="F4010" t="s">
        <v>1650</v>
      </c>
      <c r="G4010" s="6">
        <v>-0.12909999999999999</v>
      </c>
      <c r="H4010" s="6">
        <v>2.9624999999999999</v>
      </c>
    </row>
    <row r="4011" spans="2:8" x14ac:dyDescent="0.35">
      <c r="B4011" t="s">
        <v>11102</v>
      </c>
      <c r="C4011" t="s">
        <v>11103</v>
      </c>
      <c r="D4011" t="s">
        <v>757</v>
      </c>
      <c r="E4011" t="s">
        <v>2365</v>
      </c>
      <c r="F4011" t="s">
        <v>90</v>
      </c>
      <c r="G4011" s="6">
        <v>-2.5600000000000001E-2</v>
      </c>
      <c r="H4011" s="6">
        <v>0.16919999999999999</v>
      </c>
    </row>
    <row r="4012" spans="2:8" x14ac:dyDescent="0.35">
      <c r="B4012" t="s">
        <v>11104</v>
      </c>
      <c r="C4012" t="s">
        <v>11105</v>
      </c>
      <c r="D4012" t="s">
        <v>1439</v>
      </c>
      <c r="E4012" t="s">
        <v>2365</v>
      </c>
      <c r="F4012" t="s">
        <v>4496</v>
      </c>
      <c r="G4012" s="6">
        <v>-8.0999999999999996E-3</v>
      </c>
      <c r="H4012" s="6">
        <v>0.87690000000000001</v>
      </c>
    </row>
    <row r="4013" spans="2:8" x14ac:dyDescent="0.35">
      <c r="B4013" t="s">
        <v>11106</v>
      </c>
      <c r="C4013" t="s">
        <v>11107</v>
      </c>
      <c r="D4013" t="s">
        <v>4229</v>
      </c>
      <c r="E4013" t="s">
        <v>1054</v>
      </c>
      <c r="F4013" t="s">
        <v>404</v>
      </c>
      <c r="G4013" s="6">
        <v>0.14580000000000001</v>
      </c>
      <c r="H4013" s="6">
        <v>7.3800000000000004E-2</v>
      </c>
    </row>
    <row r="4014" spans="2:8" x14ac:dyDescent="0.35">
      <c r="B4014" t="s">
        <v>11108</v>
      </c>
      <c r="C4014" t="s">
        <v>11109</v>
      </c>
      <c r="D4014" t="s">
        <v>1193</v>
      </c>
      <c r="E4014" t="s">
        <v>245</v>
      </c>
      <c r="F4014" t="s">
        <v>473</v>
      </c>
      <c r="G4014" s="6">
        <v>-0.2389</v>
      </c>
      <c r="H4014" s="6">
        <v>-0.3175</v>
      </c>
    </row>
    <row r="4015" spans="2:8" x14ac:dyDescent="0.35">
      <c r="B4015" t="s">
        <v>11110</v>
      </c>
      <c r="C4015" t="s">
        <v>11111</v>
      </c>
      <c r="D4015" t="s">
        <v>1285</v>
      </c>
      <c r="E4015" t="s">
        <v>663</v>
      </c>
      <c r="F4015" t="s">
        <v>261</v>
      </c>
      <c r="G4015" s="6">
        <v>-0.27050000000000002</v>
      </c>
      <c r="H4015" s="6">
        <v>-0.11700000000000001</v>
      </c>
    </row>
    <row r="4016" spans="2:8" x14ac:dyDescent="0.35">
      <c r="B4016" t="s">
        <v>11112</v>
      </c>
      <c r="C4016" t="s">
        <v>11113</v>
      </c>
      <c r="D4016" t="s">
        <v>756</v>
      </c>
      <c r="E4016" t="s">
        <v>2299</v>
      </c>
      <c r="F4016" t="s">
        <v>2365</v>
      </c>
      <c r="G4016" s="6">
        <v>-2.9899999999999999E-2</v>
      </c>
      <c r="H4016" s="6">
        <v>-4.41E-2</v>
      </c>
    </row>
    <row r="4017" spans="2:8" x14ac:dyDescent="0.35">
      <c r="B4017" t="s">
        <v>11114</v>
      </c>
      <c r="C4017" t="s">
        <v>11115</v>
      </c>
      <c r="D4017" t="s">
        <v>1420</v>
      </c>
      <c r="E4017" t="s">
        <v>880</v>
      </c>
      <c r="F4017" t="s">
        <v>3910</v>
      </c>
      <c r="G4017" s="6">
        <v>-5.3499999999999999E-2</v>
      </c>
      <c r="H4017" s="6">
        <v>-4.58E-2</v>
      </c>
    </row>
    <row r="4018" spans="2:8" x14ac:dyDescent="0.35">
      <c r="B4018" t="s">
        <v>11116</v>
      </c>
      <c r="C4018" t="s">
        <v>11117</v>
      </c>
      <c r="D4018" t="s">
        <v>474</v>
      </c>
      <c r="E4018" t="s">
        <v>1814</v>
      </c>
      <c r="F4018" t="s">
        <v>1115</v>
      </c>
      <c r="G4018" s="6">
        <v>-1.18E-2</v>
      </c>
      <c r="H4018" s="6">
        <v>0.33329999999999999</v>
      </c>
    </row>
    <row r="4019" spans="2:8" x14ac:dyDescent="0.35">
      <c r="B4019" t="s">
        <v>11118</v>
      </c>
      <c r="C4019" t="s">
        <v>11119</v>
      </c>
      <c r="D4019" t="s">
        <v>794</v>
      </c>
      <c r="E4019" t="s">
        <v>826</v>
      </c>
      <c r="F4019" t="s">
        <v>408</v>
      </c>
      <c r="G4019" s="6">
        <v>4.3099999999999999E-2</v>
      </c>
      <c r="H4019" s="6">
        <v>-0.16550000000000001</v>
      </c>
    </row>
    <row r="4020" spans="2:8" x14ac:dyDescent="0.35">
      <c r="B4020" t="s">
        <v>11120</v>
      </c>
      <c r="C4020" t="s">
        <v>11121</v>
      </c>
      <c r="D4020" t="s">
        <v>1282</v>
      </c>
      <c r="E4020" t="s">
        <v>792</v>
      </c>
      <c r="F4020" t="s">
        <v>1115</v>
      </c>
      <c r="G4020" s="6">
        <v>1.2E-2</v>
      </c>
      <c r="H4020" s="6">
        <v>-0.2364</v>
      </c>
    </row>
    <row r="4021" spans="2:8" x14ac:dyDescent="0.35">
      <c r="B4021" t="s">
        <v>11122</v>
      </c>
      <c r="C4021" t="s">
        <v>11123</v>
      </c>
      <c r="D4021" t="s">
        <v>11124</v>
      </c>
      <c r="E4021" t="s">
        <v>11125</v>
      </c>
      <c r="F4021" t="s">
        <v>11126</v>
      </c>
      <c r="G4021" s="6">
        <v>2.4199999999999999E-2</v>
      </c>
      <c r="H4021" s="6">
        <v>0.13619999999999999</v>
      </c>
    </row>
    <row r="4022" spans="2:8" x14ac:dyDescent="0.35">
      <c r="B4022" t="s">
        <v>11127</v>
      </c>
      <c r="C4022" t="s">
        <v>11128</v>
      </c>
      <c r="D4022" t="s">
        <v>1202</v>
      </c>
      <c r="E4022" t="s">
        <v>2719</v>
      </c>
      <c r="F4022" t="s">
        <v>3690</v>
      </c>
      <c r="G4022" s="6">
        <v>3.09E-2</v>
      </c>
      <c r="H4022" s="6">
        <v>-1.0800000000000001E-2</v>
      </c>
    </row>
    <row r="4023" spans="2:8" x14ac:dyDescent="0.35">
      <c r="B4023" t="s">
        <v>11129</v>
      </c>
      <c r="C4023" t="s">
        <v>11130</v>
      </c>
      <c r="D4023" t="s">
        <v>314</v>
      </c>
      <c r="E4023" t="s">
        <v>2600</v>
      </c>
      <c r="F4023" t="s">
        <v>3275</v>
      </c>
      <c r="G4023" s="6">
        <v>-0.28489999999999999</v>
      </c>
      <c r="H4023" s="6">
        <v>0.17430000000000001</v>
      </c>
    </row>
    <row r="4024" spans="2:8" x14ac:dyDescent="0.35">
      <c r="B4024" t="s">
        <v>11131</v>
      </c>
      <c r="C4024" t="s">
        <v>11132</v>
      </c>
      <c r="D4024" t="s">
        <v>11133</v>
      </c>
      <c r="E4024" t="s">
        <v>11134</v>
      </c>
      <c r="F4024" t="s">
        <v>11135</v>
      </c>
      <c r="G4024" s="6">
        <v>-5.16E-2</v>
      </c>
      <c r="H4024" s="6">
        <v>0.24560000000000001</v>
      </c>
    </row>
    <row r="4025" spans="2:8" x14ac:dyDescent="0.35">
      <c r="B4025" t="s">
        <v>11136</v>
      </c>
      <c r="C4025" t="s">
        <v>11137</v>
      </c>
      <c r="E4025" t="s">
        <v>3929</v>
      </c>
      <c r="F4025" t="s">
        <v>3198</v>
      </c>
      <c r="G4025" s="6"/>
      <c r="H4025" s="6">
        <v>8.3199999999999996E-2</v>
      </c>
    </row>
    <row r="4026" spans="2:8" x14ac:dyDescent="0.35">
      <c r="B4026" t="s">
        <v>11138</v>
      </c>
      <c r="C4026" t="s">
        <v>11139</v>
      </c>
      <c r="D4026" t="s">
        <v>11140</v>
      </c>
      <c r="E4026" t="s">
        <v>11141</v>
      </c>
      <c r="F4026" t="s">
        <v>11142</v>
      </c>
      <c r="G4026" s="6">
        <v>-7.7399999999999997E-2</v>
      </c>
      <c r="H4026" s="6">
        <v>6.7299999999999999E-2</v>
      </c>
    </row>
    <row r="4027" spans="2:8" x14ac:dyDescent="0.35">
      <c r="B4027" t="s">
        <v>11143</v>
      </c>
      <c r="C4027" t="s">
        <v>11144</v>
      </c>
      <c r="D4027" t="s">
        <v>1554</v>
      </c>
      <c r="G4027" s="6"/>
      <c r="H4027" s="6"/>
    </row>
    <row r="4028" spans="2:8" x14ac:dyDescent="0.35">
      <c r="B4028" t="s">
        <v>11145</v>
      </c>
      <c r="C4028" t="s">
        <v>11146</v>
      </c>
      <c r="D4028" t="s">
        <v>11147</v>
      </c>
      <c r="E4028" t="s">
        <v>11148</v>
      </c>
      <c r="F4028" t="s">
        <v>11149</v>
      </c>
      <c r="G4028" s="6">
        <v>0.1013</v>
      </c>
      <c r="H4028" s="6">
        <v>2.07E-2</v>
      </c>
    </row>
    <row r="4029" spans="2:8" x14ac:dyDescent="0.35">
      <c r="B4029" t="s">
        <v>11145</v>
      </c>
      <c r="C4029" t="s">
        <v>11150</v>
      </c>
      <c r="D4029" t="s">
        <v>5974</v>
      </c>
      <c r="E4029" t="s">
        <v>1961</v>
      </c>
      <c r="F4029" t="s">
        <v>1234</v>
      </c>
      <c r="G4029" s="6">
        <v>0.498</v>
      </c>
      <c r="H4029" s="6">
        <v>0.2019</v>
      </c>
    </row>
    <row r="4030" spans="2:8" x14ac:dyDescent="0.35">
      <c r="B4030" t="s">
        <v>11151</v>
      </c>
      <c r="C4030" t="s">
        <v>11152</v>
      </c>
      <c r="D4030" t="s">
        <v>8829</v>
      </c>
      <c r="E4030" t="s">
        <v>6753</v>
      </c>
      <c r="F4030" t="s">
        <v>10575</v>
      </c>
      <c r="G4030" s="6">
        <v>-0.28000000000000003</v>
      </c>
      <c r="H4030" s="6">
        <v>5.3900000000000003E-2</v>
      </c>
    </row>
    <row r="4031" spans="2:8" x14ac:dyDescent="0.35">
      <c r="B4031" t="s">
        <v>11151</v>
      </c>
      <c r="C4031" t="s">
        <v>11153</v>
      </c>
      <c r="D4031" t="s">
        <v>6681</v>
      </c>
      <c r="E4031" t="s">
        <v>6160</v>
      </c>
      <c r="F4031" t="s">
        <v>10670</v>
      </c>
      <c r="G4031" s="6">
        <v>4.7999999999999996E-3</v>
      </c>
      <c r="H4031" s="6">
        <v>0.15279999999999999</v>
      </c>
    </row>
    <row r="4032" spans="2:8" x14ac:dyDescent="0.35">
      <c r="B4032" t="s">
        <v>11151</v>
      </c>
      <c r="C4032" t="s">
        <v>11154</v>
      </c>
      <c r="D4032" t="s">
        <v>11155</v>
      </c>
      <c r="E4032" t="s">
        <v>11156</v>
      </c>
      <c r="F4032" t="s">
        <v>1529</v>
      </c>
      <c r="G4032" s="6">
        <v>5.79E-2</v>
      </c>
      <c r="H4032" s="6">
        <v>5.3800000000000001E-2</v>
      </c>
    </row>
    <row r="4033" spans="2:8" x14ac:dyDescent="0.35">
      <c r="B4033" t="s">
        <v>11151</v>
      </c>
      <c r="C4033" t="s">
        <v>11157</v>
      </c>
      <c r="D4033" t="s">
        <v>11158</v>
      </c>
      <c r="E4033" t="s">
        <v>11159</v>
      </c>
      <c r="F4033" t="s">
        <v>11160</v>
      </c>
      <c r="G4033" s="6">
        <v>1.6299999999999999E-2</v>
      </c>
      <c r="H4033" s="6">
        <v>5.4199999999999998E-2</v>
      </c>
    </row>
    <row r="4034" spans="2:8" x14ac:dyDescent="0.35">
      <c r="B4034" t="s">
        <v>11151</v>
      </c>
      <c r="C4034" t="s">
        <v>11161</v>
      </c>
      <c r="D4034" t="s">
        <v>1482</v>
      </c>
      <c r="E4034" t="s">
        <v>5269</v>
      </c>
      <c r="F4034" t="s">
        <v>1727</v>
      </c>
      <c r="G4034" s="6">
        <v>0.63819999999999999</v>
      </c>
      <c r="H4034" s="6">
        <v>9.2100000000000001E-2</v>
      </c>
    </row>
    <row r="4035" spans="2:8" x14ac:dyDescent="0.35">
      <c r="B4035" t="s">
        <v>11151</v>
      </c>
      <c r="C4035" t="s">
        <v>11162</v>
      </c>
      <c r="D4035" t="s">
        <v>2199</v>
      </c>
      <c r="E4035" t="s">
        <v>6801</v>
      </c>
      <c r="F4035" t="s">
        <v>11163</v>
      </c>
      <c r="G4035" s="6">
        <v>6.4500000000000002E-2</v>
      </c>
      <c r="H4035" s="6">
        <v>7.9699999999999993E-2</v>
      </c>
    </row>
    <row r="4036" spans="2:8" x14ac:dyDescent="0.35">
      <c r="B4036" t="s">
        <v>11151</v>
      </c>
      <c r="C4036" t="s">
        <v>11164</v>
      </c>
      <c r="D4036" t="s">
        <v>11165</v>
      </c>
      <c r="E4036" t="s">
        <v>2585</v>
      </c>
      <c r="F4036" t="s">
        <v>11166</v>
      </c>
      <c r="G4036" s="6">
        <v>9.0899999999999995E-2</v>
      </c>
      <c r="H4036" s="6">
        <v>-1.7399999999999999E-2</v>
      </c>
    </row>
    <row r="4037" spans="2:8" x14ac:dyDescent="0.35">
      <c r="B4037" t="s">
        <v>11167</v>
      </c>
      <c r="C4037" t="s">
        <v>11168</v>
      </c>
      <c r="D4037" t="s">
        <v>1718</v>
      </c>
      <c r="E4037" t="s">
        <v>408</v>
      </c>
      <c r="F4037" t="s">
        <v>3174</v>
      </c>
      <c r="G4037" s="6">
        <v>-0.20899999999999999</v>
      </c>
      <c r="H4037" s="6">
        <v>-0.124</v>
      </c>
    </row>
    <row r="4038" spans="2:8" x14ac:dyDescent="0.35">
      <c r="B4038" t="s">
        <v>11169</v>
      </c>
      <c r="C4038" t="s">
        <v>11170</v>
      </c>
      <c r="D4038" t="s">
        <v>1384</v>
      </c>
      <c r="E4038" t="s">
        <v>967</v>
      </c>
      <c r="F4038" t="s">
        <v>1656</v>
      </c>
      <c r="G4038" s="6">
        <v>0.35639999999999999</v>
      </c>
      <c r="H4038" s="6">
        <v>0.71250000000000002</v>
      </c>
    </row>
    <row r="4039" spans="2:8" x14ac:dyDescent="0.35">
      <c r="B4039" t="s">
        <v>11171</v>
      </c>
      <c r="C4039" t="s">
        <v>11172</v>
      </c>
      <c r="D4039" t="s">
        <v>2118</v>
      </c>
      <c r="E4039" t="s">
        <v>567</v>
      </c>
      <c r="F4039" t="s">
        <v>290</v>
      </c>
      <c r="G4039" s="6">
        <v>-0.1016</v>
      </c>
      <c r="H4039" s="6">
        <v>-0.18729999999999999</v>
      </c>
    </row>
    <row r="4040" spans="2:8" x14ac:dyDescent="0.35">
      <c r="B4040" t="s">
        <v>11173</v>
      </c>
      <c r="C4040" t="s">
        <v>11174</v>
      </c>
      <c r="D4040" t="s">
        <v>3364</v>
      </c>
      <c r="E4040" t="s">
        <v>11175</v>
      </c>
      <c r="F4040" t="s">
        <v>1227</v>
      </c>
      <c r="G4040" s="6">
        <v>-0.1646</v>
      </c>
      <c r="H4040" s="6">
        <v>-0.1072</v>
      </c>
    </row>
    <row r="4041" spans="2:8" x14ac:dyDescent="0.35">
      <c r="B4041" t="s">
        <v>11176</v>
      </c>
      <c r="C4041" t="s">
        <v>11177</v>
      </c>
      <c r="D4041" t="s">
        <v>11178</v>
      </c>
      <c r="E4041" t="s">
        <v>11179</v>
      </c>
      <c r="F4041" t="s">
        <v>11180</v>
      </c>
      <c r="G4041" s="6">
        <v>-2.2200000000000001E-2</v>
      </c>
      <c r="H4041" s="6">
        <v>8.7499999999999994E-2</v>
      </c>
    </row>
    <row r="4042" spans="2:8" x14ac:dyDescent="0.35">
      <c r="B4042" t="s">
        <v>11181</v>
      </c>
      <c r="C4042" t="s">
        <v>11182</v>
      </c>
      <c r="D4042" t="s">
        <v>2299</v>
      </c>
      <c r="E4042" t="s">
        <v>245</v>
      </c>
      <c r="F4042" t="s">
        <v>2344</v>
      </c>
      <c r="G4042" s="6">
        <v>0.86760000000000004</v>
      </c>
      <c r="H4042" s="6">
        <v>7.9000000000000008E-3</v>
      </c>
    </row>
    <row r="4043" spans="2:8" x14ac:dyDescent="0.35">
      <c r="B4043" t="s">
        <v>11183</v>
      </c>
      <c r="C4043" t="s">
        <v>11184</v>
      </c>
      <c r="D4043" t="s">
        <v>11185</v>
      </c>
      <c r="E4043" t="s">
        <v>1110</v>
      </c>
      <c r="F4043" t="s">
        <v>8014</v>
      </c>
      <c r="G4043" s="6">
        <v>5.2900000000000003E-2</v>
      </c>
      <c r="H4043" s="6">
        <v>0.43190000000000001</v>
      </c>
    </row>
    <row r="4044" spans="2:8" x14ac:dyDescent="0.35">
      <c r="B4044" t="s">
        <v>11186</v>
      </c>
      <c r="C4044" t="s">
        <v>11187</v>
      </c>
      <c r="D4044" t="s">
        <v>358</v>
      </c>
      <c r="E4044" t="s">
        <v>793</v>
      </c>
      <c r="F4044" t="s">
        <v>792</v>
      </c>
      <c r="G4044" s="6">
        <v>4.7600000000000003E-2</v>
      </c>
      <c r="H4044" s="6">
        <v>-6.7799999999999999E-2</v>
      </c>
    </row>
    <row r="4045" spans="2:8" x14ac:dyDescent="0.35">
      <c r="B4045" t="s">
        <v>11188</v>
      </c>
      <c r="C4045" t="s">
        <v>11189</v>
      </c>
      <c r="D4045" t="s">
        <v>11190</v>
      </c>
      <c r="E4045" t="s">
        <v>1825</v>
      </c>
      <c r="F4045" t="s">
        <v>9009</v>
      </c>
      <c r="G4045" s="6">
        <v>-0.12640000000000001</v>
      </c>
      <c r="H4045" s="6">
        <v>-4.0500000000000001E-2</v>
      </c>
    </row>
    <row r="4046" spans="2:8" x14ac:dyDescent="0.35">
      <c r="B4046" t="s">
        <v>11191</v>
      </c>
      <c r="C4046" t="s">
        <v>11192</v>
      </c>
      <c r="D4046" t="s">
        <v>1969</v>
      </c>
      <c r="E4046" t="s">
        <v>1097</v>
      </c>
      <c r="F4046" t="s">
        <v>1147</v>
      </c>
      <c r="G4046" s="6">
        <v>-0.29110000000000003</v>
      </c>
      <c r="H4046" s="6">
        <v>-0.2</v>
      </c>
    </row>
    <row r="4047" spans="2:8" x14ac:dyDescent="0.35">
      <c r="B4047" t="s">
        <v>11193</v>
      </c>
      <c r="C4047" t="s">
        <v>11194</v>
      </c>
      <c r="D4047" t="s">
        <v>11195</v>
      </c>
      <c r="E4047" t="s">
        <v>11196</v>
      </c>
      <c r="F4047" t="s">
        <v>11197</v>
      </c>
      <c r="G4047" s="6">
        <v>0.1139</v>
      </c>
      <c r="H4047" s="6">
        <v>9.8699999999999996E-2</v>
      </c>
    </row>
    <row r="4048" spans="2:8" x14ac:dyDescent="0.35">
      <c r="B4048" t="s">
        <v>11198</v>
      </c>
      <c r="C4048" t="s">
        <v>11199</v>
      </c>
      <c r="D4048" t="s">
        <v>11200</v>
      </c>
      <c r="E4048" t="s">
        <v>11201</v>
      </c>
      <c r="F4048" t="s">
        <v>11202</v>
      </c>
      <c r="G4048" s="6">
        <v>-0.151</v>
      </c>
      <c r="H4048" s="6">
        <v>6.4699999999999994E-2</v>
      </c>
    </row>
    <row r="4049" spans="2:8" x14ac:dyDescent="0.35">
      <c r="B4049" t="s">
        <v>11203</v>
      </c>
      <c r="C4049" t="s">
        <v>11204</v>
      </c>
      <c r="D4049" t="s">
        <v>11205</v>
      </c>
      <c r="E4049" t="s">
        <v>4653</v>
      </c>
      <c r="F4049" t="s">
        <v>11206</v>
      </c>
      <c r="G4049" s="6">
        <v>8.5400000000000004E-2</v>
      </c>
      <c r="H4049" s="6">
        <v>0.17879999999999999</v>
      </c>
    </row>
    <row r="4050" spans="2:8" x14ac:dyDescent="0.35">
      <c r="B4050" t="s">
        <v>11207</v>
      </c>
      <c r="C4050" t="s">
        <v>11208</v>
      </c>
      <c r="D4050" t="s">
        <v>1977</v>
      </c>
      <c r="E4050" t="s">
        <v>748</v>
      </c>
      <c r="F4050" t="s">
        <v>549</v>
      </c>
      <c r="G4050" s="6">
        <v>-1.61E-2</v>
      </c>
      <c r="H4050" s="6">
        <v>5.1700000000000003E-2</v>
      </c>
    </row>
    <row r="4051" spans="2:8" x14ac:dyDescent="0.35">
      <c r="B4051" t="s">
        <v>11209</v>
      </c>
      <c r="C4051" t="s">
        <v>11210</v>
      </c>
      <c r="D4051" t="s">
        <v>281</v>
      </c>
      <c r="E4051" t="s">
        <v>2319</v>
      </c>
      <c r="F4051" t="s">
        <v>1281</v>
      </c>
      <c r="G4051" s="6">
        <v>-0.35899999999999999</v>
      </c>
      <c r="H4051" s="6">
        <v>-2.5999999999999999E-2</v>
      </c>
    </row>
    <row r="4052" spans="2:8" x14ac:dyDescent="0.35">
      <c r="B4052" t="s">
        <v>11211</v>
      </c>
      <c r="C4052" t="s">
        <v>11212</v>
      </c>
      <c r="D4052" t="s">
        <v>1384</v>
      </c>
      <c r="E4052" t="s">
        <v>1501</v>
      </c>
      <c r="F4052" t="s">
        <v>261</v>
      </c>
      <c r="G4052" s="6">
        <v>-0.2525</v>
      </c>
      <c r="H4052" s="6">
        <v>0.20799999999999999</v>
      </c>
    </row>
    <row r="4053" spans="2:8" x14ac:dyDescent="0.35">
      <c r="B4053" t="s">
        <v>11213</v>
      </c>
      <c r="C4053" t="s">
        <v>11214</v>
      </c>
      <c r="D4053" t="s">
        <v>1383</v>
      </c>
      <c r="E4053" t="s">
        <v>4229</v>
      </c>
      <c r="F4053" t="s">
        <v>2011</v>
      </c>
      <c r="G4053" s="6">
        <v>-9.4299999999999995E-2</v>
      </c>
      <c r="H4053" s="6">
        <v>0.1487</v>
      </c>
    </row>
    <row r="4054" spans="2:8" x14ac:dyDescent="0.35">
      <c r="B4054" t="s">
        <v>11215</v>
      </c>
      <c r="C4054" t="s">
        <v>11216</v>
      </c>
      <c r="D4054" t="s">
        <v>793</v>
      </c>
      <c r="E4054" t="s">
        <v>1281</v>
      </c>
      <c r="F4054" t="s">
        <v>1497</v>
      </c>
      <c r="G4054" s="6">
        <v>1.1949000000000001</v>
      </c>
      <c r="H4054" s="6">
        <v>2.4533</v>
      </c>
    </row>
    <row r="4055" spans="2:8" x14ac:dyDescent="0.35">
      <c r="B4055" t="s">
        <v>11217</v>
      </c>
      <c r="C4055" t="s">
        <v>11218</v>
      </c>
      <c r="D4055" t="s">
        <v>798</v>
      </c>
      <c r="E4055" t="s">
        <v>827</v>
      </c>
      <c r="F4055" t="s">
        <v>1387</v>
      </c>
      <c r="G4055" s="6">
        <v>-0.08</v>
      </c>
      <c r="H4055" s="6">
        <v>9.5200000000000007E-2</v>
      </c>
    </row>
    <row r="4056" spans="2:8" x14ac:dyDescent="0.35">
      <c r="B4056" t="s">
        <v>11219</v>
      </c>
      <c r="C4056" t="s">
        <v>11220</v>
      </c>
      <c r="D4056" t="s">
        <v>1382</v>
      </c>
      <c r="E4056" t="s">
        <v>4934</v>
      </c>
      <c r="F4056" t="s">
        <v>1300</v>
      </c>
      <c r="G4056" s="6">
        <v>7.4999999999999997E-3</v>
      </c>
      <c r="H4056" s="6">
        <v>0.12609999999999999</v>
      </c>
    </row>
    <row r="4057" spans="2:8" x14ac:dyDescent="0.35">
      <c r="B4057" t="s">
        <v>11221</v>
      </c>
      <c r="C4057" t="s">
        <v>11222</v>
      </c>
      <c r="D4057" t="s">
        <v>11223</v>
      </c>
      <c r="E4057" t="s">
        <v>10671</v>
      </c>
      <c r="F4057" t="s">
        <v>11224</v>
      </c>
      <c r="G4057" s="6">
        <v>0.20519999999999999</v>
      </c>
      <c r="H4057" s="6">
        <v>0.1226</v>
      </c>
    </row>
    <row r="4058" spans="2:8" x14ac:dyDescent="0.35">
      <c r="B4058" t="s">
        <v>11225</v>
      </c>
      <c r="C4058" t="s">
        <v>11226</v>
      </c>
      <c r="D4058" t="s">
        <v>3617</v>
      </c>
      <c r="E4058" t="s">
        <v>1382</v>
      </c>
      <c r="F4058" t="s">
        <v>2623</v>
      </c>
      <c r="G4058" s="6">
        <v>6.3600000000000004E-2</v>
      </c>
      <c r="H4058" s="6">
        <v>0.1729</v>
      </c>
    </row>
    <row r="4059" spans="2:8" x14ac:dyDescent="0.35">
      <c r="B4059" t="s">
        <v>11227</v>
      </c>
      <c r="C4059" t="s">
        <v>11228</v>
      </c>
      <c r="D4059" t="s">
        <v>3237</v>
      </c>
      <c r="E4059" t="s">
        <v>1277</v>
      </c>
      <c r="F4059" t="s">
        <v>881</v>
      </c>
      <c r="G4059" s="6">
        <v>-0.1384</v>
      </c>
      <c r="H4059" s="6">
        <v>6.4899999999999999E-2</v>
      </c>
    </row>
    <row r="4060" spans="2:8" x14ac:dyDescent="0.35">
      <c r="B4060" t="s">
        <v>11229</v>
      </c>
      <c r="C4060" t="s">
        <v>11230</v>
      </c>
      <c r="D4060" t="s">
        <v>2645</v>
      </c>
      <c r="E4060" t="s">
        <v>2524</v>
      </c>
      <c r="F4060" t="s">
        <v>2326</v>
      </c>
      <c r="G4060" s="6">
        <v>-1.38E-2</v>
      </c>
      <c r="H4060" s="6">
        <v>0.28139999999999998</v>
      </c>
    </row>
    <row r="4061" spans="2:8" x14ac:dyDescent="0.35">
      <c r="B4061" t="s">
        <v>11231</v>
      </c>
      <c r="C4061" t="s">
        <v>11232</v>
      </c>
      <c r="D4061" t="s">
        <v>25</v>
      </c>
      <c r="E4061" t="s">
        <v>25</v>
      </c>
      <c r="F4061" t="s">
        <v>4335</v>
      </c>
      <c r="G4061" s="6"/>
      <c r="H4061" s="6"/>
    </row>
    <row r="4062" spans="2:8" x14ac:dyDescent="0.35">
      <c r="B4062" t="s">
        <v>11233</v>
      </c>
      <c r="C4062" t="s">
        <v>11234</v>
      </c>
      <c r="D4062" t="s">
        <v>9986</v>
      </c>
      <c r="E4062" t="s">
        <v>3004</v>
      </c>
      <c r="F4062" t="s">
        <v>6216</v>
      </c>
      <c r="G4062" s="6">
        <v>0.2117</v>
      </c>
      <c r="H4062" s="6">
        <v>0.1963</v>
      </c>
    </row>
    <row r="4063" spans="2:8" x14ac:dyDescent="0.35">
      <c r="B4063" t="s">
        <v>11235</v>
      </c>
      <c r="C4063" t="s">
        <v>11236</v>
      </c>
      <c r="D4063" t="s">
        <v>632</v>
      </c>
      <c r="E4063" t="s">
        <v>2146</v>
      </c>
      <c r="F4063" t="s">
        <v>2223</v>
      </c>
      <c r="G4063" s="6">
        <v>-9.1999999999999998E-2</v>
      </c>
      <c r="H4063" s="6">
        <v>-0.2611</v>
      </c>
    </row>
    <row r="4064" spans="2:8" x14ac:dyDescent="0.35">
      <c r="B4064" t="s">
        <v>11237</v>
      </c>
      <c r="C4064" t="s">
        <v>11238</v>
      </c>
      <c r="D4064" t="s">
        <v>1595</v>
      </c>
      <c r="E4064" t="s">
        <v>2521</v>
      </c>
      <c r="F4064" t="s">
        <v>1591</v>
      </c>
      <c r="G4064" s="6">
        <v>-0.20480000000000001</v>
      </c>
      <c r="H4064" s="6">
        <v>3.7999999999999999E-2</v>
      </c>
    </row>
    <row r="4065" spans="2:8" x14ac:dyDescent="0.35">
      <c r="B4065" t="s">
        <v>11239</v>
      </c>
      <c r="C4065" t="s">
        <v>11240</v>
      </c>
      <c r="D4065" t="s">
        <v>877</v>
      </c>
      <c r="E4065" t="s">
        <v>2010</v>
      </c>
      <c r="F4065" t="s">
        <v>2633</v>
      </c>
      <c r="G4065" s="6">
        <v>-0.84099999999999997</v>
      </c>
      <c r="H4065" s="6">
        <v>-0.51780000000000004</v>
      </c>
    </row>
    <row r="4066" spans="2:8" x14ac:dyDescent="0.35">
      <c r="B4066" t="s">
        <v>11241</v>
      </c>
      <c r="C4066" t="s">
        <v>11242</v>
      </c>
      <c r="D4066" t="s">
        <v>1564</v>
      </c>
      <c r="E4066" t="s">
        <v>11075</v>
      </c>
      <c r="F4066" t="s">
        <v>11243</v>
      </c>
      <c r="G4066" s="6">
        <v>-5.0599999999999999E-2</v>
      </c>
      <c r="H4066" s="6">
        <v>-6.83E-2</v>
      </c>
    </row>
    <row r="4067" spans="2:8" x14ac:dyDescent="0.35">
      <c r="B4067" t="s">
        <v>11244</v>
      </c>
      <c r="C4067" t="s">
        <v>11245</v>
      </c>
      <c r="D4067" t="s">
        <v>2253</v>
      </c>
      <c r="E4067" t="s">
        <v>1124</v>
      </c>
      <c r="F4067" t="s">
        <v>976</v>
      </c>
      <c r="G4067" s="6">
        <v>-7.9600000000000004E-2</v>
      </c>
      <c r="H4067" s="6">
        <v>2.3800000000000002E-2</v>
      </c>
    </row>
    <row r="4068" spans="2:8" x14ac:dyDescent="0.35">
      <c r="B4068" t="s">
        <v>11246</v>
      </c>
      <c r="C4068" t="s">
        <v>11247</v>
      </c>
      <c r="D4068" t="s">
        <v>303</v>
      </c>
      <c r="E4068" t="s">
        <v>823</v>
      </c>
      <c r="F4068" t="s">
        <v>992</v>
      </c>
      <c r="G4068" s="6">
        <v>0.56299999999999994</v>
      </c>
      <c r="H4068" s="6">
        <v>3.0499999999999999E-2</v>
      </c>
    </row>
    <row r="4069" spans="2:8" x14ac:dyDescent="0.35">
      <c r="B4069" t="s">
        <v>11248</v>
      </c>
      <c r="C4069" t="s">
        <v>11249</v>
      </c>
      <c r="D4069" t="s">
        <v>360</v>
      </c>
      <c r="E4069" t="s">
        <v>473</v>
      </c>
      <c r="F4069" t="s">
        <v>282</v>
      </c>
      <c r="G4069" s="6">
        <v>0.2535</v>
      </c>
      <c r="H4069" s="6">
        <v>3.49E-2</v>
      </c>
    </row>
    <row r="4070" spans="2:8" x14ac:dyDescent="0.35">
      <c r="B4070" t="s">
        <v>11250</v>
      </c>
      <c r="C4070" t="s">
        <v>11251</v>
      </c>
      <c r="D4070" t="s">
        <v>1414</v>
      </c>
      <c r="E4070" t="s">
        <v>11252</v>
      </c>
      <c r="F4070" t="s">
        <v>254</v>
      </c>
      <c r="G4070" s="6">
        <v>0.26769999999999999</v>
      </c>
      <c r="H4070" s="6">
        <v>3.9100000000000003E-2</v>
      </c>
    </row>
    <row r="4071" spans="2:8" x14ac:dyDescent="0.35">
      <c r="B4071" t="s">
        <v>11253</v>
      </c>
      <c r="C4071" t="s">
        <v>11254</v>
      </c>
      <c r="D4071" t="s">
        <v>3872</v>
      </c>
      <c r="E4071" t="s">
        <v>11255</v>
      </c>
      <c r="F4071" t="s">
        <v>11256</v>
      </c>
      <c r="G4071" s="6">
        <v>-0.1721</v>
      </c>
      <c r="H4071" s="6">
        <v>-0.1331</v>
      </c>
    </row>
    <row r="4072" spans="2:8" x14ac:dyDescent="0.35">
      <c r="B4072" t="s">
        <v>11257</v>
      </c>
      <c r="C4072" t="s">
        <v>11258</v>
      </c>
      <c r="D4072" t="s">
        <v>7092</v>
      </c>
      <c r="E4072" t="s">
        <v>11259</v>
      </c>
      <c r="F4072" t="s">
        <v>8740</v>
      </c>
      <c r="G4072" s="6">
        <v>0.31759999999999999</v>
      </c>
      <c r="H4072" s="6">
        <v>-3.0200000000000001E-2</v>
      </c>
    </row>
    <row r="4073" spans="2:8" x14ac:dyDescent="0.35">
      <c r="B4073" t="s">
        <v>11260</v>
      </c>
      <c r="C4073" t="s">
        <v>11261</v>
      </c>
      <c r="D4073" t="s">
        <v>835</v>
      </c>
      <c r="E4073" t="s">
        <v>4833</v>
      </c>
      <c r="F4073" t="s">
        <v>1058</v>
      </c>
      <c r="G4073" s="6">
        <v>-4.9299999999999997E-2</v>
      </c>
      <c r="H4073" s="6">
        <v>0.1217</v>
      </c>
    </row>
    <row r="4074" spans="2:8" x14ac:dyDescent="0.35">
      <c r="B4074" t="s">
        <v>11262</v>
      </c>
      <c r="C4074" t="s">
        <v>11263</v>
      </c>
      <c r="D4074" t="s">
        <v>3457</v>
      </c>
      <c r="E4074" t="s">
        <v>10625</v>
      </c>
      <c r="F4074" t="s">
        <v>137</v>
      </c>
      <c r="G4074" s="6">
        <v>-5.62E-2</v>
      </c>
      <c r="H4074" s="6">
        <v>9.2100000000000001E-2</v>
      </c>
    </row>
    <row r="4075" spans="2:8" x14ac:dyDescent="0.35">
      <c r="B4075" t="s">
        <v>11264</v>
      </c>
      <c r="C4075" t="s">
        <v>11265</v>
      </c>
      <c r="D4075" t="s">
        <v>11266</v>
      </c>
      <c r="E4075" t="s">
        <v>10973</v>
      </c>
      <c r="F4075" t="s">
        <v>3075</v>
      </c>
      <c r="G4075" s="6">
        <v>-0.13350000000000001</v>
      </c>
      <c r="H4075" s="6">
        <v>0.38590000000000002</v>
      </c>
    </row>
    <row r="4076" spans="2:8" x14ac:dyDescent="0.35">
      <c r="B4076" t="s">
        <v>11267</v>
      </c>
      <c r="C4076" t="s">
        <v>11268</v>
      </c>
      <c r="D4076" t="s">
        <v>11269</v>
      </c>
      <c r="E4076" t="s">
        <v>35</v>
      </c>
      <c r="F4076" t="s">
        <v>11270</v>
      </c>
      <c r="G4076" s="6">
        <v>-8.6E-3</v>
      </c>
      <c r="H4076" s="6">
        <v>2.93E-2</v>
      </c>
    </row>
    <row r="4077" spans="2:8" x14ac:dyDescent="0.35">
      <c r="B4077" t="s">
        <v>11271</v>
      </c>
      <c r="C4077" t="s">
        <v>11272</v>
      </c>
      <c r="D4077" t="s">
        <v>2286</v>
      </c>
      <c r="E4077" t="s">
        <v>2287</v>
      </c>
      <c r="F4077" t="s">
        <v>4528</v>
      </c>
      <c r="G4077" s="6">
        <v>-0.5</v>
      </c>
      <c r="H4077" s="6">
        <v>-0.46150000000000002</v>
      </c>
    </row>
    <row r="4078" spans="2:8" x14ac:dyDescent="0.35">
      <c r="B4078" t="s">
        <v>11273</v>
      </c>
      <c r="C4078" t="s">
        <v>11274</v>
      </c>
      <c r="D4078" t="s">
        <v>1482</v>
      </c>
      <c r="E4078" t="s">
        <v>544</v>
      </c>
      <c r="G4078" s="6"/>
      <c r="H4078" s="6"/>
    </row>
    <row r="4079" spans="2:8" x14ac:dyDescent="0.35">
      <c r="B4079" t="s">
        <v>11275</v>
      </c>
      <c r="C4079" t="s">
        <v>11276</v>
      </c>
      <c r="D4079" t="s">
        <v>5572</v>
      </c>
      <c r="E4079" t="s">
        <v>695</v>
      </c>
      <c r="F4079" t="s">
        <v>3926</v>
      </c>
      <c r="G4079" s="6">
        <v>5.3600000000000002E-2</v>
      </c>
      <c r="H4079" s="6">
        <v>1.9800000000000002E-2</v>
      </c>
    </row>
    <row r="4080" spans="2:8" x14ac:dyDescent="0.35">
      <c r="B4080" t="s">
        <v>11277</v>
      </c>
      <c r="C4080" t="s">
        <v>11278</v>
      </c>
      <c r="D4080" t="s">
        <v>2312</v>
      </c>
      <c r="E4080" t="s">
        <v>2362</v>
      </c>
      <c r="F4080" t="s">
        <v>909</v>
      </c>
      <c r="G4080" s="6">
        <v>0.26700000000000002</v>
      </c>
      <c r="H4080" s="6">
        <v>3.8600000000000002E-2</v>
      </c>
    </row>
    <row r="4081" spans="2:8" x14ac:dyDescent="0.35">
      <c r="B4081" t="s">
        <v>11279</v>
      </c>
      <c r="C4081" t="s">
        <v>11280</v>
      </c>
      <c r="D4081" t="s">
        <v>3225</v>
      </c>
      <c r="E4081" t="s">
        <v>2111</v>
      </c>
      <c r="F4081" t="s">
        <v>1399</v>
      </c>
      <c r="G4081" s="6">
        <v>-5.8099999999999999E-2</v>
      </c>
      <c r="H4081" s="6">
        <v>-8.9099999999999999E-2</v>
      </c>
    </row>
    <row r="4082" spans="2:8" x14ac:dyDescent="0.35">
      <c r="B4082" t="s">
        <v>11281</v>
      </c>
      <c r="C4082" t="s">
        <v>11282</v>
      </c>
      <c r="D4082" t="s">
        <v>290</v>
      </c>
      <c r="E4082" t="s">
        <v>1834</v>
      </c>
      <c r="F4082" t="s">
        <v>963</v>
      </c>
      <c r="G4082" s="6">
        <v>0.54779999999999995</v>
      </c>
      <c r="H4082" s="6">
        <v>-6.8099999999999994E-2</v>
      </c>
    </row>
    <row r="4083" spans="2:8" x14ac:dyDescent="0.35">
      <c r="B4083" t="s">
        <v>11283</v>
      </c>
      <c r="C4083" t="s">
        <v>11284</v>
      </c>
      <c r="E4083" t="s">
        <v>1052</v>
      </c>
      <c r="F4083" t="s">
        <v>3496</v>
      </c>
      <c r="G4083" s="6"/>
      <c r="H4083" s="6">
        <v>6.1699999999999998E-2</v>
      </c>
    </row>
    <row r="4084" spans="2:8" x14ac:dyDescent="0.35">
      <c r="B4084" t="s">
        <v>11285</v>
      </c>
      <c r="C4084" t="s">
        <v>11286</v>
      </c>
      <c r="D4084" t="s">
        <v>600</v>
      </c>
      <c r="E4084" t="s">
        <v>402</v>
      </c>
      <c r="F4084" t="s">
        <v>2943</v>
      </c>
      <c r="G4084" s="6">
        <v>-0.1472</v>
      </c>
      <c r="H4084" s="6">
        <v>-6.4000000000000001E-2</v>
      </c>
    </row>
    <row r="4085" spans="2:8" x14ac:dyDescent="0.35">
      <c r="B4085" t="s">
        <v>11287</v>
      </c>
      <c r="C4085" t="s">
        <v>11288</v>
      </c>
      <c r="D4085" t="s">
        <v>3460</v>
      </c>
      <c r="E4085" t="s">
        <v>3531</v>
      </c>
      <c r="F4085" t="s">
        <v>547</v>
      </c>
      <c r="G4085" s="6">
        <v>-8.0799999999999997E-2</v>
      </c>
      <c r="H4085" s="6">
        <v>-4.07E-2</v>
      </c>
    </row>
    <row r="4086" spans="2:8" x14ac:dyDescent="0.35">
      <c r="B4086" t="s">
        <v>11289</v>
      </c>
      <c r="C4086" t="s">
        <v>11290</v>
      </c>
      <c r="D4086" t="s">
        <v>3531</v>
      </c>
      <c r="E4086" t="s">
        <v>2011</v>
      </c>
      <c r="F4086" t="s">
        <v>4900</v>
      </c>
      <c r="G4086" s="6">
        <v>0.1221</v>
      </c>
      <c r="H4086" s="6">
        <v>-2.0299999999999999E-2</v>
      </c>
    </row>
    <row r="4087" spans="2:8" x14ac:dyDescent="0.35">
      <c r="B4087" t="s">
        <v>11291</v>
      </c>
      <c r="C4087" t="s">
        <v>11292</v>
      </c>
      <c r="D4087" t="s">
        <v>547</v>
      </c>
      <c r="E4087" t="s">
        <v>5148</v>
      </c>
      <c r="F4087" t="s">
        <v>1656</v>
      </c>
      <c r="G4087" s="6">
        <v>-0.16969999999999999</v>
      </c>
      <c r="H4087" s="6">
        <v>-8.0500000000000002E-2</v>
      </c>
    </row>
    <row r="4088" spans="2:8" x14ac:dyDescent="0.35">
      <c r="B4088" t="s">
        <v>11293</v>
      </c>
      <c r="C4088" t="s">
        <v>11294</v>
      </c>
      <c r="D4088" t="s">
        <v>2412</v>
      </c>
      <c r="E4088" t="s">
        <v>3910</v>
      </c>
      <c r="F4088" t="s">
        <v>1834</v>
      </c>
      <c r="G4088" s="6">
        <v>-2.0500000000000001E-2</v>
      </c>
      <c r="H4088" s="6">
        <v>7.9100000000000004E-2</v>
      </c>
    </row>
    <row r="4089" spans="2:8" x14ac:dyDescent="0.35">
      <c r="B4089" t="s">
        <v>11295</v>
      </c>
      <c r="C4089" t="s">
        <v>11296</v>
      </c>
      <c r="D4089" t="s">
        <v>735</v>
      </c>
      <c r="E4089" t="s">
        <v>2610</v>
      </c>
      <c r="F4089" t="s">
        <v>1640</v>
      </c>
      <c r="G4089" s="6">
        <v>0.16839999999999999</v>
      </c>
      <c r="H4089" s="6">
        <v>4.5699999999999998E-2</v>
      </c>
    </row>
    <row r="4090" spans="2:8" x14ac:dyDescent="0.35">
      <c r="B4090" t="s">
        <v>11297</v>
      </c>
      <c r="C4090" t="s">
        <v>11298</v>
      </c>
      <c r="D4090" t="s">
        <v>11299</v>
      </c>
      <c r="E4090" t="s">
        <v>1392</v>
      </c>
      <c r="F4090" t="s">
        <v>7524</v>
      </c>
      <c r="G4090" s="6">
        <v>-0.17829999999999999</v>
      </c>
      <c r="H4090" s="6">
        <v>7.1300000000000002E-2</v>
      </c>
    </row>
    <row r="4091" spans="2:8" x14ac:dyDescent="0.35">
      <c r="B4091" t="s">
        <v>11300</v>
      </c>
      <c r="C4091" t="s">
        <v>11301</v>
      </c>
      <c r="D4091" t="s">
        <v>316</v>
      </c>
      <c r="E4091" t="s">
        <v>733</v>
      </c>
      <c r="F4091" t="s">
        <v>2645</v>
      </c>
      <c r="G4091" s="6">
        <v>0.10150000000000001</v>
      </c>
      <c r="H4091" s="6">
        <v>0.17299999999999999</v>
      </c>
    </row>
    <row r="4092" spans="2:8" x14ac:dyDescent="0.35">
      <c r="B4092" t="s">
        <v>11302</v>
      </c>
      <c r="C4092" t="s">
        <v>11303</v>
      </c>
      <c r="D4092" t="s">
        <v>1066</v>
      </c>
      <c r="E4092" t="s">
        <v>27</v>
      </c>
      <c r="F4092" t="s">
        <v>2705</v>
      </c>
      <c r="G4092" s="6">
        <v>-0.1077</v>
      </c>
      <c r="H4092" s="6">
        <v>-0.2127</v>
      </c>
    </row>
    <row r="4093" spans="2:8" x14ac:dyDescent="0.35">
      <c r="B4093" t="s">
        <v>11304</v>
      </c>
      <c r="C4093" t="s">
        <v>11305</v>
      </c>
      <c r="D4093" t="s">
        <v>2365</v>
      </c>
      <c r="E4093" t="s">
        <v>2319</v>
      </c>
      <c r="F4093" t="s">
        <v>1509</v>
      </c>
      <c r="G4093" s="6">
        <v>-0.1231</v>
      </c>
      <c r="H4093" s="6">
        <v>-0.25969999999999999</v>
      </c>
    </row>
    <row r="4094" spans="2:8" x14ac:dyDescent="0.35">
      <c r="B4094" t="s">
        <v>11306</v>
      </c>
      <c r="C4094" t="s">
        <v>11307</v>
      </c>
      <c r="D4094" t="s">
        <v>909</v>
      </c>
      <c r="E4094" t="s">
        <v>1817</v>
      </c>
      <c r="F4094" t="s">
        <v>2272</v>
      </c>
      <c r="G4094" s="6">
        <v>-0.37190000000000001</v>
      </c>
      <c r="H4094" s="6">
        <v>-0.33329999999999999</v>
      </c>
    </row>
    <row r="4095" spans="2:8" x14ac:dyDescent="0.35">
      <c r="B4095" t="s">
        <v>11308</v>
      </c>
      <c r="C4095" t="s">
        <v>11309</v>
      </c>
      <c r="D4095" t="s">
        <v>2160</v>
      </c>
      <c r="E4095" t="s">
        <v>1969</v>
      </c>
      <c r="F4095" t="s">
        <v>2600</v>
      </c>
      <c r="G4095" s="6">
        <v>0.1237</v>
      </c>
      <c r="H4095" s="6">
        <v>0.37969999999999998</v>
      </c>
    </row>
    <row r="4096" spans="2:8" x14ac:dyDescent="0.35">
      <c r="B4096" t="s">
        <v>11310</v>
      </c>
      <c r="C4096" t="s">
        <v>11311</v>
      </c>
      <c r="D4096" t="s">
        <v>1058</v>
      </c>
      <c r="G4096" s="6"/>
      <c r="H4096" s="6"/>
    </row>
    <row r="4097" spans="2:8" x14ac:dyDescent="0.35">
      <c r="B4097" t="s">
        <v>11312</v>
      </c>
      <c r="C4097" t="s">
        <v>11313</v>
      </c>
      <c r="D4097" t="s">
        <v>1604</v>
      </c>
      <c r="E4097" t="s">
        <v>2574</v>
      </c>
      <c r="F4097" t="s">
        <v>3731</v>
      </c>
      <c r="G4097" s="6">
        <v>0.18920000000000001</v>
      </c>
      <c r="H4097" s="6">
        <v>0.20960000000000001</v>
      </c>
    </row>
    <row r="4098" spans="2:8" x14ac:dyDescent="0.35">
      <c r="B4098" t="s">
        <v>11314</v>
      </c>
      <c r="C4098" t="s">
        <v>11315</v>
      </c>
      <c r="D4098" t="s">
        <v>4599</v>
      </c>
      <c r="E4098" t="s">
        <v>2724</v>
      </c>
      <c r="F4098" t="s">
        <v>3919</v>
      </c>
      <c r="G4098" s="6">
        <v>0.1512</v>
      </c>
      <c r="H4098" s="6">
        <v>0.16470000000000001</v>
      </c>
    </row>
    <row r="4099" spans="2:8" x14ac:dyDescent="0.35">
      <c r="B4099" t="s">
        <v>11316</v>
      </c>
      <c r="C4099" t="s">
        <v>11317</v>
      </c>
      <c r="D4099" t="s">
        <v>1420</v>
      </c>
      <c r="E4099" t="s">
        <v>3605</v>
      </c>
      <c r="F4099" t="s">
        <v>3883</v>
      </c>
      <c r="G4099" s="6">
        <v>-0.13100000000000001</v>
      </c>
      <c r="H4099" s="6">
        <v>-2.4E-2</v>
      </c>
    </row>
    <row r="4100" spans="2:8" x14ac:dyDescent="0.35">
      <c r="B4100" t="s">
        <v>11318</v>
      </c>
      <c r="C4100" t="s">
        <v>11319</v>
      </c>
      <c r="D4100" t="s">
        <v>3460</v>
      </c>
      <c r="E4100" t="s">
        <v>1713</v>
      </c>
      <c r="F4100" t="s">
        <v>2010</v>
      </c>
      <c r="G4100" s="6">
        <v>0.17269999999999999</v>
      </c>
      <c r="H4100" s="6">
        <v>0.19259999999999999</v>
      </c>
    </row>
    <row r="4101" spans="2:8" x14ac:dyDescent="0.35">
      <c r="B4101" t="s">
        <v>11320</v>
      </c>
      <c r="C4101" t="s">
        <v>11321</v>
      </c>
      <c r="D4101" t="s">
        <v>1308</v>
      </c>
      <c r="E4101" t="s">
        <v>1330</v>
      </c>
      <c r="F4101" t="s">
        <v>1907</v>
      </c>
      <c r="G4101" s="6">
        <v>-6.0199999999999997E-2</v>
      </c>
      <c r="H4101" s="6">
        <v>-8.2400000000000001E-2</v>
      </c>
    </row>
    <row r="4102" spans="2:8" x14ac:dyDescent="0.35">
      <c r="B4102" t="s">
        <v>11322</v>
      </c>
      <c r="C4102" t="s">
        <v>11323</v>
      </c>
      <c r="D4102" t="s">
        <v>3814</v>
      </c>
      <c r="E4102" t="s">
        <v>4559</v>
      </c>
      <c r="F4102" t="s">
        <v>8543</v>
      </c>
      <c r="G4102" s="6">
        <v>-2.6700000000000002E-2</v>
      </c>
      <c r="H4102" s="6">
        <v>0.12889999999999999</v>
      </c>
    </row>
    <row r="4103" spans="2:8" x14ac:dyDescent="0.35">
      <c r="B4103" t="s">
        <v>11324</v>
      </c>
      <c r="C4103" t="s">
        <v>11325</v>
      </c>
      <c r="D4103" t="s">
        <v>4599</v>
      </c>
      <c r="E4103" t="s">
        <v>6302</v>
      </c>
      <c r="F4103" t="s">
        <v>1059</v>
      </c>
      <c r="G4103" s="6">
        <v>0.1196</v>
      </c>
      <c r="H4103" s="6">
        <v>3.3700000000000001E-2</v>
      </c>
    </row>
    <row r="4104" spans="2:8" x14ac:dyDescent="0.35">
      <c r="B4104" t="s">
        <v>11326</v>
      </c>
      <c r="C4104" t="s">
        <v>11327</v>
      </c>
      <c r="D4104" t="s">
        <v>2283</v>
      </c>
      <c r="E4104" t="s">
        <v>2382</v>
      </c>
      <c r="F4104" t="s">
        <v>2282</v>
      </c>
      <c r="G4104" s="6">
        <v>2.4899999999999999E-2</v>
      </c>
      <c r="H4104" s="6">
        <v>-0.1454</v>
      </c>
    </row>
    <row r="4105" spans="2:8" x14ac:dyDescent="0.35">
      <c r="B4105" t="s">
        <v>11328</v>
      </c>
      <c r="C4105" t="s">
        <v>11329</v>
      </c>
      <c r="D4105" t="s">
        <v>4404</v>
      </c>
      <c r="E4105" t="s">
        <v>5645</v>
      </c>
      <c r="F4105" t="s">
        <v>2521</v>
      </c>
      <c r="G4105" s="6">
        <v>-2.2499999999999999E-2</v>
      </c>
      <c r="H4105" s="6">
        <v>8.2000000000000007E-3</v>
      </c>
    </row>
    <row r="4106" spans="2:8" x14ac:dyDescent="0.35">
      <c r="B4106" t="s">
        <v>11330</v>
      </c>
      <c r="C4106" t="s">
        <v>11331</v>
      </c>
      <c r="D4106" t="s">
        <v>11332</v>
      </c>
      <c r="E4106" t="s">
        <v>11333</v>
      </c>
      <c r="F4106" t="s">
        <v>11334</v>
      </c>
      <c r="G4106" s="6">
        <v>-4.0000000000000001E-3</v>
      </c>
      <c r="H4106" s="6">
        <v>3.4799999999999998E-2</v>
      </c>
    </row>
    <row r="4107" spans="2:8" x14ac:dyDescent="0.35">
      <c r="B4107" t="s">
        <v>11335</v>
      </c>
      <c r="C4107" t="s">
        <v>11336</v>
      </c>
      <c r="D4107" t="s">
        <v>7642</v>
      </c>
      <c r="E4107" t="s">
        <v>1630</v>
      </c>
      <c r="F4107" t="s">
        <v>11332</v>
      </c>
      <c r="G4107" s="6">
        <v>0.1784</v>
      </c>
      <c r="H4107" s="6">
        <v>2.9499999999999998E-2</v>
      </c>
    </row>
    <row r="4108" spans="2:8" x14ac:dyDescent="0.35">
      <c r="B4108" t="s">
        <v>11337</v>
      </c>
      <c r="C4108" t="s">
        <v>11338</v>
      </c>
      <c r="D4108" t="s">
        <v>89</v>
      </c>
      <c r="E4108" t="s">
        <v>5317</v>
      </c>
      <c r="F4108" t="s">
        <v>283</v>
      </c>
      <c r="G4108" s="6">
        <v>0.4375</v>
      </c>
      <c r="H4108" s="6">
        <v>5.3888999999999996</v>
      </c>
    </row>
    <row r="4109" spans="2:8" x14ac:dyDescent="0.35">
      <c r="B4109" t="s">
        <v>11339</v>
      </c>
      <c r="C4109" t="s">
        <v>11340</v>
      </c>
      <c r="D4109" t="s">
        <v>11341</v>
      </c>
      <c r="E4109" t="s">
        <v>11342</v>
      </c>
      <c r="F4109" t="s">
        <v>8913</v>
      </c>
      <c r="G4109" s="6">
        <v>-0.17199999999999999</v>
      </c>
      <c r="H4109" s="6">
        <v>5.3900000000000003E-2</v>
      </c>
    </row>
    <row r="4110" spans="2:8" x14ac:dyDescent="0.35">
      <c r="B4110" t="s">
        <v>11343</v>
      </c>
      <c r="C4110" t="s">
        <v>11344</v>
      </c>
      <c r="D4110" t="s">
        <v>1345</v>
      </c>
      <c r="E4110" t="s">
        <v>913</v>
      </c>
      <c r="F4110" t="s">
        <v>283</v>
      </c>
      <c r="G4110" s="6">
        <v>-0.17269999999999999</v>
      </c>
      <c r="H4110" s="6">
        <v>-4.1700000000000001E-2</v>
      </c>
    </row>
    <row r="4111" spans="2:8" x14ac:dyDescent="0.35">
      <c r="B4111" t="s">
        <v>11345</v>
      </c>
      <c r="C4111" t="s">
        <v>11346</v>
      </c>
      <c r="D4111" t="s">
        <v>11347</v>
      </c>
      <c r="E4111" t="s">
        <v>11348</v>
      </c>
      <c r="F4111" t="s">
        <v>11349</v>
      </c>
      <c r="G4111" s="6">
        <v>-0.157</v>
      </c>
      <c r="H4111" s="6">
        <v>-7.7100000000000002E-2</v>
      </c>
    </row>
    <row r="4112" spans="2:8" x14ac:dyDescent="0.35">
      <c r="B4112" t="s">
        <v>11350</v>
      </c>
      <c r="C4112" t="s">
        <v>11351</v>
      </c>
      <c r="D4112" t="s">
        <v>11352</v>
      </c>
      <c r="E4112" t="s">
        <v>241</v>
      </c>
      <c r="F4112" t="s">
        <v>11353</v>
      </c>
      <c r="G4112" s="6">
        <v>0.1482</v>
      </c>
      <c r="H4112" s="6">
        <v>1.6199999999999999E-2</v>
      </c>
    </row>
    <row r="4113" spans="2:8" x14ac:dyDescent="0.35">
      <c r="B4113" t="s">
        <v>11354</v>
      </c>
      <c r="C4113" t="s">
        <v>11355</v>
      </c>
      <c r="D4113" t="s">
        <v>1501</v>
      </c>
      <c r="E4113" t="s">
        <v>2160</v>
      </c>
      <c r="F4113" t="s">
        <v>2822</v>
      </c>
      <c r="G4113" s="6">
        <v>5.6000000000000001E-2</v>
      </c>
      <c r="H4113" s="6">
        <v>0.36080000000000001</v>
      </c>
    </row>
    <row r="4114" spans="2:8" x14ac:dyDescent="0.35">
      <c r="B4114" t="s">
        <v>11356</v>
      </c>
      <c r="C4114" t="s">
        <v>11357</v>
      </c>
      <c r="D4114" t="s">
        <v>3237</v>
      </c>
      <c r="E4114" t="s">
        <v>1650</v>
      </c>
      <c r="F4114" t="s">
        <v>1567</v>
      </c>
      <c r="G4114" s="6">
        <v>-0.13600000000000001</v>
      </c>
      <c r="H4114" s="6">
        <v>0.14199999999999999</v>
      </c>
    </row>
    <row r="4115" spans="2:8" x14ac:dyDescent="0.35">
      <c r="B4115" t="s">
        <v>11358</v>
      </c>
      <c r="C4115" t="s">
        <v>11359</v>
      </c>
      <c r="D4115" t="s">
        <v>2292</v>
      </c>
      <c r="E4115" t="s">
        <v>4833</v>
      </c>
      <c r="F4115" t="s">
        <v>3295</v>
      </c>
      <c r="G4115" s="6">
        <v>-0.28310000000000002</v>
      </c>
      <c r="H4115" s="6">
        <v>-8.2000000000000003E-2</v>
      </c>
    </row>
    <row r="4116" spans="2:8" x14ac:dyDescent="0.35">
      <c r="B4116" t="s">
        <v>11360</v>
      </c>
      <c r="C4116" t="s">
        <v>11361</v>
      </c>
      <c r="D4116" t="s">
        <v>11362</v>
      </c>
      <c r="E4116" t="s">
        <v>10353</v>
      </c>
      <c r="F4116" t="s">
        <v>305</v>
      </c>
      <c r="G4116" s="6">
        <v>-0.79449999999999998</v>
      </c>
      <c r="H4116" s="6">
        <v>-0.78439999999999999</v>
      </c>
    </row>
    <row r="4117" spans="2:8" x14ac:dyDescent="0.35">
      <c r="B4117" t="s">
        <v>11363</v>
      </c>
      <c r="C4117" t="s">
        <v>11364</v>
      </c>
      <c r="D4117" t="s">
        <v>3626</v>
      </c>
      <c r="E4117" t="s">
        <v>2286</v>
      </c>
      <c r="F4117" t="s">
        <v>5317</v>
      </c>
      <c r="G4117" s="6">
        <v>-0.1429</v>
      </c>
      <c r="H4117" s="6">
        <v>0.28570000000000001</v>
      </c>
    </row>
    <row r="4118" spans="2:8" x14ac:dyDescent="0.35">
      <c r="B4118" t="s">
        <v>11365</v>
      </c>
      <c r="C4118" t="s">
        <v>11366</v>
      </c>
      <c r="D4118" t="s">
        <v>508</v>
      </c>
      <c r="E4118" t="s">
        <v>2188</v>
      </c>
      <c r="F4118" t="s">
        <v>872</v>
      </c>
      <c r="G4118" s="6">
        <v>-0.1416</v>
      </c>
      <c r="H4118" s="6">
        <v>-2E-3</v>
      </c>
    </row>
    <row r="4119" spans="2:8" x14ac:dyDescent="0.35">
      <c r="B4119" t="s">
        <v>11367</v>
      </c>
      <c r="C4119" t="s">
        <v>11368</v>
      </c>
      <c r="D4119" t="s">
        <v>1811</v>
      </c>
      <c r="E4119" t="s">
        <v>538</v>
      </c>
      <c r="F4119" t="s">
        <v>402</v>
      </c>
      <c r="G4119" s="6">
        <v>-0.14360000000000001</v>
      </c>
      <c r="H4119" s="6">
        <v>0.15490000000000001</v>
      </c>
    </row>
    <row r="4120" spans="2:8" x14ac:dyDescent="0.35">
      <c r="B4120" t="s">
        <v>11369</v>
      </c>
      <c r="C4120" t="s">
        <v>11370</v>
      </c>
      <c r="D4120" t="s">
        <v>11371</v>
      </c>
      <c r="E4120" t="s">
        <v>11372</v>
      </c>
      <c r="F4120" t="s">
        <v>11373</v>
      </c>
      <c r="G4120" s="6">
        <v>-0.1923</v>
      </c>
      <c r="H4120" s="6">
        <v>7.3000000000000001E-3</v>
      </c>
    </row>
    <row r="4121" spans="2:8" x14ac:dyDescent="0.35">
      <c r="B4121" t="s">
        <v>11374</v>
      </c>
      <c r="C4121" t="s">
        <v>11375</v>
      </c>
      <c r="D4121" t="s">
        <v>2439</v>
      </c>
      <c r="E4121" t="s">
        <v>296</v>
      </c>
      <c r="F4121" t="s">
        <v>734</v>
      </c>
      <c r="G4121" s="6">
        <v>0.63160000000000005</v>
      </c>
      <c r="H4121" s="6">
        <v>6.1600000000000002E-2</v>
      </c>
    </row>
    <row r="4122" spans="2:8" x14ac:dyDescent="0.35">
      <c r="B4122" t="s">
        <v>11376</v>
      </c>
      <c r="C4122" t="s">
        <v>11377</v>
      </c>
      <c r="D4122" t="s">
        <v>5317</v>
      </c>
      <c r="E4122" t="s">
        <v>1297</v>
      </c>
      <c r="F4122" t="s">
        <v>2286</v>
      </c>
      <c r="G4122" s="6">
        <v>-0.22220000000000001</v>
      </c>
      <c r="H4122" s="6">
        <v>-0.41670000000000001</v>
      </c>
    </row>
    <row r="4123" spans="2:8" x14ac:dyDescent="0.35">
      <c r="B4123" t="s">
        <v>11378</v>
      </c>
      <c r="C4123" t="s">
        <v>11379</v>
      </c>
      <c r="D4123" t="s">
        <v>11380</v>
      </c>
      <c r="E4123" t="s">
        <v>11381</v>
      </c>
      <c r="F4123" t="s">
        <v>5801</v>
      </c>
      <c r="G4123" s="6">
        <v>-2.4799999999999999E-2</v>
      </c>
      <c r="H4123" s="6">
        <v>-1.9E-2</v>
      </c>
    </row>
    <row r="4124" spans="2:8" x14ac:dyDescent="0.35">
      <c r="B4124" t="s">
        <v>11382</v>
      </c>
      <c r="C4124" t="s">
        <v>11383</v>
      </c>
      <c r="D4124" t="s">
        <v>47</v>
      </c>
      <c r="E4124" t="s">
        <v>402</v>
      </c>
      <c r="F4124" t="s">
        <v>1768</v>
      </c>
      <c r="G4124" s="6">
        <v>0.2079</v>
      </c>
      <c r="H4124" s="6">
        <v>0.39939999999999998</v>
      </c>
    </row>
    <row r="4125" spans="2:8" x14ac:dyDescent="0.35">
      <c r="B4125" t="s">
        <v>11384</v>
      </c>
      <c r="C4125" t="s">
        <v>11385</v>
      </c>
      <c r="D4125" t="s">
        <v>549</v>
      </c>
      <c r="E4125" t="s">
        <v>1285</v>
      </c>
      <c r="F4125" t="s">
        <v>1045</v>
      </c>
      <c r="G4125" s="6">
        <v>-0.2787</v>
      </c>
      <c r="H4125" s="6">
        <v>-0.14979999999999999</v>
      </c>
    </row>
    <row r="4126" spans="2:8" x14ac:dyDescent="0.35">
      <c r="B4126" t="s">
        <v>11386</v>
      </c>
      <c r="C4126" t="s">
        <v>11387</v>
      </c>
      <c r="D4126" t="s">
        <v>11388</v>
      </c>
      <c r="E4126" t="s">
        <v>11389</v>
      </c>
      <c r="F4126" t="s">
        <v>11390</v>
      </c>
      <c r="G4126" s="6">
        <v>-1.29E-2</v>
      </c>
      <c r="H4126" s="6">
        <v>3.27E-2</v>
      </c>
    </row>
    <row r="4127" spans="2:8" x14ac:dyDescent="0.35">
      <c r="B4127" t="s">
        <v>11391</v>
      </c>
      <c r="C4127" t="s">
        <v>11392</v>
      </c>
      <c r="D4127" t="s">
        <v>3278</v>
      </c>
      <c r="E4127" t="s">
        <v>962</v>
      </c>
      <c r="F4127" t="s">
        <v>2005</v>
      </c>
      <c r="G4127" s="6">
        <v>0.83120000000000005</v>
      </c>
      <c r="H4127" s="6">
        <v>0.35580000000000001</v>
      </c>
    </row>
    <row r="4128" spans="2:8" x14ac:dyDescent="0.35">
      <c r="B4128" t="s">
        <v>11393</v>
      </c>
      <c r="C4128" t="s">
        <v>11394</v>
      </c>
      <c r="E4128" t="s">
        <v>1147</v>
      </c>
      <c r="F4128" t="s">
        <v>1730</v>
      </c>
      <c r="G4128" s="6"/>
      <c r="H4128" s="6">
        <v>-0.19639999999999999</v>
      </c>
    </row>
    <row r="4129" spans="2:8" x14ac:dyDescent="0.35">
      <c r="B4129" t="s">
        <v>11395</v>
      </c>
      <c r="C4129" t="s">
        <v>11396</v>
      </c>
      <c r="D4129" t="s">
        <v>4042</v>
      </c>
      <c r="E4129" t="s">
        <v>589</v>
      </c>
      <c r="F4129" t="s">
        <v>1314</v>
      </c>
      <c r="G4129" s="6">
        <v>-0.23699999999999999</v>
      </c>
      <c r="H4129" s="6">
        <v>3.0200000000000001E-2</v>
      </c>
    </row>
    <row r="4130" spans="2:8" x14ac:dyDescent="0.35">
      <c r="B4130" t="s">
        <v>11397</v>
      </c>
      <c r="C4130" t="s">
        <v>11398</v>
      </c>
      <c r="D4130" t="s">
        <v>1587</v>
      </c>
      <c r="E4130" t="s">
        <v>27</v>
      </c>
      <c r="F4130" t="s">
        <v>735</v>
      </c>
      <c r="G4130" s="6">
        <v>0.1807</v>
      </c>
      <c r="H4130" s="6">
        <v>-0.11310000000000001</v>
      </c>
    </row>
    <row r="4131" spans="2:8" x14ac:dyDescent="0.35">
      <c r="B4131" t="s">
        <v>11399</v>
      </c>
      <c r="C4131" t="s">
        <v>11400</v>
      </c>
      <c r="D4131" t="s">
        <v>1970</v>
      </c>
      <c r="E4131" t="s">
        <v>1114</v>
      </c>
      <c r="F4131" t="s">
        <v>1667</v>
      </c>
      <c r="G4131" s="6">
        <v>-0.31030000000000002</v>
      </c>
      <c r="H4131" s="6">
        <v>-0.49580000000000002</v>
      </c>
    </row>
    <row r="4132" spans="2:8" x14ac:dyDescent="0.35">
      <c r="B4132" t="s">
        <v>11401</v>
      </c>
      <c r="C4132" t="s">
        <v>11402</v>
      </c>
      <c r="D4132" t="s">
        <v>958</v>
      </c>
      <c r="E4132" t="s">
        <v>3198</v>
      </c>
      <c r="F4132" t="s">
        <v>2724</v>
      </c>
      <c r="G4132" s="6">
        <v>2.41E-2</v>
      </c>
      <c r="H4132" s="6">
        <v>0.20200000000000001</v>
      </c>
    </row>
    <row r="4133" spans="2:8" x14ac:dyDescent="0.35">
      <c r="B4133" t="s">
        <v>11403</v>
      </c>
      <c r="C4133" t="s">
        <v>11404</v>
      </c>
      <c r="D4133" t="s">
        <v>1835</v>
      </c>
      <c r="E4133" t="s">
        <v>1171</v>
      </c>
      <c r="F4133" t="s">
        <v>2236</v>
      </c>
      <c r="G4133" s="6">
        <v>0.14549999999999999</v>
      </c>
      <c r="H4133" s="6">
        <v>-3.9E-2</v>
      </c>
    </row>
    <row r="4134" spans="2:8" x14ac:dyDescent="0.35">
      <c r="B4134" t="s">
        <v>11405</v>
      </c>
      <c r="C4134" t="s">
        <v>11406</v>
      </c>
      <c r="D4134" t="s">
        <v>948</v>
      </c>
      <c r="E4134" t="s">
        <v>9985</v>
      </c>
      <c r="F4134" t="s">
        <v>3691</v>
      </c>
      <c r="G4134" s="6">
        <v>1.2E-2</v>
      </c>
      <c r="H4134" s="6">
        <v>3.4299999999999997E-2</v>
      </c>
    </row>
    <row r="4135" spans="2:8" x14ac:dyDescent="0.35">
      <c r="B4135" t="s">
        <v>11407</v>
      </c>
      <c r="C4135" t="s">
        <v>11408</v>
      </c>
      <c r="D4135" t="s">
        <v>2503</v>
      </c>
      <c r="E4135" t="s">
        <v>2233</v>
      </c>
      <c r="F4135" t="s">
        <v>2503</v>
      </c>
      <c r="G4135" s="6">
        <v>0</v>
      </c>
      <c r="H4135" s="6">
        <v>2.87E-2</v>
      </c>
    </row>
    <row r="4136" spans="2:8" x14ac:dyDescent="0.35">
      <c r="B4136" t="s">
        <v>11409</v>
      </c>
      <c r="C4136" t="s">
        <v>11410</v>
      </c>
      <c r="D4136" t="s">
        <v>2822</v>
      </c>
      <c r="G4136" s="6"/>
      <c r="H4136" s="6"/>
    </row>
    <row r="4137" spans="2:8" x14ac:dyDescent="0.35">
      <c r="B4137" t="s">
        <v>11411</v>
      </c>
      <c r="C4137" t="s">
        <v>11412</v>
      </c>
      <c r="D4137" t="s">
        <v>8717</v>
      </c>
      <c r="E4137" t="s">
        <v>11413</v>
      </c>
      <c r="F4137" t="s">
        <v>6788</v>
      </c>
      <c r="G4137" s="6">
        <v>-0.1211</v>
      </c>
      <c r="H4137" s="6">
        <v>-2.0400000000000001E-2</v>
      </c>
    </row>
    <row r="4138" spans="2:8" x14ac:dyDescent="0.35">
      <c r="B4138" t="s">
        <v>11414</v>
      </c>
      <c r="C4138" t="s">
        <v>11415</v>
      </c>
      <c r="D4138" t="s">
        <v>11416</v>
      </c>
      <c r="E4138" t="s">
        <v>6103</v>
      </c>
      <c r="F4138" t="s">
        <v>11028</v>
      </c>
      <c r="G4138" s="6">
        <v>3.1300000000000001E-2</v>
      </c>
      <c r="H4138" s="6">
        <v>0.13059999999999999</v>
      </c>
    </row>
    <row r="4139" spans="2:8" x14ac:dyDescent="0.35">
      <c r="B4139" t="s">
        <v>11417</v>
      </c>
      <c r="C4139" t="s">
        <v>11418</v>
      </c>
      <c r="D4139" t="s">
        <v>11419</v>
      </c>
      <c r="E4139" t="s">
        <v>11420</v>
      </c>
      <c r="F4139" t="s">
        <v>11421</v>
      </c>
      <c r="G4139" s="6">
        <v>8.77E-2</v>
      </c>
      <c r="H4139" s="6">
        <v>9.1499999999999998E-2</v>
      </c>
    </row>
    <row r="4140" spans="2:8" x14ac:dyDescent="0.35">
      <c r="B4140" t="s">
        <v>11422</v>
      </c>
      <c r="C4140" t="s">
        <v>11423</v>
      </c>
      <c r="D4140" t="s">
        <v>2524</v>
      </c>
      <c r="E4140" t="s">
        <v>826</v>
      </c>
      <c r="F4140" t="s">
        <v>967</v>
      </c>
      <c r="G4140" s="6">
        <v>-4.19E-2</v>
      </c>
      <c r="H4140" s="6">
        <v>0.10340000000000001</v>
      </c>
    </row>
    <row r="4141" spans="2:8" x14ac:dyDescent="0.35">
      <c r="B4141" t="s">
        <v>11424</v>
      </c>
      <c r="C4141" t="s">
        <v>11425</v>
      </c>
      <c r="D4141" t="s">
        <v>1115</v>
      </c>
      <c r="E4141" t="s">
        <v>2421</v>
      </c>
      <c r="F4141" t="s">
        <v>2195</v>
      </c>
      <c r="G4141" s="6">
        <v>0.11899999999999999</v>
      </c>
      <c r="H4141" s="6">
        <v>-5.0500000000000003E-2</v>
      </c>
    </row>
    <row r="4142" spans="2:8" x14ac:dyDescent="0.35">
      <c r="B4142" t="s">
        <v>11426</v>
      </c>
      <c r="C4142" t="s">
        <v>11427</v>
      </c>
      <c r="D4142" t="s">
        <v>89</v>
      </c>
      <c r="E4142" t="s">
        <v>851</v>
      </c>
      <c r="F4142" t="s">
        <v>2365</v>
      </c>
      <c r="G4142" s="6">
        <v>-0.1875</v>
      </c>
      <c r="H4142" s="6">
        <v>0.1017</v>
      </c>
    </row>
    <row r="4143" spans="2:8" x14ac:dyDescent="0.35">
      <c r="B4143" t="s">
        <v>11428</v>
      </c>
      <c r="C4143" t="s">
        <v>11429</v>
      </c>
      <c r="D4143" t="s">
        <v>407</v>
      </c>
      <c r="G4143" s="6"/>
      <c r="H4143" s="6"/>
    </row>
    <row r="4144" spans="2:8" x14ac:dyDescent="0.35">
      <c r="B4144" t="s">
        <v>11430</v>
      </c>
      <c r="C4144" t="s">
        <v>11431</v>
      </c>
      <c r="D4144" t="s">
        <v>360</v>
      </c>
      <c r="E4144" t="s">
        <v>446</v>
      </c>
      <c r="F4144" t="s">
        <v>282</v>
      </c>
      <c r="G4144" s="6">
        <v>0.2535</v>
      </c>
      <c r="H4144" s="6">
        <v>0.78</v>
      </c>
    </row>
    <row r="4145" spans="2:8" x14ac:dyDescent="0.35">
      <c r="B4145" t="s">
        <v>11432</v>
      </c>
      <c r="C4145" t="s">
        <v>11433</v>
      </c>
      <c r="D4145" t="s">
        <v>481</v>
      </c>
      <c r="E4145" t="s">
        <v>1993</v>
      </c>
      <c r="F4145" t="s">
        <v>358</v>
      </c>
      <c r="G4145" s="6">
        <v>3.2</v>
      </c>
      <c r="H4145" s="6">
        <v>7.1400000000000005E-2</v>
      </c>
    </row>
    <row r="4146" spans="2:8" x14ac:dyDescent="0.35">
      <c r="B4146" t="s">
        <v>11434</v>
      </c>
      <c r="C4146" t="s">
        <v>11435</v>
      </c>
      <c r="D4146" t="s">
        <v>1460</v>
      </c>
      <c r="E4146" t="s">
        <v>1667</v>
      </c>
      <c r="F4146" t="s">
        <v>285</v>
      </c>
      <c r="G4146" s="6">
        <v>1.9599999999999999E-2</v>
      </c>
      <c r="H4146" s="6">
        <v>-0.1333</v>
      </c>
    </row>
    <row r="4147" spans="2:8" x14ac:dyDescent="0.35">
      <c r="B4147" t="s">
        <v>11436</v>
      </c>
      <c r="C4147" t="s">
        <v>11437</v>
      </c>
      <c r="D4147" t="s">
        <v>2319</v>
      </c>
      <c r="E4147" t="s">
        <v>850</v>
      </c>
      <c r="F4147" t="s">
        <v>862</v>
      </c>
      <c r="G4147" s="6">
        <v>0.18179999999999999</v>
      </c>
      <c r="H4147" s="6">
        <v>0.65449999999999997</v>
      </c>
    </row>
    <row r="4148" spans="2:8" x14ac:dyDescent="0.35">
      <c r="B4148" t="s">
        <v>11438</v>
      </c>
      <c r="C4148" t="s">
        <v>11439</v>
      </c>
      <c r="D4148" t="s">
        <v>4229</v>
      </c>
      <c r="E4148" t="s">
        <v>1914</v>
      </c>
      <c r="F4148" t="s">
        <v>1255</v>
      </c>
      <c r="G4148" s="6">
        <v>8.4500000000000006E-2</v>
      </c>
      <c r="H4148" s="6">
        <v>0.51839999999999997</v>
      </c>
    </row>
    <row r="4149" spans="2:8" x14ac:dyDescent="0.35">
      <c r="B4149" t="s">
        <v>11440</v>
      </c>
      <c r="C4149" t="s">
        <v>11441</v>
      </c>
      <c r="D4149" t="s">
        <v>11442</v>
      </c>
      <c r="E4149" t="s">
        <v>2070</v>
      </c>
      <c r="F4149" t="s">
        <v>1724</v>
      </c>
      <c r="G4149" s="6">
        <v>-6.6E-3</v>
      </c>
      <c r="H4149" s="6">
        <v>0.11799999999999999</v>
      </c>
    </row>
    <row r="4150" spans="2:8" x14ac:dyDescent="0.35">
      <c r="B4150" t="s">
        <v>11443</v>
      </c>
      <c r="C4150" t="s">
        <v>11444</v>
      </c>
      <c r="D4150" t="s">
        <v>1654</v>
      </c>
      <c r="E4150" t="s">
        <v>4229</v>
      </c>
      <c r="F4150" t="s">
        <v>3460</v>
      </c>
      <c r="G4150" s="6">
        <v>0.315</v>
      </c>
      <c r="H4150" s="6">
        <v>4.6600000000000003E-2</v>
      </c>
    </row>
    <row r="4151" spans="2:8" x14ac:dyDescent="0.35">
      <c r="B4151" t="s">
        <v>11445</v>
      </c>
      <c r="C4151" t="s">
        <v>11446</v>
      </c>
      <c r="D4151" t="s">
        <v>2269</v>
      </c>
      <c r="E4151" t="s">
        <v>3881</v>
      </c>
      <c r="F4151" t="s">
        <v>2855</v>
      </c>
      <c r="G4151" s="6">
        <v>-0.1731</v>
      </c>
      <c r="H4151" s="6">
        <v>-0.1409</v>
      </c>
    </row>
    <row r="4152" spans="2:8" x14ac:dyDescent="0.35">
      <c r="B4152" t="s">
        <v>11447</v>
      </c>
      <c r="C4152" t="s">
        <v>11448</v>
      </c>
      <c r="D4152" t="s">
        <v>1382</v>
      </c>
      <c r="E4152" t="s">
        <v>599</v>
      </c>
      <c r="F4152" t="s">
        <v>1828</v>
      </c>
      <c r="G4152" s="6">
        <v>-4.5100000000000001E-2</v>
      </c>
      <c r="H4152" s="6">
        <v>0.16869999999999999</v>
      </c>
    </row>
    <row r="4153" spans="2:8" x14ac:dyDescent="0.35">
      <c r="B4153" t="s">
        <v>11449</v>
      </c>
      <c r="C4153" t="s">
        <v>11450</v>
      </c>
      <c r="D4153" t="s">
        <v>1193</v>
      </c>
      <c r="E4153" t="s">
        <v>734</v>
      </c>
      <c r="F4153" t="s">
        <v>827</v>
      </c>
      <c r="G4153" s="6">
        <v>0.3009</v>
      </c>
      <c r="H4153" s="6">
        <v>-5.16E-2</v>
      </c>
    </row>
    <row r="4154" spans="2:8" x14ac:dyDescent="0.35">
      <c r="B4154" t="s">
        <v>11451</v>
      </c>
      <c r="C4154" t="s">
        <v>11452</v>
      </c>
      <c r="D4154" t="s">
        <v>1439</v>
      </c>
      <c r="E4154" t="s">
        <v>408</v>
      </c>
      <c r="F4154" t="s">
        <v>793</v>
      </c>
      <c r="G4154" s="6">
        <v>-4.07E-2</v>
      </c>
      <c r="H4154" s="6">
        <v>-2.4799999999999999E-2</v>
      </c>
    </row>
    <row r="4155" spans="2:8" x14ac:dyDescent="0.35">
      <c r="B4155" t="s">
        <v>11453</v>
      </c>
      <c r="C4155" t="s">
        <v>11454</v>
      </c>
      <c r="D4155" t="s">
        <v>462</v>
      </c>
      <c r="E4155" t="s">
        <v>140</v>
      </c>
      <c r="F4155" t="s">
        <v>7410</v>
      </c>
      <c r="G4155" s="6">
        <v>6.6799999999999998E-2</v>
      </c>
      <c r="H4155" s="6">
        <v>-8.0000000000000004E-4</v>
      </c>
    </row>
    <row r="4156" spans="2:8" x14ac:dyDescent="0.35">
      <c r="B4156" t="s">
        <v>11455</v>
      </c>
      <c r="C4156" t="s">
        <v>11456</v>
      </c>
      <c r="D4156" t="s">
        <v>850</v>
      </c>
      <c r="E4156" t="s">
        <v>1814</v>
      </c>
      <c r="F4156" t="s">
        <v>2365</v>
      </c>
      <c r="G4156" s="6">
        <v>0.18179999999999999</v>
      </c>
      <c r="H4156" s="6">
        <v>3.1699999999999999E-2</v>
      </c>
    </row>
    <row r="4157" spans="2:8" x14ac:dyDescent="0.35">
      <c r="B4157" t="s">
        <v>11457</v>
      </c>
      <c r="C4157" t="s">
        <v>11458</v>
      </c>
      <c r="D4157" t="s">
        <v>1896</v>
      </c>
      <c r="E4157" t="s">
        <v>3016</v>
      </c>
      <c r="F4157" t="s">
        <v>10262</v>
      </c>
      <c r="G4157" s="6">
        <v>9.5500000000000002E-2</v>
      </c>
      <c r="H4157" s="6">
        <v>-2.8400000000000002E-2</v>
      </c>
    </row>
    <row r="4158" spans="2:8" x14ac:dyDescent="0.35">
      <c r="B4158" t="s">
        <v>11459</v>
      </c>
      <c r="C4158" t="s">
        <v>11460</v>
      </c>
      <c r="D4158" t="s">
        <v>664</v>
      </c>
      <c r="E4158" t="s">
        <v>827</v>
      </c>
      <c r="F4158" t="s">
        <v>2705</v>
      </c>
      <c r="G4158" s="6">
        <v>-0.2162</v>
      </c>
      <c r="H4158" s="6">
        <v>0.1837</v>
      </c>
    </row>
    <row r="4159" spans="2:8" x14ac:dyDescent="0.35">
      <c r="B4159" t="s">
        <v>11461</v>
      </c>
      <c r="C4159" t="s">
        <v>11462</v>
      </c>
      <c r="D4159" t="s">
        <v>11463</v>
      </c>
      <c r="E4159" t="s">
        <v>11464</v>
      </c>
      <c r="F4159" t="s">
        <v>3145</v>
      </c>
      <c r="G4159" s="6">
        <v>3.0300000000000001E-2</v>
      </c>
      <c r="H4159" s="6">
        <v>6.2700000000000006E-2</v>
      </c>
    </row>
    <row r="4160" spans="2:8" x14ac:dyDescent="0.35">
      <c r="B4160" t="s">
        <v>11465</v>
      </c>
      <c r="C4160" t="s">
        <v>11466</v>
      </c>
      <c r="D4160" t="s">
        <v>4579</v>
      </c>
      <c r="E4160" t="s">
        <v>11467</v>
      </c>
      <c r="F4160" t="s">
        <v>11372</v>
      </c>
      <c r="G4160" s="6">
        <v>0.16800000000000001</v>
      </c>
      <c r="H4160" s="6">
        <v>0.13669999999999999</v>
      </c>
    </row>
    <row r="4161" spans="2:8" x14ac:dyDescent="0.35">
      <c r="B4161" t="s">
        <v>11468</v>
      </c>
      <c r="C4161" t="s">
        <v>11469</v>
      </c>
      <c r="D4161" t="s">
        <v>10614</v>
      </c>
      <c r="E4161" t="s">
        <v>8888</v>
      </c>
      <c r="F4161" t="s">
        <v>11266</v>
      </c>
      <c r="G4161" s="6">
        <v>0.1031</v>
      </c>
      <c r="H4161" s="6">
        <v>-3.85E-2</v>
      </c>
    </row>
    <row r="4162" spans="2:8" x14ac:dyDescent="0.35">
      <c r="B4162" t="s">
        <v>11470</v>
      </c>
      <c r="C4162" t="s">
        <v>11471</v>
      </c>
      <c r="D4162" t="s">
        <v>6372</v>
      </c>
      <c r="E4162" t="s">
        <v>1846</v>
      </c>
      <c r="F4162" t="s">
        <v>831</v>
      </c>
      <c r="G4162" s="6">
        <v>0.1236</v>
      </c>
      <c r="H4162" s="6">
        <v>0.19939999999999999</v>
      </c>
    </row>
    <row r="4163" spans="2:8" x14ac:dyDescent="0.35">
      <c r="B4163" t="s">
        <v>11472</v>
      </c>
      <c r="C4163" t="s">
        <v>11473</v>
      </c>
      <c r="D4163" t="s">
        <v>3883</v>
      </c>
      <c r="E4163" t="s">
        <v>404</v>
      </c>
      <c r="F4163" t="s">
        <v>882</v>
      </c>
      <c r="G4163" s="6">
        <v>6.4600000000000005E-2</v>
      </c>
      <c r="H4163" s="6">
        <v>-0.1196</v>
      </c>
    </row>
    <row r="4164" spans="2:8" x14ac:dyDescent="0.35">
      <c r="B4164" t="s">
        <v>11474</v>
      </c>
      <c r="C4164" t="s">
        <v>11475</v>
      </c>
      <c r="D4164" t="s">
        <v>11476</v>
      </c>
      <c r="E4164" t="s">
        <v>11477</v>
      </c>
      <c r="F4164" t="s">
        <v>11478</v>
      </c>
      <c r="G4164" s="6">
        <v>9.8000000000000004E-2</v>
      </c>
      <c r="H4164" s="6">
        <v>7.6899999999999996E-2</v>
      </c>
    </row>
    <row r="4165" spans="2:8" x14ac:dyDescent="0.35">
      <c r="B4165" t="s">
        <v>11479</v>
      </c>
      <c r="C4165" t="s">
        <v>11480</v>
      </c>
      <c r="D4165" t="s">
        <v>11481</v>
      </c>
      <c r="E4165" t="s">
        <v>11482</v>
      </c>
      <c r="F4165" t="s">
        <v>11483</v>
      </c>
      <c r="G4165" s="6">
        <v>3.9800000000000002E-2</v>
      </c>
      <c r="H4165" s="6">
        <v>0.13519999999999999</v>
      </c>
    </row>
    <row r="4166" spans="2:8" x14ac:dyDescent="0.35">
      <c r="B4166" t="s">
        <v>11484</v>
      </c>
      <c r="C4166" t="s">
        <v>11485</v>
      </c>
      <c r="D4166" t="s">
        <v>11486</v>
      </c>
      <c r="E4166" t="s">
        <v>11487</v>
      </c>
      <c r="F4166" t="s">
        <v>11488</v>
      </c>
      <c r="G4166" s="6">
        <v>-9.1700000000000004E-2</v>
      </c>
      <c r="H4166" s="6">
        <v>2.2100000000000002E-2</v>
      </c>
    </row>
    <row r="4167" spans="2:8" x14ac:dyDescent="0.35">
      <c r="B4167" t="s">
        <v>11489</v>
      </c>
      <c r="C4167" t="s">
        <v>11490</v>
      </c>
      <c r="D4167" t="s">
        <v>609</v>
      </c>
      <c r="E4167" t="s">
        <v>967</v>
      </c>
      <c r="F4167" t="s">
        <v>1017</v>
      </c>
      <c r="G4167" s="6">
        <v>-0.1283</v>
      </c>
      <c r="H4167" s="6">
        <v>1.8800000000000001E-2</v>
      </c>
    </row>
    <row r="4168" spans="2:8" x14ac:dyDescent="0.35">
      <c r="B4168" t="s">
        <v>11491</v>
      </c>
      <c r="C4168" t="s">
        <v>11492</v>
      </c>
      <c r="D4168" t="s">
        <v>11493</v>
      </c>
      <c r="E4168" t="s">
        <v>11494</v>
      </c>
      <c r="F4168" t="s">
        <v>11495</v>
      </c>
      <c r="G4168" s="6">
        <v>3.1199999999999999E-2</v>
      </c>
      <c r="H4168" s="6">
        <v>0.1123</v>
      </c>
    </row>
    <row r="4169" spans="2:8" x14ac:dyDescent="0.35">
      <c r="B4169" t="s">
        <v>11496</v>
      </c>
      <c r="C4169" t="s">
        <v>11497</v>
      </c>
      <c r="D4169" t="s">
        <v>11498</v>
      </c>
      <c r="E4169" t="s">
        <v>11499</v>
      </c>
      <c r="F4169" t="s">
        <v>11500</v>
      </c>
      <c r="G4169" s="6">
        <v>-0.11119999999999999</v>
      </c>
      <c r="H4169" s="6">
        <v>2.81E-2</v>
      </c>
    </row>
    <row r="4170" spans="2:8" x14ac:dyDescent="0.35">
      <c r="B4170" t="s">
        <v>11501</v>
      </c>
      <c r="C4170" t="s">
        <v>11502</v>
      </c>
      <c r="D4170" t="s">
        <v>11503</v>
      </c>
      <c r="E4170" t="s">
        <v>11504</v>
      </c>
      <c r="F4170" t="s">
        <v>11505</v>
      </c>
      <c r="G4170" s="6">
        <v>4.6899999999999997E-2</v>
      </c>
      <c r="H4170" s="6">
        <v>8.6099999999999996E-2</v>
      </c>
    </row>
    <row r="4171" spans="2:8" x14ac:dyDescent="0.35">
      <c r="B4171" t="s">
        <v>11506</v>
      </c>
      <c r="C4171" t="s">
        <v>11507</v>
      </c>
      <c r="D4171" t="s">
        <v>1319</v>
      </c>
      <c r="E4171" t="s">
        <v>9051</v>
      </c>
      <c r="F4171" t="s">
        <v>11508</v>
      </c>
      <c r="G4171" s="6">
        <v>-3.3999999999999998E-3</v>
      </c>
      <c r="H4171" s="6">
        <v>7.0699999999999999E-2</v>
      </c>
    </row>
    <row r="4172" spans="2:8" x14ac:dyDescent="0.35">
      <c r="B4172" t="s">
        <v>11509</v>
      </c>
      <c r="C4172" t="s">
        <v>11510</v>
      </c>
      <c r="D4172" t="s">
        <v>1571</v>
      </c>
      <c r="E4172" t="s">
        <v>11511</v>
      </c>
      <c r="F4172" t="s">
        <v>11512</v>
      </c>
      <c r="G4172" s="6">
        <v>-0.21260000000000001</v>
      </c>
      <c r="H4172" s="6">
        <v>-7.0999999999999994E-2</v>
      </c>
    </row>
    <row r="4173" spans="2:8" x14ac:dyDescent="0.35">
      <c r="B4173" t="s">
        <v>11513</v>
      </c>
      <c r="C4173" t="s">
        <v>11514</v>
      </c>
      <c r="D4173" t="s">
        <v>11515</v>
      </c>
      <c r="E4173" t="s">
        <v>11516</v>
      </c>
      <c r="F4173" t="s">
        <v>11517</v>
      </c>
      <c r="G4173" s="6">
        <v>-8.3999999999999995E-3</v>
      </c>
      <c r="H4173" s="6">
        <v>5.79E-2</v>
      </c>
    </row>
    <row r="4174" spans="2:8" x14ac:dyDescent="0.35">
      <c r="B4174" t="s">
        <v>11518</v>
      </c>
      <c r="C4174" t="s">
        <v>11519</v>
      </c>
      <c r="D4174" t="s">
        <v>11520</v>
      </c>
      <c r="E4174" t="s">
        <v>6943</v>
      </c>
      <c r="F4174" t="s">
        <v>11521</v>
      </c>
      <c r="G4174" s="6">
        <v>-7.1999999999999995E-2</v>
      </c>
      <c r="H4174" s="6">
        <v>-2.4500000000000001E-2</v>
      </c>
    </row>
    <row r="4175" spans="2:8" x14ac:dyDescent="0.35">
      <c r="B4175" t="s">
        <v>11522</v>
      </c>
      <c r="C4175" t="s">
        <v>11523</v>
      </c>
      <c r="D4175" t="s">
        <v>11524</v>
      </c>
      <c r="E4175" t="s">
        <v>11525</v>
      </c>
      <c r="F4175" t="s">
        <v>11526</v>
      </c>
      <c r="G4175" s="6">
        <v>6.4500000000000002E-2</v>
      </c>
      <c r="H4175" s="6">
        <v>2.7400000000000001E-2</v>
      </c>
    </row>
    <row r="4176" spans="2:8" x14ac:dyDescent="0.35">
      <c r="B4176" t="s">
        <v>11527</v>
      </c>
      <c r="C4176" t="s">
        <v>11528</v>
      </c>
      <c r="D4176" t="s">
        <v>11529</v>
      </c>
      <c r="E4176" t="s">
        <v>11530</v>
      </c>
      <c r="F4176" t="s">
        <v>705</v>
      </c>
      <c r="G4176" s="6">
        <v>-5.9999999999999995E-4</v>
      </c>
      <c r="H4176" s="6">
        <v>3.6400000000000002E-2</v>
      </c>
    </row>
    <row r="4177" spans="2:8" x14ac:dyDescent="0.35">
      <c r="B4177" t="s">
        <v>11531</v>
      </c>
      <c r="C4177" t="s">
        <v>11532</v>
      </c>
      <c r="D4177" t="s">
        <v>163</v>
      </c>
      <c r="E4177" t="s">
        <v>11533</v>
      </c>
      <c r="F4177" t="s">
        <v>11534</v>
      </c>
      <c r="G4177" s="6">
        <v>-5.4300000000000001E-2</v>
      </c>
      <c r="H4177" s="6">
        <v>3.3099999999999997E-2</v>
      </c>
    </row>
    <row r="4178" spans="2:8" x14ac:dyDescent="0.35">
      <c r="B4178" t="s">
        <v>11535</v>
      </c>
      <c r="C4178" t="s">
        <v>11536</v>
      </c>
      <c r="D4178" t="s">
        <v>11537</v>
      </c>
      <c r="E4178" t="s">
        <v>11538</v>
      </c>
      <c r="F4178" t="s">
        <v>11539</v>
      </c>
      <c r="G4178" s="6">
        <v>-2.5600000000000001E-2</v>
      </c>
      <c r="H4178" s="6">
        <v>9.0200000000000002E-2</v>
      </c>
    </row>
    <row r="4179" spans="2:8" x14ac:dyDescent="0.35">
      <c r="B4179" t="s">
        <v>11540</v>
      </c>
      <c r="C4179" t="s">
        <v>11541</v>
      </c>
      <c r="D4179" t="s">
        <v>1540</v>
      </c>
      <c r="E4179" t="s">
        <v>3625</v>
      </c>
      <c r="F4179" t="s">
        <v>3428</v>
      </c>
      <c r="G4179" s="6">
        <v>-4.0800000000000003E-2</v>
      </c>
      <c r="H4179" s="6">
        <v>0.67859999999999998</v>
      </c>
    </row>
    <row r="4180" spans="2:8" x14ac:dyDescent="0.35">
      <c r="B4180" t="s">
        <v>11542</v>
      </c>
      <c r="C4180" t="s">
        <v>11543</v>
      </c>
      <c r="D4180" t="s">
        <v>4371</v>
      </c>
      <c r="E4180" t="s">
        <v>2571</v>
      </c>
      <c r="F4180" t="s">
        <v>854</v>
      </c>
      <c r="G4180" s="6">
        <v>0.1007</v>
      </c>
      <c r="H4180" s="6">
        <v>0.1389</v>
      </c>
    </row>
    <row r="4181" spans="2:8" x14ac:dyDescent="0.35">
      <c r="B4181" t="s">
        <v>11544</v>
      </c>
      <c r="C4181" t="s">
        <v>11545</v>
      </c>
      <c r="D4181" t="s">
        <v>4900</v>
      </c>
      <c r="E4181" t="s">
        <v>3717</v>
      </c>
      <c r="F4181" t="s">
        <v>2266</v>
      </c>
      <c r="G4181" s="6">
        <v>5.4399999999999997E-2</v>
      </c>
      <c r="H4181" s="6">
        <v>8.5300000000000001E-2</v>
      </c>
    </row>
    <row r="4182" spans="2:8" x14ac:dyDescent="0.35">
      <c r="B4182" t="s">
        <v>11546</v>
      </c>
      <c r="C4182" t="s">
        <v>11547</v>
      </c>
      <c r="D4182" t="s">
        <v>3278</v>
      </c>
      <c r="E4182" t="s">
        <v>3528</v>
      </c>
      <c r="F4182" t="s">
        <v>2282</v>
      </c>
      <c r="G4182" s="6">
        <v>0.24679999999999999</v>
      </c>
      <c r="H4182" s="6">
        <v>0.21010000000000001</v>
      </c>
    </row>
    <row r="4183" spans="2:8" x14ac:dyDescent="0.35">
      <c r="B4183" t="s">
        <v>11548</v>
      </c>
      <c r="C4183" t="s">
        <v>11549</v>
      </c>
      <c r="D4183" t="s">
        <v>827</v>
      </c>
      <c r="E4183" t="s">
        <v>2438</v>
      </c>
      <c r="F4183" t="s">
        <v>261</v>
      </c>
      <c r="G4183" s="6">
        <v>2.7199999999999998E-2</v>
      </c>
      <c r="H4183" s="6">
        <v>9.4200000000000006E-2</v>
      </c>
    </row>
    <row r="4184" spans="2:8" x14ac:dyDescent="0.35">
      <c r="B4184" t="s">
        <v>11550</v>
      </c>
      <c r="C4184" t="s">
        <v>11551</v>
      </c>
      <c r="D4184" t="s">
        <v>474</v>
      </c>
      <c r="E4184" t="s">
        <v>850</v>
      </c>
      <c r="F4184" t="s">
        <v>247</v>
      </c>
      <c r="G4184" s="6">
        <v>0.17649999999999999</v>
      </c>
      <c r="H4184" s="6">
        <v>0.81820000000000004</v>
      </c>
    </row>
    <row r="4185" spans="2:8" x14ac:dyDescent="0.35">
      <c r="B4185" t="s">
        <v>11552</v>
      </c>
      <c r="C4185" t="s">
        <v>11553</v>
      </c>
      <c r="D4185" t="s">
        <v>2299</v>
      </c>
      <c r="E4185" t="s">
        <v>1667</v>
      </c>
      <c r="F4185" t="s">
        <v>1289</v>
      </c>
      <c r="G4185" s="6">
        <v>-0.72060000000000002</v>
      </c>
      <c r="H4185" s="6">
        <v>-0.68330000000000002</v>
      </c>
    </row>
    <row r="4186" spans="2:8" x14ac:dyDescent="0.35">
      <c r="B4186" t="s">
        <v>11554</v>
      </c>
      <c r="C4186" t="s">
        <v>11555</v>
      </c>
      <c r="D4186" t="s">
        <v>726</v>
      </c>
      <c r="E4186" t="s">
        <v>3033</v>
      </c>
      <c r="F4186" t="s">
        <v>1142</v>
      </c>
      <c r="G4186" s="6">
        <v>-0.15629999999999999</v>
      </c>
      <c r="H4186" s="6">
        <v>-0.16669999999999999</v>
      </c>
    </row>
    <row r="4187" spans="2:8" x14ac:dyDescent="0.35">
      <c r="B4187" t="s">
        <v>11556</v>
      </c>
      <c r="C4187" t="s">
        <v>11557</v>
      </c>
      <c r="D4187" t="s">
        <v>11558</v>
      </c>
      <c r="E4187" t="s">
        <v>4682</v>
      </c>
      <c r="F4187" t="s">
        <v>11559</v>
      </c>
      <c r="G4187" s="6">
        <v>-2.8400000000000002E-2</v>
      </c>
      <c r="H4187" s="6">
        <v>2.5899999999999999E-2</v>
      </c>
    </row>
    <row r="4188" spans="2:8" x14ac:dyDescent="0.35">
      <c r="B4188" t="s">
        <v>11560</v>
      </c>
      <c r="C4188" t="s">
        <v>11561</v>
      </c>
      <c r="D4188" t="s">
        <v>1644</v>
      </c>
      <c r="E4188" t="s">
        <v>2167</v>
      </c>
      <c r="F4188" t="s">
        <v>1782</v>
      </c>
      <c r="G4188" s="6">
        <v>-3.3E-3</v>
      </c>
      <c r="H4188" s="6">
        <v>8.3000000000000004E-2</v>
      </c>
    </row>
    <row r="4189" spans="2:8" x14ac:dyDescent="0.35">
      <c r="B4189" t="s">
        <v>11562</v>
      </c>
      <c r="C4189" t="s">
        <v>11563</v>
      </c>
      <c r="D4189" t="s">
        <v>11564</v>
      </c>
      <c r="E4189" t="s">
        <v>11565</v>
      </c>
      <c r="F4189" t="s">
        <v>11566</v>
      </c>
      <c r="G4189" s="6">
        <v>-3.5200000000000002E-2</v>
      </c>
      <c r="H4189" s="6">
        <v>-1.04E-2</v>
      </c>
    </row>
    <row r="4190" spans="2:8" x14ac:dyDescent="0.35">
      <c r="B4190" t="s">
        <v>11567</v>
      </c>
      <c r="C4190" t="s">
        <v>11568</v>
      </c>
      <c r="D4190" t="s">
        <v>11569</v>
      </c>
      <c r="E4190" t="s">
        <v>11570</v>
      </c>
      <c r="F4190" t="s">
        <v>11571</v>
      </c>
      <c r="G4190" s="6">
        <v>1.37E-2</v>
      </c>
      <c r="H4190" s="6">
        <v>5.0799999999999998E-2</v>
      </c>
    </row>
    <row r="4191" spans="2:8" x14ac:dyDescent="0.35">
      <c r="B4191" t="s">
        <v>11572</v>
      </c>
      <c r="C4191" t="s">
        <v>11573</v>
      </c>
      <c r="D4191" t="s">
        <v>831</v>
      </c>
      <c r="E4191" t="s">
        <v>844</v>
      </c>
      <c r="F4191" t="s">
        <v>2468</v>
      </c>
      <c r="G4191" s="6">
        <v>-0.23469999999999999</v>
      </c>
      <c r="H4191" s="6">
        <v>-0.35730000000000001</v>
      </c>
    </row>
    <row r="4192" spans="2:8" x14ac:dyDescent="0.35">
      <c r="B4192" t="s">
        <v>11574</v>
      </c>
      <c r="C4192" t="s">
        <v>11575</v>
      </c>
      <c r="D4192" t="s">
        <v>650</v>
      </c>
      <c r="E4192" t="s">
        <v>2132</v>
      </c>
      <c r="F4192" t="s">
        <v>7417</v>
      </c>
      <c r="G4192" s="6">
        <v>0.1744</v>
      </c>
      <c r="H4192" s="6">
        <v>0.14419999999999999</v>
      </c>
    </row>
    <row r="4193" spans="2:8" x14ac:dyDescent="0.35">
      <c r="B4193" t="s">
        <v>11576</v>
      </c>
      <c r="C4193" t="s">
        <v>11577</v>
      </c>
      <c r="D4193" t="s">
        <v>8908</v>
      </c>
      <c r="E4193" t="s">
        <v>11578</v>
      </c>
      <c r="F4193" t="s">
        <v>11579</v>
      </c>
      <c r="G4193" s="6">
        <v>-6.54E-2</v>
      </c>
      <c r="H4193" s="6">
        <v>-3.8199999999999998E-2</v>
      </c>
    </row>
    <row r="4194" spans="2:8" x14ac:dyDescent="0.35">
      <c r="B4194" t="s">
        <v>11580</v>
      </c>
      <c r="C4194" t="s">
        <v>11581</v>
      </c>
      <c r="D4194" t="s">
        <v>1237</v>
      </c>
      <c r="E4194" t="s">
        <v>8973</v>
      </c>
      <c r="F4194" t="s">
        <v>464</v>
      </c>
      <c r="G4194" s="6">
        <v>0.1721</v>
      </c>
      <c r="H4194" s="6">
        <v>0.1963</v>
      </c>
    </row>
    <row r="4195" spans="2:8" x14ac:dyDescent="0.35">
      <c r="B4195" t="s">
        <v>11582</v>
      </c>
      <c r="C4195" t="s">
        <v>11583</v>
      </c>
      <c r="D4195" t="s">
        <v>10424</v>
      </c>
      <c r="E4195" t="s">
        <v>7288</v>
      </c>
      <c r="F4195" t="s">
        <v>11584</v>
      </c>
      <c r="G4195" s="6">
        <v>1.1599999999999999E-2</v>
      </c>
      <c r="H4195" s="6">
        <v>0.2974</v>
      </c>
    </row>
    <row r="4196" spans="2:8" x14ac:dyDescent="0.35">
      <c r="B4196" t="s">
        <v>11585</v>
      </c>
      <c r="C4196" t="s">
        <v>11586</v>
      </c>
      <c r="D4196" t="s">
        <v>7221</v>
      </c>
      <c r="E4196" t="s">
        <v>6801</v>
      </c>
      <c r="F4196" t="s">
        <v>10614</v>
      </c>
      <c r="G4196" s="6">
        <v>9.1000000000000004E-3</v>
      </c>
      <c r="H4196" s="6">
        <v>4.99E-2</v>
      </c>
    </row>
    <row r="4197" spans="2:8" x14ac:dyDescent="0.35">
      <c r="B4197" t="s">
        <v>11587</v>
      </c>
      <c r="C4197" t="s">
        <v>11588</v>
      </c>
      <c r="D4197" t="s">
        <v>11589</v>
      </c>
      <c r="E4197" t="s">
        <v>6568</v>
      </c>
      <c r="F4197" t="s">
        <v>11590</v>
      </c>
      <c r="G4197" s="6">
        <v>-7.1400000000000005E-2</v>
      </c>
      <c r="H4197" s="6">
        <v>0.37769999999999998</v>
      </c>
    </row>
    <row r="4198" spans="2:8" x14ac:dyDescent="0.35">
      <c r="B4198" t="s">
        <v>11591</v>
      </c>
      <c r="C4198" t="s">
        <v>11592</v>
      </c>
      <c r="D4198" t="s">
        <v>1907</v>
      </c>
      <c r="E4198" t="s">
        <v>1907</v>
      </c>
      <c r="F4198" t="s">
        <v>1434</v>
      </c>
      <c r="G4198" s="6">
        <v>2.9899999999999999E-2</v>
      </c>
      <c r="H4198" s="6">
        <v>2.9899999999999999E-2</v>
      </c>
    </row>
    <row r="4199" spans="2:8" x14ac:dyDescent="0.35">
      <c r="B4199" t="s">
        <v>11593</v>
      </c>
      <c r="C4199" t="s">
        <v>11594</v>
      </c>
      <c r="D4199" t="s">
        <v>3717</v>
      </c>
      <c r="E4199" t="s">
        <v>4090</v>
      </c>
      <c r="F4199" t="s">
        <v>624</v>
      </c>
      <c r="G4199" s="6">
        <v>7.7299999999999994E-2</v>
      </c>
      <c r="H4199" s="6">
        <v>0.15429999999999999</v>
      </c>
    </row>
    <row r="4200" spans="2:8" x14ac:dyDescent="0.35">
      <c r="B4200" t="s">
        <v>11595</v>
      </c>
      <c r="C4200" t="s">
        <v>11596</v>
      </c>
      <c r="D4200" t="s">
        <v>785</v>
      </c>
      <c r="E4200" t="s">
        <v>9133</v>
      </c>
      <c r="F4200" t="s">
        <v>11597</v>
      </c>
      <c r="G4200" s="6">
        <v>-0.14680000000000001</v>
      </c>
      <c r="H4200" s="6">
        <v>2.86E-2</v>
      </c>
    </row>
    <row r="4201" spans="2:8" x14ac:dyDescent="0.35">
      <c r="B4201" t="s">
        <v>11598</v>
      </c>
      <c r="C4201" t="s">
        <v>11599</v>
      </c>
      <c r="D4201" t="s">
        <v>577</v>
      </c>
      <c r="E4201" t="s">
        <v>2188</v>
      </c>
      <c r="F4201" t="s">
        <v>917</v>
      </c>
      <c r="G4201" s="6">
        <v>0.1305</v>
      </c>
      <c r="H4201" s="6">
        <v>-2.6100000000000002E-2</v>
      </c>
    </row>
    <row r="4202" spans="2:8" x14ac:dyDescent="0.35">
      <c r="B4202" t="s">
        <v>11600</v>
      </c>
      <c r="C4202" t="s">
        <v>11601</v>
      </c>
      <c r="D4202" t="s">
        <v>11602</v>
      </c>
      <c r="E4202" t="s">
        <v>6583</v>
      </c>
      <c r="F4202" t="s">
        <v>9199</v>
      </c>
      <c r="G4202" s="6">
        <v>-3.5999999999999997E-2</v>
      </c>
      <c r="H4202" s="6">
        <v>-2.4299999999999999E-2</v>
      </c>
    </row>
    <row r="4203" spans="2:8" x14ac:dyDescent="0.35">
      <c r="B4203" t="s">
        <v>11603</v>
      </c>
      <c r="C4203" t="s">
        <v>11604</v>
      </c>
      <c r="D4203" t="s">
        <v>11605</v>
      </c>
      <c r="E4203" t="s">
        <v>416</v>
      </c>
      <c r="F4203" t="s">
        <v>11606</v>
      </c>
      <c r="G4203" s="6">
        <v>0.11899999999999999</v>
      </c>
      <c r="H4203" s="6">
        <v>7.1300000000000002E-2</v>
      </c>
    </row>
    <row r="4204" spans="2:8" x14ac:dyDescent="0.35">
      <c r="B4204" t="s">
        <v>11607</v>
      </c>
      <c r="C4204" t="s">
        <v>11608</v>
      </c>
      <c r="D4204" t="s">
        <v>360</v>
      </c>
      <c r="E4204" t="s">
        <v>1289</v>
      </c>
      <c r="F4204" t="s">
        <v>851</v>
      </c>
      <c r="G4204" s="6">
        <v>-0.16900000000000001</v>
      </c>
      <c r="H4204" s="6">
        <v>2.1053000000000002</v>
      </c>
    </row>
    <row r="4205" spans="2:8" x14ac:dyDescent="0.35">
      <c r="B4205" t="s">
        <v>11609</v>
      </c>
      <c r="C4205" t="s">
        <v>11610</v>
      </c>
      <c r="D4205" t="s">
        <v>1814</v>
      </c>
      <c r="E4205" t="s">
        <v>1147</v>
      </c>
      <c r="F4205" t="s">
        <v>246</v>
      </c>
      <c r="G4205" s="6">
        <v>0.46029999999999999</v>
      </c>
      <c r="H4205" s="6">
        <v>0.64290000000000003</v>
      </c>
    </row>
    <row r="4206" spans="2:8" x14ac:dyDescent="0.35">
      <c r="B4206" t="s">
        <v>11611</v>
      </c>
      <c r="C4206" t="s">
        <v>11612</v>
      </c>
      <c r="D4206" t="s">
        <v>1114</v>
      </c>
      <c r="F4206" t="s">
        <v>2345</v>
      </c>
      <c r="G4206" s="6">
        <v>-0.2185</v>
      </c>
      <c r="H4206" s="6"/>
    </row>
    <row r="4207" spans="2:8" x14ac:dyDescent="0.35">
      <c r="B4207" t="s">
        <v>11613</v>
      </c>
      <c r="C4207" t="s">
        <v>11614</v>
      </c>
      <c r="D4207" t="s">
        <v>1163</v>
      </c>
      <c r="E4207" t="s">
        <v>2600</v>
      </c>
      <c r="F4207" t="s">
        <v>1121</v>
      </c>
      <c r="G4207" s="6">
        <v>-5.2600000000000001E-2</v>
      </c>
      <c r="H4207" s="6">
        <v>-9.1999999999999998E-3</v>
      </c>
    </row>
    <row r="4208" spans="2:8" x14ac:dyDescent="0.35">
      <c r="B4208" t="s">
        <v>11615</v>
      </c>
      <c r="C4208" t="s">
        <v>11616</v>
      </c>
      <c r="F4208" t="s">
        <v>1541</v>
      </c>
      <c r="G4208" s="6"/>
      <c r="H4208" s="6"/>
    </row>
    <row r="4209" spans="2:8" x14ac:dyDescent="0.35">
      <c r="B4209" t="s">
        <v>11617</v>
      </c>
      <c r="C4209" t="s">
        <v>11618</v>
      </c>
      <c r="D4209" t="s">
        <v>600</v>
      </c>
      <c r="E4209" t="s">
        <v>273</v>
      </c>
      <c r="F4209" t="s">
        <v>2167</v>
      </c>
      <c r="G4209" s="6">
        <v>-0.2306</v>
      </c>
      <c r="H4209" s="6">
        <v>0.39200000000000002</v>
      </c>
    </row>
    <row r="4210" spans="2:8" x14ac:dyDescent="0.35">
      <c r="B4210" t="s">
        <v>11619</v>
      </c>
      <c r="C4210" t="s">
        <v>11620</v>
      </c>
      <c r="D4210" t="s">
        <v>2582</v>
      </c>
      <c r="E4210" t="s">
        <v>446</v>
      </c>
      <c r="F4210" t="s">
        <v>1460</v>
      </c>
      <c r="G4210" s="6">
        <v>0.30769999999999997</v>
      </c>
      <c r="H4210" s="6">
        <v>0.02</v>
      </c>
    </row>
    <row r="4211" spans="2:8" x14ac:dyDescent="0.35">
      <c r="B4211" t="s">
        <v>11621</v>
      </c>
      <c r="C4211" t="s">
        <v>11622</v>
      </c>
      <c r="D4211" t="s">
        <v>1541</v>
      </c>
      <c r="E4211" t="s">
        <v>862</v>
      </c>
      <c r="F4211" t="s">
        <v>1461</v>
      </c>
      <c r="G4211" s="6">
        <v>-0.27589999999999998</v>
      </c>
      <c r="H4211" s="6">
        <v>-0.53849999999999998</v>
      </c>
    </row>
    <row r="4212" spans="2:8" x14ac:dyDescent="0.35">
      <c r="B4212" t="s">
        <v>11623</v>
      </c>
      <c r="C4212" t="s">
        <v>11624</v>
      </c>
      <c r="D4212" t="s">
        <v>851</v>
      </c>
      <c r="E4212" t="s">
        <v>1814</v>
      </c>
      <c r="F4212" t="s">
        <v>90</v>
      </c>
      <c r="G4212" s="6">
        <v>0.28810000000000002</v>
      </c>
      <c r="H4212" s="6">
        <v>0.20630000000000001</v>
      </c>
    </row>
    <row r="4213" spans="2:8" x14ac:dyDescent="0.35">
      <c r="B4213" t="s">
        <v>11625</v>
      </c>
      <c r="C4213" t="s">
        <v>11626</v>
      </c>
      <c r="D4213" t="s">
        <v>1817</v>
      </c>
      <c r="E4213" t="s">
        <v>735</v>
      </c>
      <c r="F4213" t="s">
        <v>1384</v>
      </c>
      <c r="G4213" s="6">
        <v>-0.114</v>
      </c>
      <c r="H4213" s="6">
        <v>3.0599999999999999E-2</v>
      </c>
    </row>
    <row r="4214" spans="2:8" x14ac:dyDescent="0.35">
      <c r="B4214" t="s">
        <v>11627</v>
      </c>
      <c r="C4214" t="s">
        <v>11628</v>
      </c>
      <c r="D4214" t="s">
        <v>734</v>
      </c>
      <c r="E4214" t="s">
        <v>314</v>
      </c>
      <c r="F4214" t="s">
        <v>1440</v>
      </c>
      <c r="G4214" s="6">
        <v>-9.0300000000000005E-2</v>
      </c>
      <c r="H4214" s="6">
        <v>-0.21229999999999999</v>
      </c>
    </row>
    <row r="4215" spans="2:8" x14ac:dyDescent="0.35">
      <c r="B4215" t="s">
        <v>11629</v>
      </c>
      <c r="C4215" t="s">
        <v>11630</v>
      </c>
      <c r="D4215" t="s">
        <v>1469</v>
      </c>
      <c r="E4215" t="s">
        <v>4917</v>
      </c>
      <c r="F4215" t="s">
        <v>3171</v>
      </c>
      <c r="G4215" s="6">
        <v>-1.0699999999999999E-2</v>
      </c>
      <c r="H4215" s="6">
        <v>-4.6399999999999997E-2</v>
      </c>
    </row>
    <row r="4216" spans="2:8" x14ac:dyDescent="0.35">
      <c r="B4216" t="s">
        <v>11631</v>
      </c>
      <c r="C4216" t="s">
        <v>11632</v>
      </c>
      <c r="D4216" t="s">
        <v>11633</v>
      </c>
      <c r="E4216" t="s">
        <v>11634</v>
      </c>
      <c r="F4216" t="s">
        <v>11635</v>
      </c>
      <c r="G4216" s="6">
        <v>-3.0499999999999999E-2</v>
      </c>
      <c r="H4216" s="6">
        <v>-3.7600000000000001E-2</v>
      </c>
    </row>
    <row r="4217" spans="2:8" x14ac:dyDescent="0.35">
      <c r="B4217" t="s">
        <v>11636</v>
      </c>
      <c r="C4217" t="s">
        <v>11637</v>
      </c>
      <c r="D4217" t="s">
        <v>2719</v>
      </c>
      <c r="E4217" t="s">
        <v>3799</v>
      </c>
      <c r="F4217" t="s">
        <v>5572</v>
      </c>
      <c r="G4217" s="6">
        <v>-0.1467</v>
      </c>
      <c r="H4217" s="6">
        <v>-0.16470000000000001</v>
      </c>
    </row>
    <row r="4218" spans="2:8" x14ac:dyDescent="0.35">
      <c r="B4218" t="s">
        <v>11638</v>
      </c>
      <c r="C4218" t="s">
        <v>11639</v>
      </c>
      <c r="D4218" t="s">
        <v>2377</v>
      </c>
      <c r="E4218" t="s">
        <v>6026</v>
      </c>
      <c r="F4218" t="s">
        <v>3940</v>
      </c>
      <c r="G4218" s="6">
        <v>-2.3E-3</v>
      </c>
      <c r="H4218" s="6">
        <v>0.11269999999999999</v>
      </c>
    </row>
    <row r="4219" spans="2:8" x14ac:dyDescent="0.35">
      <c r="B4219" t="s">
        <v>11640</v>
      </c>
      <c r="C4219" t="s">
        <v>11641</v>
      </c>
      <c r="D4219" t="s">
        <v>359</v>
      </c>
      <c r="E4219" t="s">
        <v>1462</v>
      </c>
      <c r="F4219" t="s">
        <v>1281</v>
      </c>
      <c r="G4219" s="6">
        <v>1.35E-2</v>
      </c>
      <c r="H4219" s="6">
        <v>0.1719</v>
      </c>
    </row>
    <row r="4220" spans="2:8" x14ac:dyDescent="0.35">
      <c r="B4220" t="s">
        <v>11642</v>
      </c>
      <c r="C4220" t="s">
        <v>11643</v>
      </c>
      <c r="D4220" t="s">
        <v>360</v>
      </c>
      <c r="E4220" t="s">
        <v>1148</v>
      </c>
      <c r="F4220" t="s">
        <v>1163</v>
      </c>
      <c r="G4220" s="6">
        <v>0.60560000000000003</v>
      </c>
      <c r="H4220" s="6">
        <v>0.8387</v>
      </c>
    </row>
    <row r="4221" spans="2:8" x14ac:dyDescent="0.35">
      <c r="B4221" t="s">
        <v>11644</v>
      </c>
      <c r="C4221" t="s">
        <v>11645</v>
      </c>
      <c r="D4221" t="s">
        <v>11646</v>
      </c>
      <c r="E4221" t="s">
        <v>11647</v>
      </c>
      <c r="F4221" t="s">
        <v>11648</v>
      </c>
      <c r="G4221" s="6">
        <v>-1.4200000000000001E-2</v>
      </c>
      <c r="H4221" s="6">
        <v>6.9800000000000001E-2</v>
      </c>
    </row>
    <row r="4222" spans="2:8" x14ac:dyDescent="0.35">
      <c r="B4222" t="s">
        <v>11649</v>
      </c>
      <c r="C4222" t="s">
        <v>11650</v>
      </c>
      <c r="D4222" t="s">
        <v>11651</v>
      </c>
      <c r="E4222" t="s">
        <v>11652</v>
      </c>
      <c r="F4222" t="s">
        <v>11653</v>
      </c>
      <c r="G4222" s="6">
        <v>-2.41E-2</v>
      </c>
      <c r="H4222" s="6">
        <v>0.14299999999999999</v>
      </c>
    </row>
    <row r="4223" spans="2:8" x14ac:dyDescent="0.35">
      <c r="B4223" t="s">
        <v>11654</v>
      </c>
      <c r="C4223" t="s">
        <v>11655</v>
      </c>
      <c r="D4223" t="s">
        <v>9938</v>
      </c>
      <c r="E4223" t="s">
        <v>11656</v>
      </c>
      <c r="F4223" t="s">
        <v>11657</v>
      </c>
      <c r="G4223" s="6">
        <v>-6.2799999999999995E-2</v>
      </c>
      <c r="H4223" s="6">
        <v>2.53E-2</v>
      </c>
    </row>
    <row r="4224" spans="2:8" x14ac:dyDescent="0.35">
      <c r="B4224" t="s">
        <v>11658</v>
      </c>
      <c r="C4224" t="s">
        <v>11659</v>
      </c>
      <c r="D4224" t="s">
        <v>11660</v>
      </c>
      <c r="E4224" t="s">
        <v>11661</v>
      </c>
      <c r="F4224" t="s">
        <v>9629</v>
      </c>
      <c r="G4224" s="6">
        <v>1.9199999999999998E-2</v>
      </c>
      <c r="H4224" s="6">
        <v>0.10489999999999999</v>
      </c>
    </row>
    <row r="4225" spans="2:8" x14ac:dyDescent="0.35">
      <c r="B4225" t="s">
        <v>11662</v>
      </c>
      <c r="C4225" t="s">
        <v>11663</v>
      </c>
      <c r="D4225" t="s">
        <v>11664</v>
      </c>
      <c r="E4225" t="s">
        <v>11665</v>
      </c>
      <c r="F4225" t="s">
        <v>1867</v>
      </c>
      <c r="G4225" s="6">
        <v>4.7100000000000003E-2</v>
      </c>
      <c r="H4225" s="6">
        <v>4.7600000000000003E-2</v>
      </c>
    </row>
    <row r="4226" spans="2:8" x14ac:dyDescent="0.35">
      <c r="B4226" t="s">
        <v>11666</v>
      </c>
      <c r="C4226" t="s">
        <v>11667</v>
      </c>
      <c r="D4226" t="s">
        <v>11668</v>
      </c>
      <c r="E4226" t="s">
        <v>11669</v>
      </c>
      <c r="F4226" t="s">
        <v>11670</v>
      </c>
      <c r="G4226" s="6">
        <v>5.8200000000000002E-2</v>
      </c>
      <c r="H4226" s="6">
        <v>3.2199999999999999E-2</v>
      </c>
    </row>
    <row r="4227" spans="2:8" x14ac:dyDescent="0.35">
      <c r="B4227" t="s">
        <v>11671</v>
      </c>
      <c r="C4227" t="s">
        <v>11672</v>
      </c>
      <c r="D4227" t="s">
        <v>8458</v>
      </c>
      <c r="E4227" t="s">
        <v>7564</v>
      </c>
      <c r="F4227" t="s">
        <v>10040</v>
      </c>
      <c r="G4227" s="6">
        <v>0.1186</v>
      </c>
      <c r="H4227" s="6">
        <v>9.7500000000000003E-2</v>
      </c>
    </row>
    <row r="4228" spans="2:8" x14ac:dyDescent="0.35">
      <c r="B4228" t="s">
        <v>11673</v>
      </c>
      <c r="C4228" t="s">
        <v>11674</v>
      </c>
      <c r="D4228" t="s">
        <v>11675</v>
      </c>
      <c r="E4228" t="s">
        <v>11676</v>
      </c>
      <c r="F4228" t="s">
        <v>11677</v>
      </c>
      <c r="G4228" s="6">
        <v>-9.7100000000000006E-2</v>
      </c>
      <c r="H4228" s="6">
        <v>0.10340000000000001</v>
      </c>
    </row>
    <row r="4229" spans="2:8" x14ac:dyDescent="0.35">
      <c r="B4229" t="s">
        <v>11678</v>
      </c>
      <c r="C4229" t="s">
        <v>11679</v>
      </c>
      <c r="D4229" t="s">
        <v>11680</v>
      </c>
      <c r="E4229" t="s">
        <v>11681</v>
      </c>
      <c r="F4229" t="s">
        <v>11682</v>
      </c>
      <c r="G4229" s="6">
        <v>7.1599999999999997E-2</v>
      </c>
      <c r="H4229" s="6">
        <v>5.4699999999999999E-2</v>
      </c>
    </row>
    <row r="4230" spans="2:8" x14ac:dyDescent="0.35">
      <c r="B4230" t="s">
        <v>11683</v>
      </c>
      <c r="C4230" t="s">
        <v>11684</v>
      </c>
      <c r="D4230" t="s">
        <v>3562</v>
      </c>
      <c r="E4230" t="s">
        <v>11685</v>
      </c>
      <c r="F4230" t="s">
        <v>11686</v>
      </c>
      <c r="G4230" s="6">
        <v>2.6200000000000001E-2</v>
      </c>
      <c r="H4230" s="6">
        <v>0.14929999999999999</v>
      </c>
    </row>
    <row r="4231" spans="2:8" x14ac:dyDescent="0.35">
      <c r="B4231" t="s">
        <v>11687</v>
      </c>
      <c r="C4231" t="s">
        <v>11688</v>
      </c>
      <c r="D4231" t="s">
        <v>11689</v>
      </c>
      <c r="E4231" t="s">
        <v>6942</v>
      </c>
      <c r="F4231" t="s">
        <v>11690</v>
      </c>
      <c r="G4231" s="6">
        <v>3.5799999999999998E-2</v>
      </c>
      <c r="H4231" s="6">
        <v>0.1157</v>
      </c>
    </row>
    <row r="4232" spans="2:8" x14ac:dyDescent="0.35">
      <c r="B4232" t="s">
        <v>11691</v>
      </c>
      <c r="C4232" t="s">
        <v>11692</v>
      </c>
      <c r="D4232" t="s">
        <v>11693</v>
      </c>
      <c r="E4232" t="s">
        <v>11694</v>
      </c>
      <c r="F4232" t="s">
        <v>11695</v>
      </c>
      <c r="G4232" s="6">
        <v>6.3200000000000006E-2</v>
      </c>
      <c r="H4232" s="6">
        <v>9.74E-2</v>
      </c>
    </row>
    <row r="4233" spans="2:8" x14ac:dyDescent="0.35">
      <c r="B4233" t="s">
        <v>11696</v>
      </c>
      <c r="C4233" t="s">
        <v>11697</v>
      </c>
      <c r="D4233" t="s">
        <v>11698</v>
      </c>
      <c r="E4233" t="s">
        <v>11464</v>
      </c>
      <c r="F4233" t="s">
        <v>6111</v>
      </c>
      <c r="G4233" s="6">
        <v>-6.1499999999999999E-2</v>
      </c>
      <c r="H4233" s="6">
        <v>-5.1799999999999999E-2</v>
      </c>
    </row>
    <row r="4234" spans="2:8" x14ac:dyDescent="0.35">
      <c r="B4234" t="s">
        <v>11699</v>
      </c>
      <c r="C4234" t="s">
        <v>11700</v>
      </c>
      <c r="D4234" t="s">
        <v>11701</v>
      </c>
      <c r="E4234" t="s">
        <v>5090</v>
      </c>
      <c r="F4234" t="s">
        <v>9549</v>
      </c>
      <c r="G4234" s="6">
        <v>7.4999999999999997E-2</v>
      </c>
      <c r="H4234" s="6">
        <v>9.9299999999999999E-2</v>
      </c>
    </row>
    <row r="4235" spans="2:8" x14ac:dyDescent="0.35">
      <c r="B4235" t="s">
        <v>11702</v>
      </c>
      <c r="C4235" t="s">
        <v>11703</v>
      </c>
      <c r="D4235" t="s">
        <v>11704</v>
      </c>
      <c r="E4235" t="s">
        <v>11705</v>
      </c>
      <c r="F4235" t="s">
        <v>1771</v>
      </c>
      <c r="G4235" s="6">
        <v>-5.2600000000000001E-2</v>
      </c>
      <c r="H4235" s="6">
        <v>-1.3100000000000001E-2</v>
      </c>
    </row>
    <row r="4236" spans="2:8" x14ac:dyDescent="0.35">
      <c r="B4236" t="s">
        <v>11706</v>
      </c>
      <c r="C4236" t="s">
        <v>11707</v>
      </c>
      <c r="D4236" t="s">
        <v>2822</v>
      </c>
      <c r="E4236" t="s">
        <v>793</v>
      </c>
      <c r="F4236" t="s">
        <v>1439</v>
      </c>
      <c r="G4236" s="6">
        <v>-6.8199999999999997E-2</v>
      </c>
      <c r="H4236" s="6">
        <v>4.24E-2</v>
      </c>
    </row>
    <row r="4237" spans="2:8" x14ac:dyDescent="0.35">
      <c r="B4237" t="s">
        <v>11708</v>
      </c>
      <c r="C4237" t="s">
        <v>11709</v>
      </c>
      <c r="D4237" t="s">
        <v>694</v>
      </c>
      <c r="E4237" t="s">
        <v>840</v>
      </c>
      <c r="F4237" t="s">
        <v>3423</v>
      </c>
      <c r="G4237" s="6">
        <v>-6.2600000000000003E-2</v>
      </c>
      <c r="H4237" s="6">
        <v>0.1779</v>
      </c>
    </row>
    <row r="4238" spans="2:8" x14ac:dyDescent="0.35">
      <c r="B4238" t="s">
        <v>11710</v>
      </c>
      <c r="C4238" t="s">
        <v>11711</v>
      </c>
      <c r="D4238" t="s">
        <v>473</v>
      </c>
      <c r="E4238" t="s">
        <v>1968</v>
      </c>
      <c r="F4238" t="s">
        <v>1097</v>
      </c>
      <c r="G4238" s="6">
        <v>-0.186</v>
      </c>
      <c r="H4238" s="6">
        <v>-4.1099999999999998E-2</v>
      </c>
    </row>
    <row r="4239" spans="2:8" x14ac:dyDescent="0.35">
      <c r="B4239" t="s">
        <v>11712</v>
      </c>
      <c r="C4239" t="s">
        <v>11713</v>
      </c>
      <c r="D4239" t="s">
        <v>594</v>
      </c>
      <c r="E4239" t="s">
        <v>2582</v>
      </c>
      <c r="F4239" t="s">
        <v>2951</v>
      </c>
      <c r="G4239" s="6">
        <v>0.2069</v>
      </c>
      <c r="H4239" s="6">
        <v>-0.1026</v>
      </c>
    </row>
    <row r="4240" spans="2:8" x14ac:dyDescent="0.35">
      <c r="B4240" t="s">
        <v>11714</v>
      </c>
      <c r="C4240" t="s">
        <v>11715</v>
      </c>
      <c r="D4240" t="s">
        <v>11716</v>
      </c>
      <c r="E4240" t="s">
        <v>11717</v>
      </c>
      <c r="F4240" t="s">
        <v>11718</v>
      </c>
      <c r="G4240" s="6">
        <v>-8.3500000000000005E-2</v>
      </c>
      <c r="H4240" s="6">
        <v>1.1900000000000001E-2</v>
      </c>
    </row>
    <row r="4241" spans="2:8" x14ac:dyDescent="0.35">
      <c r="B4241" t="s">
        <v>11719</v>
      </c>
      <c r="C4241" t="s">
        <v>11720</v>
      </c>
      <c r="D4241" t="s">
        <v>11721</v>
      </c>
      <c r="E4241" t="s">
        <v>2044</v>
      </c>
      <c r="F4241" t="s">
        <v>11722</v>
      </c>
      <c r="G4241" s="6">
        <v>6.6299999999999998E-2</v>
      </c>
      <c r="H4241" s="6">
        <v>-2.5000000000000001E-3</v>
      </c>
    </row>
    <row r="4242" spans="2:8" x14ac:dyDescent="0.35">
      <c r="B4242" t="s">
        <v>11723</v>
      </c>
      <c r="C4242" t="s">
        <v>11724</v>
      </c>
      <c r="D4242" t="s">
        <v>1824</v>
      </c>
      <c r="E4242" t="s">
        <v>2715</v>
      </c>
      <c r="F4242" t="s">
        <v>8896</v>
      </c>
      <c r="G4242" s="6">
        <v>2.8400000000000002E-2</v>
      </c>
      <c r="H4242" s="6">
        <v>-3.5099999999999999E-2</v>
      </c>
    </row>
    <row r="4243" spans="2:8" x14ac:dyDescent="0.35">
      <c r="B4243" t="s">
        <v>11725</v>
      </c>
      <c r="C4243" t="s">
        <v>11726</v>
      </c>
      <c r="D4243" t="s">
        <v>2254</v>
      </c>
      <c r="E4243" t="s">
        <v>634</v>
      </c>
      <c r="F4243" t="s">
        <v>1410</v>
      </c>
      <c r="G4243" s="6">
        <v>1.0500000000000001E-2</v>
      </c>
      <c r="H4243" s="6">
        <v>8.4699999999999998E-2</v>
      </c>
    </row>
    <row r="4244" spans="2:8" x14ac:dyDescent="0.35">
      <c r="B4244" t="s">
        <v>11727</v>
      </c>
      <c r="C4244" t="s">
        <v>11728</v>
      </c>
      <c r="D4244" t="s">
        <v>11729</v>
      </c>
      <c r="E4244" t="s">
        <v>11730</v>
      </c>
      <c r="F4244" t="s">
        <v>11731</v>
      </c>
      <c r="G4244" s="6">
        <v>7.6E-3</v>
      </c>
      <c r="H4244" s="6">
        <v>3.15E-2</v>
      </c>
    </row>
    <row r="4245" spans="2:8" x14ac:dyDescent="0.35">
      <c r="B4245" t="s">
        <v>11732</v>
      </c>
      <c r="C4245" t="s">
        <v>11733</v>
      </c>
      <c r="D4245" t="s">
        <v>6704</v>
      </c>
      <c r="E4245" t="s">
        <v>9518</v>
      </c>
      <c r="F4245" t="s">
        <v>1872</v>
      </c>
      <c r="G4245" s="6">
        <v>0.24440000000000001</v>
      </c>
      <c r="H4245" s="6">
        <v>0.2407</v>
      </c>
    </row>
    <row r="4246" spans="2:8" x14ac:dyDescent="0.35">
      <c r="B4246" t="s">
        <v>11734</v>
      </c>
      <c r="C4246" t="s">
        <v>11735</v>
      </c>
      <c r="D4246" t="s">
        <v>11736</v>
      </c>
      <c r="E4246" t="s">
        <v>2842</v>
      </c>
      <c r="F4246" t="s">
        <v>11737</v>
      </c>
      <c r="G4246" s="6">
        <v>2.8500000000000001E-2</v>
      </c>
      <c r="H4246" s="6">
        <v>0.17349999999999999</v>
      </c>
    </row>
    <row r="4247" spans="2:8" x14ac:dyDescent="0.35">
      <c r="B4247" t="s">
        <v>11738</v>
      </c>
      <c r="C4247" t="s">
        <v>11739</v>
      </c>
      <c r="D4247" t="s">
        <v>11740</v>
      </c>
      <c r="E4247" t="s">
        <v>11741</v>
      </c>
      <c r="F4247" t="s">
        <v>11742</v>
      </c>
      <c r="G4247" s="6">
        <v>-7.0000000000000001E-3</v>
      </c>
      <c r="H4247" s="6">
        <v>8.9999999999999993E-3</v>
      </c>
    </row>
    <row r="4248" spans="2:8" x14ac:dyDescent="0.35">
      <c r="B4248" t="s">
        <v>11743</v>
      </c>
      <c r="C4248" t="s">
        <v>11744</v>
      </c>
      <c r="D4248" t="s">
        <v>853</v>
      </c>
      <c r="E4248" t="s">
        <v>1277</v>
      </c>
      <c r="F4248" t="s">
        <v>918</v>
      </c>
      <c r="G4248" s="6">
        <v>1.7597</v>
      </c>
      <c r="H4248" s="6">
        <v>0.25369999999999998</v>
      </c>
    </row>
    <row r="4249" spans="2:8" x14ac:dyDescent="0.35">
      <c r="B4249" t="s">
        <v>11745</v>
      </c>
      <c r="C4249" t="s">
        <v>11746</v>
      </c>
      <c r="D4249" t="s">
        <v>11747</v>
      </c>
      <c r="E4249" t="s">
        <v>11748</v>
      </c>
      <c r="F4249" t="s">
        <v>4682</v>
      </c>
      <c r="G4249" s="6">
        <v>-7.5200000000000003E-2</v>
      </c>
      <c r="H4249" s="6">
        <v>9.3700000000000006E-2</v>
      </c>
    </row>
    <row r="4250" spans="2:8" x14ac:dyDescent="0.35">
      <c r="B4250" t="s">
        <v>11749</v>
      </c>
      <c r="C4250" t="s">
        <v>11750</v>
      </c>
      <c r="D4250" t="s">
        <v>11751</v>
      </c>
      <c r="E4250" t="s">
        <v>11752</v>
      </c>
      <c r="F4250" t="s">
        <v>11753</v>
      </c>
      <c r="G4250" s="6">
        <v>9.1000000000000004E-3</v>
      </c>
      <c r="H4250" s="6">
        <v>4.9200000000000001E-2</v>
      </c>
    </row>
    <row r="4251" spans="2:8" x14ac:dyDescent="0.35">
      <c r="B4251" t="s">
        <v>11754</v>
      </c>
      <c r="C4251" t="s">
        <v>11755</v>
      </c>
      <c r="D4251" t="s">
        <v>11756</v>
      </c>
      <c r="E4251" t="s">
        <v>11757</v>
      </c>
      <c r="F4251" t="s">
        <v>11758</v>
      </c>
      <c r="G4251" s="6">
        <v>-2.8899999999999999E-2</v>
      </c>
      <c r="H4251" s="6">
        <v>0.14169999999999999</v>
      </c>
    </row>
    <row r="4252" spans="2:8" x14ac:dyDescent="0.35">
      <c r="B4252" t="s">
        <v>11759</v>
      </c>
      <c r="C4252" t="s">
        <v>11760</v>
      </c>
      <c r="D4252" t="s">
        <v>1164</v>
      </c>
      <c r="E4252" t="s">
        <v>1440</v>
      </c>
      <c r="F4252" t="s">
        <v>663</v>
      </c>
      <c r="G4252" s="6">
        <v>0.379</v>
      </c>
      <c r="H4252" s="6">
        <v>0.21279999999999999</v>
      </c>
    </row>
    <row r="4253" spans="2:8" x14ac:dyDescent="0.35">
      <c r="B4253" t="s">
        <v>11761</v>
      </c>
      <c r="C4253" t="s">
        <v>11762</v>
      </c>
      <c r="D4253" t="s">
        <v>1388</v>
      </c>
      <c r="E4253" t="s">
        <v>290</v>
      </c>
      <c r="F4253" t="s">
        <v>2137</v>
      </c>
      <c r="G4253" s="6">
        <v>0.3014</v>
      </c>
      <c r="H4253" s="6">
        <v>0.18260000000000001</v>
      </c>
    </row>
    <row r="4254" spans="2:8" x14ac:dyDescent="0.35">
      <c r="B4254" t="s">
        <v>11763</v>
      </c>
      <c r="C4254" t="s">
        <v>11764</v>
      </c>
      <c r="D4254" t="s">
        <v>11765</v>
      </c>
      <c r="E4254" t="s">
        <v>11766</v>
      </c>
      <c r="F4254" t="s">
        <v>11767</v>
      </c>
      <c r="G4254" s="6">
        <v>0.1268</v>
      </c>
      <c r="H4254" s="6">
        <v>0.31630000000000003</v>
      </c>
    </row>
    <row r="4255" spans="2:8" x14ac:dyDescent="0.35">
      <c r="B4255" t="s">
        <v>11768</v>
      </c>
      <c r="C4255" t="s">
        <v>11769</v>
      </c>
      <c r="D4255" t="s">
        <v>11770</v>
      </c>
      <c r="E4255" t="s">
        <v>11771</v>
      </c>
      <c r="F4255" t="s">
        <v>11772</v>
      </c>
      <c r="G4255" s="6">
        <v>9.0499999999999997E-2</v>
      </c>
      <c r="H4255" s="6">
        <v>5.5899999999999998E-2</v>
      </c>
    </row>
    <row r="4256" spans="2:8" x14ac:dyDescent="0.35">
      <c r="B4256" t="s">
        <v>11773</v>
      </c>
      <c r="C4256" t="s">
        <v>11774</v>
      </c>
      <c r="D4256" t="s">
        <v>11775</v>
      </c>
      <c r="E4256" t="s">
        <v>11776</v>
      </c>
      <c r="F4256" t="s">
        <v>11777</v>
      </c>
      <c r="G4256" s="6">
        <v>4.5100000000000001E-2</v>
      </c>
      <c r="H4256" s="6">
        <v>5.1499999999999997E-2</v>
      </c>
    </row>
    <row r="4257" spans="2:8" x14ac:dyDescent="0.35">
      <c r="B4257" t="s">
        <v>11778</v>
      </c>
      <c r="C4257" t="s">
        <v>11779</v>
      </c>
      <c r="D4257" t="s">
        <v>11780</v>
      </c>
      <c r="E4257" t="s">
        <v>2606</v>
      </c>
      <c r="F4257" t="s">
        <v>655</v>
      </c>
      <c r="G4257" s="6">
        <v>-5.4300000000000001E-2</v>
      </c>
      <c r="H4257" s="6">
        <v>-4.3999999999999997E-2</v>
      </c>
    </row>
    <row r="4258" spans="2:8" x14ac:dyDescent="0.35">
      <c r="B4258" t="s">
        <v>11781</v>
      </c>
      <c r="C4258" t="s">
        <v>11782</v>
      </c>
      <c r="D4258" t="s">
        <v>794</v>
      </c>
      <c r="E4258" t="s">
        <v>641</v>
      </c>
      <c r="F4258" t="s">
        <v>407</v>
      </c>
      <c r="G4258" s="6">
        <v>-0.11210000000000001</v>
      </c>
      <c r="H4258" s="6">
        <v>-0.26429999999999998</v>
      </c>
    </row>
    <row r="4259" spans="2:8" x14ac:dyDescent="0.35">
      <c r="B4259" t="s">
        <v>11783</v>
      </c>
      <c r="C4259" t="s">
        <v>11784</v>
      </c>
      <c r="D4259" t="s">
        <v>11785</v>
      </c>
      <c r="E4259" t="s">
        <v>11786</v>
      </c>
      <c r="F4259" t="s">
        <v>164</v>
      </c>
      <c r="G4259" s="6">
        <v>2.63E-2</v>
      </c>
      <c r="H4259" s="6">
        <v>8.3400000000000002E-2</v>
      </c>
    </row>
    <row r="4260" spans="2:8" x14ac:dyDescent="0.35">
      <c r="B4260" t="s">
        <v>11787</v>
      </c>
      <c r="C4260" t="s">
        <v>11788</v>
      </c>
      <c r="D4260" t="s">
        <v>2319</v>
      </c>
      <c r="E4260" t="s">
        <v>2179</v>
      </c>
      <c r="F4260" t="s">
        <v>360</v>
      </c>
      <c r="G4260" s="6">
        <v>-7.7899999999999997E-2</v>
      </c>
      <c r="H4260" s="6">
        <v>-1.3899999999999999E-2</v>
      </c>
    </row>
    <row r="4261" spans="2:8" x14ac:dyDescent="0.35">
      <c r="B4261" t="s">
        <v>11789</v>
      </c>
      <c r="C4261" t="s">
        <v>11790</v>
      </c>
      <c r="D4261" t="s">
        <v>11791</v>
      </c>
      <c r="E4261" t="s">
        <v>934</v>
      </c>
      <c r="F4261" t="s">
        <v>11792</v>
      </c>
      <c r="G4261" s="6">
        <v>2.0199999999999999E-2</v>
      </c>
      <c r="H4261" s="6">
        <v>0.1052</v>
      </c>
    </row>
    <row r="4262" spans="2:8" x14ac:dyDescent="0.35">
      <c r="B4262" t="s">
        <v>11793</v>
      </c>
      <c r="C4262" t="s">
        <v>11794</v>
      </c>
      <c r="D4262" t="s">
        <v>31</v>
      </c>
      <c r="E4262" t="s">
        <v>872</v>
      </c>
      <c r="F4262" t="s">
        <v>1268</v>
      </c>
      <c r="G4262" s="6">
        <v>-5.7500000000000002E-2</v>
      </c>
      <c r="H4262" s="6">
        <v>2.2100000000000002E-2</v>
      </c>
    </row>
    <row r="4263" spans="2:8" x14ac:dyDescent="0.35">
      <c r="B4263" t="s">
        <v>11795</v>
      </c>
      <c r="C4263" t="s">
        <v>11796</v>
      </c>
      <c r="D4263" t="s">
        <v>11797</v>
      </c>
      <c r="E4263" t="s">
        <v>11798</v>
      </c>
      <c r="F4263" t="s">
        <v>11799</v>
      </c>
      <c r="G4263" s="6">
        <v>-6.9800000000000001E-2</v>
      </c>
      <c r="H4263" s="6">
        <v>-6.93E-2</v>
      </c>
    </row>
    <row r="4264" spans="2:8" x14ac:dyDescent="0.35">
      <c r="B4264" t="s">
        <v>11800</v>
      </c>
      <c r="C4264" t="s">
        <v>11801</v>
      </c>
      <c r="D4264" t="s">
        <v>11802</v>
      </c>
      <c r="E4264" t="s">
        <v>11803</v>
      </c>
      <c r="F4264" t="s">
        <v>11804</v>
      </c>
      <c r="G4264" s="6">
        <v>7.0099999999999996E-2</v>
      </c>
      <c r="H4264" s="6">
        <v>4.2299999999999997E-2</v>
      </c>
    </row>
    <row r="4265" spans="2:8" x14ac:dyDescent="0.35">
      <c r="B4265" t="s">
        <v>11805</v>
      </c>
      <c r="C4265" t="s">
        <v>11806</v>
      </c>
      <c r="D4265" t="s">
        <v>1785</v>
      </c>
      <c r="E4265" t="s">
        <v>980</v>
      </c>
      <c r="F4265" t="s">
        <v>1482</v>
      </c>
      <c r="G4265" s="6">
        <v>4.6800000000000001E-2</v>
      </c>
      <c r="H4265" s="6">
        <v>4.24E-2</v>
      </c>
    </row>
    <row r="4266" spans="2:8" x14ac:dyDescent="0.35">
      <c r="B4266" t="s">
        <v>11807</v>
      </c>
      <c r="C4266" t="s">
        <v>11808</v>
      </c>
      <c r="D4266" t="s">
        <v>3527</v>
      </c>
      <c r="E4266" t="s">
        <v>1285</v>
      </c>
      <c r="F4266" t="s">
        <v>1434</v>
      </c>
      <c r="G4266" s="6">
        <v>9.5500000000000002E-2</v>
      </c>
      <c r="H4266" s="6">
        <v>0.1643</v>
      </c>
    </row>
    <row r="4267" spans="2:8" x14ac:dyDescent="0.35">
      <c r="B4267" t="s">
        <v>11809</v>
      </c>
      <c r="C4267" t="s">
        <v>11810</v>
      </c>
      <c r="D4267" t="s">
        <v>11811</v>
      </c>
      <c r="E4267" t="s">
        <v>10294</v>
      </c>
      <c r="F4267" t="s">
        <v>11812</v>
      </c>
      <c r="G4267" s="6">
        <v>2.3900000000000001E-2</v>
      </c>
      <c r="H4267" s="6">
        <v>-2.3900000000000001E-2</v>
      </c>
    </row>
    <row r="4268" spans="2:8" x14ac:dyDescent="0.35">
      <c r="B4268" t="s">
        <v>11813</v>
      </c>
      <c r="C4268" t="s">
        <v>11814</v>
      </c>
      <c r="D4268" t="s">
        <v>854</v>
      </c>
      <c r="E4268" t="s">
        <v>609</v>
      </c>
      <c r="F4268" t="s">
        <v>548</v>
      </c>
      <c r="G4268" s="6">
        <v>0.50609999999999999</v>
      </c>
      <c r="H4268" s="6">
        <v>0.32090000000000002</v>
      </c>
    </row>
    <row r="4269" spans="2:8" x14ac:dyDescent="0.35">
      <c r="B4269" t="s">
        <v>11815</v>
      </c>
      <c r="C4269" t="s">
        <v>11816</v>
      </c>
      <c r="D4269" t="s">
        <v>1964</v>
      </c>
      <c r="E4269" t="s">
        <v>3790</v>
      </c>
      <c r="F4269" t="s">
        <v>835</v>
      </c>
      <c r="G4269" s="6">
        <v>-0.21060000000000001</v>
      </c>
      <c r="H4269" s="6">
        <v>9.8500000000000004E-2</v>
      </c>
    </row>
    <row r="4270" spans="2:8" x14ac:dyDescent="0.35">
      <c r="B4270" t="s">
        <v>11817</v>
      </c>
      <c r="C4270" t="s">
        <v>11818</v>
      </c>
      <c r="D4270" t="s">
        <v>826</v>
      </c>
      <c r="E4270" t="s">
        <v>2455</v>
      </c>
      <c r="F4270" t="s">
        <v>1045</v>
      </c>
      <c r="G4270" s="6">
        <v>0.21379999999999999</v>
      </c>
      <c r="H4270" s="6">
        <v>1.1463000000000001</v>
      </c>
    </row>
    <row r="4271" spans="2:8" x14ac:dyDescent="0.35">
      <c r="B4271" t="s">
        <v>11819</v>
      </c>
      <c r="C4271" t="s">
        <v>11820</v>
      </c>
      <c r="D4271" t="s">
        <v>11821</v>
      </c>
      <c r="E4271" t="s">
        <v>11822</v>
      </c>
      <c r="F4271" t="s">
        <v>11823</v>
      </c>
      <c r="G4271" s="6">
        <v>5.3900000000000003E-2</v>
      </c>
      <c r="H4271" s="6">
        <v>6.1899999999999997E-2</v>
      </c>
    </row>
    <row r="4272" spans="2:8" x14ac:dyDescent="0.35">
      <c r="B4272" t="s">
        <v>11824</v>
      </c>
      <c r="C4272" t="s">
        <v>11825</v>
      </c>
      <c r="D4272" t="s">
        <v>1114</v>
      </c>
      <c r="E4272" t="s">
        <v>1192</v>
      </c>
      <c r="F4272" t="s">
        <v>297</v>
      </c>
      <c r="G4272" s="6">
        <v>0.2437</v>
      </c>
      <c r="H4272" s="6">
        <v>8.8200000000000001E-2</v>
      </c>
    </row>
    <row r="4273" spans="2:8" x14ac:dyDescent="0.35">
      <c r="B4273" t="s">
        <v>11826</v>
      </c>
      <c r="C4273" t="s">
        <v>11827</v>
      </c>
      <c r="D4273" t="s">
        <v>11828</v>
      </c>
      <c r="E4273" t="s">
        <v>11829</v>
      </c>
      <c r="F4273" t="s">
        <v>11830</v>
      </c>
      <c r="G4273" s="6">
        <v>6.5100000000000005E-2</v>
      </c>
      <c r="H4273" s="6">
        <v>-1.03E-2</v>
      </c>
    </row>
    <row r="4274" spans="2:8" x14ac:dyDescent="0.35">
      <c r="B4274" t="s">
        <v>11831</v>
      </c>
      <c r="C4274" t="s">
        <v>11832</v>
      </c>
      <c r="D4274" t="s">
        <v>5922</v>
      </c>
      <c r="E4274" t="s">
        <v>11390</v>
      </c>
      <c r="F4274" t="s">
        <v>8185</v>
      </c>
      <c r="G4274" s="6">
        <v>-0.1497</v>
      </c>
      <c r="H4274" s="6">
        <v>-8.9499999999999996E-2</v>
      </c>
    </row>
    <row r="4275" spans="2:8" x14ac:dyDescent="0.35">
      <c r="B4275" t="s">
        <v>11833</v>
      </c>
      <c r="C4275" t="s">
        <v>11834</v>
      </c>
      <c r="D4275" t="s">
        <v>1110</v>
      </c>
      <c r="E4275" t="s">
        <v>3171</v>
      </c>
      <c r="F4275" t="s">
        <v>1789</v>
      </c>
      <c r="G4275" s="6">
        <v>-0.13320000000000001</v>
      </c>
      <c r="H4275" s="6">
        <v>1.9800000000000002E-2</v>
      </c>
    </row>
    <row r="4276" spans="2:8" x14ac:dyDescent="0.35">
      <c r="B4276" t="s">
        <v>11835</v>
      </c>
      <c r="C4276" t="s">
        <v>11836</v>
      </c>
      <c r="D4276" t="s">
        <v>2345</v>
      </c>
      <c r="E4276" t="s">
        <v>2345</v>
      </c>
      <c r="F4276" t="s">
        <v>1993</v>
      </c>
      <c r="G4276" s="6">
        <v>5.3800000000000001E-2</v>
      </c>
      <c r="H4276" s="6">
        <v>5.3800000000000001E-2</v>
      </c>
    </row>
    <row r="4277" spans="2:8" x14ac:dyDescent="0.35">
      <c r="B4277" t="s">
        <v>11837</v>
      </c>
      <c r="C4277" t="s">
        <v>11838</v>
      </c>
      <c r="D4277" t="s">
        <v>11839</v>
      </c>
      <c r="E4277" t="s">
        <v>11840</v>
      </c>
      <c r="F4277" t="s">
        <v>11841</v>
      </c>
      <c r="G4277" s="6">
        <v>1.0699999999999999E-2</v>
      </c>
      <c r="H4277" s="6">
        <v>1.7399999999999999E-2</v>
      </c>
    </row>
    <row r="4278" spans="2:8" x14ac:dyDescent="0.35">
      <c r="B4278" t="s">
        <v>11842</v>
      </c>
      <c r="C4278" t="s">
        <v>11843</v>
      </c>
      <c r="D4278" t="s">
        <v>11844</v>
      </c>
      <c r="E4278" t="s">
        <v>11845</v>
      </c>
      <c r="F4278" t="s">
        <v>11846</v>
      </c>
      <c r="G4278" s="6">
        <v>-1.3599999999999999E-2</v>
      </c>
      <c r="H4278" s="6">
        <v>-2.1000000000000001E-2</v>
      </c>
    </row>
    <row r="4279" spans="2:8" x14ac:dyDescent="0.35">
      <c r="B4279" t="s">
        <v>11847</v>
      </c>
      <c r="C4279" t="s">
        <v>11848</v>
      </c>
      <c r="D4279" t="s">
        <v>1562</v>
      </c>
      <c r="E4279" t="s">
        <v>6802</v>
      </c>
      <c r="F4279" t="s">
        <v>6047</v>
      </c>
      <c r="G4279" s="6">
        <v>-0.1668</v>
      </c>
      <c r="H4279" s="6">
        <v>0.3024</v>
      </c>
    </row>
    <row r="4280" spans="2:8" x14ac:dyDescent="0.35">
      <c r="B4280" t="s">
        <v>11849</v>
      </c>
      <c r="C4280" t="s">
        <v>11850</v>
      </c>
      <c r="D4280" t="s">
        <v>283</v>
      </c>
      <c r="E4280" t="s">
        <v>2160</v>
      </c>
      <c r="F4280" t="s">
        <v>1674</v>
      </c>
      <c r="G4280" s="6">
        <v>-0.8609</v>
      </c>
      <c r="H4280" s="6">
        <v>-0.83509999999999995</v>
      </c>
    </row>
    <row r="4281" spans="2:8" x14ac:dyDescent="0.35">
      <c r="B4281" t="s">
        <v>11851</v>
      </c>
      <c r="C4281" t="s">
        <v>11852</v>
      </c>
      <c r="D4281" t="s">
        <v>1120</v>
      </c>
      <c r="E4281" t="s">
        <v>794</v>
      </c>
      <c r="F4281" t="s">
        <v>953</v>
      </c>
      <c r="G4281" s="6">
        <v>1.0934999999999999</v>
      </c>
      <c r="H4281" s="6">
        <v>0.93100000000000005</v>
      </c>
    </row>
    <row r="4282" spans="2:8" x14ac:dyDescent="0.35">
      <c r="B4282" t="s">
        <v>11853</v>
      </c>
      <c r="C4282" t="s">
        <v>11854</v>
      </c>
      <c r="D4282" t="s">
        <v>945</v>
      </c>
      <c r="E4282" t="s">
        <v>4001</v>
      </c>
      <c r="F4282" t="s">
        <v>1097</v>
      </c>
      <c r="G4282" s="6">
        <v>0.32079999999999997</v>
      </c>
      <c r="H4282" s="6">
        <v>0.70730000000000004</v>
      </c>
    </row>
    <row r="4283" spans="2:8" x14ac:dyDescent="0.35">
      <c r="B4283" t="s">
        <v>11855</v>
      </c>
      <c r="C4283" t="s">
        <v>11856</v>
      </c>
      <c r="D4283" t="s">
        <v>1501</v>
      </c>
      <c r="E4283" t="s">
        <v>3174</v>
      </c>
      <c r="F4283" t="s">
        <v>1114</v>
      </c>
      <c r="G4283" s="6">
        <v>-4.8000000000000001E-2</v>
      </c>
      <c r="H4283" s="6">
        <v>0.1226</v>
      </c>
    </row>
    <row r="4284" spans="2:8" x14ac:dyDescent="0.35">
      <c r="B4284" t="s">
        <v>11857</v>
      </c>
      <c r="C4284" t="s">
        <v>11858</v>
      </c>
      <c r="D4284" t="s">
        <v>1182</v>
      </c>
      <c r="E4284" t="s">
        <v>1908</v>
      </c>
      <c r="F4284" t="s">
        <v>619</v>
      </c>
      <c r="G4284" s="6">
        <v>-0.26769999999999999</v>
      </c>
      <c r="H4284" s="6">
        <v>-0.29010000000000002</v>
      </c>
    </row>
    <row r="4285" spans="2:8" x14ac:dyDescent="0.35">
      <c r="B4285" t="s">
        <v>11859</v>
      </c>
      <c r="C4285" t="s">
        <v>11860</v>
      </c>
      <c r="D4285" t="s">
        <v>9876</v>
      </c>
      <c r="E4285" t="s">
        <v>11861</v>
      </c>
      <c r="F4285" t="s">
        <v>11862</v>
      </c>
      <c r="G4285" s="6">
        <v>7.1900000000000006E-2</v>
      </c>
      <c r="H4285" s="6">
        <v>7.8700000000000006E-2</v>
      </c>
    </row>
    <row r="4286" spans="2:8" x14ac:dyDescent="0.35">
      <c r="B4286" t="s">
        <v>11863</v>
      </c>
      <c r="C4286" t="s">
        <v>11864</v>
      </c>
      <c r="D4286" t="s">
        <v>2002</v>
      </c>
      <c r="E4286" t="s">
        <v>796</v>
      </c>
      <c r="F4286" t="s">
        <v>4229</v>
      </c>
      <c r="G4286" s="6">
        <v>0.22939999999999999</v>
      </c>
      <c r="H4286" s="6">
        <v>0.43509999999999999</v>
      </c>
    </row>
    <row r="4287" spans="2:8" x14ac:dyDescent="0.35">
      <c r="B4287" t="s">
        <v>11865</v>
      </c>
      <c r="C4287" t="s">
        <v>11866</v>
      </c>
      <c r="D4287" t="s">
        <v>1113</v>
      </c>
      <c r="E4287" t="s">
        <v>642</v>
      </c>
      <c r="F4287" t="s">
        <v>2344</v>
      </c>
      <c r="G4287" s="6">
        <v>-0.2303</v>
      </c>
      <c r="H4287" s="6">
        <v>-3.0499999999999999E-2</v>
      </c>
    </row>
    <row r="4288" spans="2:8" x14ac:dyDescent="0.35">
      <c r="B4288" t="s">
        <v>11867</v>
      </c>
      <c r="C4288" t="s">
        <v>11868</v>
      </c>
      <c r="D4288" t="s">
        <v>2272</v>
      </c>
      <c r="E4288" t="s">
        <v>297</v>
      </c>
      <c r="F4288" t="s">
        <v>1387</v>
      </c>
      <c r="G4288" s="6">
        <v>5.9200000000000003E-2</v>
      </c>
      <c r="H4288" s="6">
        <v>8.7800000000000003E-2</v>
      </c>
    </row>
    <row r="4289" spans="2:8" x14ac:dyDescent="0.35">
      <c r="B4289" t="s">
        <v>11869</v>
      </c>
      <c r="C4289" t="s">
        <v>11870</v>
      </c>
      <c r="D4289" t="s">
        <v>2344</v>
      </c>
      <c r="E4289" t="s">
        <v>1818</v>
      </c>
      <c r="F4289" t="s">
        <v>608</v>
      </c>
      <c r="G4289" s="6">
        <v>0.33860000000000001</v>
      </c>
      <c r="H4289" s="6">
        <v>-0.10050000000000001</v>
      </c>
    </row>
    <row r="4290" spans="2:8" x14ac:dyDescent="0.35">
      <c r="B4290" t="s">
        <v>11871</v>
      </c>
      <c r="C4290" t="s">
        <v>11872</v>
      </c>
      <c r="D4290" t="s">
        <v>11873</v>
      </c>
      <c r="E4290" t="s">
        <v>3201</v>
      </c>
      <c r="F4290" t="s">
        <v>11874</v>
      </c>
      <c r="G4290" s="6">
        <v>0.113</v>
      </c>
      <c r="H4290" s="6">
        <v>3.5400000000000001E-2</v>
      </c>
    </row>
    <row r="4291" spans="2:8" x14ac:dyDescent="0.35">
      <c r="B4291" t="s">
        <v>11875</v>
      </c>
      <c r="C4291" t="s">
        <v>11876</v>
      </c>
      <c r="D4291" t="s">
        <v>99</v>
      </c>
      <c r="E4291" t="s">
        <v>1210</v>
      </c>
      <c r="F4291" t="s">
        <v>975</v>
      </c>
      <c r="G4291" s="6">
        <v>-0.27379999999999999</v>
      </c>
      <c r="H4291" s="6">
        <v>-0.1867</v>
      </c>
    </row>
    <row r="4292" spans="2:8" x14ac:dyDescent="0.35">
      <c r="B4292" t="s">
        <v>11877</v>
      </c>
      <c r="C4292" t="s">
        <v>11878</v>
      </c>
      <c r="E4292" t="s">
        <v>1281</v>
      </c>
      <c r="F4292" t="s">
        <v>1148</v>
      </c>
      <c r="G4292" s="6"/>
      <c r="H4292" s="6">
        <v>-0.17330000000000001</v>
      </c>
    </row>
    <row r="4293" spans="2:8" x14ac:dyDescent="0.35">
      <c r="B4293" t="s">
        <v>11879</v>
      </c>
      <c r="C4293" t="s">
        <v>11880</v>
      </c>
      <c r="D4293" t="s">
        <v>3174</v>
      </c>
      <c r="E4293" t="s">
        <v>473</v>
      </c>
      <c r="F4293" t="s">
        <v>1509</v>
      </c>
      <c r="G4293" s="6">
        <v>-0.46229999999999999</v>
      </c>
      <c r="H4293" s="6">
        <v>-0.3372</v>
      </c>
    </row>
    <row r="4294" spans="2:8" x14ac:dyDescent="0.35">
      <c r="B4294" t="s">
        <v>11881</v>
      </c>
      <c r="C4294" t="s">
        <v>11882</v>
      </c>
      <c r="D4294" t="s">
        <v>1096</v>
      </c>
      <c r="E4294" t="s">
        <v>996</v>
      </c>
      <c r="F4294" t="s">
        <v>995</v>
      </c>
      <c r="G4294" s="6">
        <v>1.2666999999999999</v>
      </c>
      <c r="H4294" s="6">
        <v>0.1333</v>
      </c>
    </row>
    <row r="4295" spans="2:8" x14ac:dyDescent="0.35">
      <c r="B4295" t="s">
        <v>11883</v>
      </c>
      <c r="C4295" t="s">
        <v>11884</v>
      </c>
      <c r="D4295" t="s">
        <v>263</v>
      </c>
      <c r="E4295" t="s">
        <v>2345</v>
      </c>
      <c r="F4295" t="s">
        <v>285</v>
      </c>
      <c r="G4295" s="6">
        <v>-0.71109999999999995</v>
      </c>
      <c r="H4295" s="6">
        <v>-0.44090000000000001</v>
      </c>
    </row>
    <row r="4296" spans="2:8" x14ac:dyDescent="0.35">
      <c r="B4296" t="s">
        <v>11885</v>
      </c>
      <c r="C4296" t="s">
        <v>11886</v>
      </c>
      <c r="D4296" t="s">
        <v>11887</v>
      </c>
      <c r="E4296" t="s">
        <v>11888</v>
      </c>
      <c r="F4296" t="s">
        <v>11889</v>
      </c>
      <c r="G4296" s="6">
        <v>-3.2899999999999999E-2</v>
      </c>
      <c r="H4296" s="6">
        <v>-1.6500000000000001E-2</v>
      </c>
    </row>
    <row r="4297" spans="2:8" x14ac:dyDescent="0.35">
      <c r="B4297" t="s">
        <v>11890</v>
      </c>
      <c r="C4297" t="s">
        <v>11891</v>
      </c>
      <c r="D4297" t="s">
        <v>5623</v>
      </c>
      <c r="E4297" t="s">
        <v>2128</v>
      </c>
      <c r="F4297" t="s">
        <v>11892</v>
      </c>
      <c r="G4297" s="6">
        <v>-9.2999999999999999E-2</v>
      </c>
      <c r="H4297" s="6">
        <v>0.24560000000000001</v>
      </c>
    </row>
    <row r="4298" spans="2:8" x14ac:dyDescent="0.35">
      <c r="B4298" t="s">
        <v>11893</v>
      </c>
      <c r="C4298" t="s">
        <v>11894</v>
      </c>
      <c r="D4298" t="s">
        <v>850</v>
      </c>
      <c r="E4298" t="s">
        <v>359</v>
      </c>
      <c r="F4298" t="s">
        <v>1460</v>
      </c>
      <c r="G4298" s="6">
        <v>-7.2700000000000001E-2</v>
      </c>
      <c r="H4298" s="6">
        <v>-0.31080000000000002</v>
      </c>
    </row>
    <row r="4299" spans="2:8" x14ac:dyDescent="0.35">
      <c r="B4299" t="s">
        <v>11895</v>
      </c>
      <c r="C4299" t="s">
        <v>11896</v>
      </c>
      <c r="D4299" t="s">
        <v>11897</v>
      </c>
      <c r="E4299" t="s">
        <v>9876</v>
      </c>
      <c r="F4299" t="s">
        <v>11898</v>
      </c>
      <c r="G4299" s="6">
        <v>-6.7299999999999999E-2</v>
      </c>
      <c r="H4299" s="6">
        <v>3.7000000000000002E-3</v>
      </c>
    </row>
    <row r="4300" spans="2:8" x14ac:dyDescent="0.35">
      <c r="B4300" t="s">
        <v>11899</v>
      </c>
      <c r="C4300" t="s">
        <v>11900</v>
      </c>
      <c r="D4300" t="s">
        <v>4066</v>
      </c>
      <c r="E4300" t="s">
        <v>3295</v>
      </c>
      <c r="F4300" t="s">
        <v>963</v>
      </c>
      <c r="G4300" s="6">
        <v>1.4200000000000001E-2</v>
      </c>
      <c r="H4300" s="6">
        <v>2.5899999999999999E-2</v>
      </c>
    </row>
    <row r="4301" spans="2:8" x14ac:dyDescent="0.35">
      <c r="B4301" t="s">
        <v>11901</v>
      </c>
      <c r="C4301" t="s">
        <v>11902</v>
      </c>
      <c r="D4301" t="s">
        <v>1222</v>
      </c>
      <c r="E4301" t="s">
        <v>3247</v>
      </c>
      <c r="F4301" t="s">
        <v>11903</v>
      </c>
      <c r="G4301" s="6">
        <v>-7.0199999999999999E-2</v>
      </c>
      <c r="H4301" s="6">
        <v>6.3E-3</v>
      </c>
    </row>
    <row r="4302" spans="2:8" x14ac:dyDescent="0.35">
      <c r="B4302" t="s">
        <v>11904</v>
      </c>
      <c r="C4302" t="s">
        <v>11905</v>
      </c>
      <c r="D4302" t="s">
        <v>1147</v>
      </c>
      <c r="E4302" t="s">
        <v>4111</v>
      </c>
      <c r="F4302" t="s">
        <v>91</v>
      </c>
      <c r="G4302" s="6">
        <v>-3.5700000000000003E-2</v>
      </c>
      <c r="H4302" s="6">
        <v>0.42109999999999997</v>
      </c>
    </row>
    <row r="4303" spans="2:8" x14ac:dyDescent="0.35">
      <c r="B4303" t="s">
        <v>11906</v>
      </c>
      <c r="C4303" t="s">
        <v>11907</v>
      </c>
      <c r="D4303" t="s">
        <v>1277</v>
      </c>
      <c r="E4303" t="s">
        <v>1479</v>
      </c>
      <c r="F4303" t="s">
        <v>2432</v>
      </c>
      <c r="G4303" s="6">
        <v>1.77E-2</v>
      </c>
      <c r="H4303" s="6">
        <v>6.4799999999999996E-2</v>
      </c>
    </row>
    <row r="4304" spans="2:8" x14ac:dyDescent="0.35">
      <c r="B4304" t="s">
        <v>11908</v>
      </c>
      <c r="C4304" t="s">
        <v>11909</v>
      </c>
      <c r="D4304" t="s">
        <v>3554</v>
      </c>
      <c r="E4304" t="s">
        <v>970</v>
      </c>
      <c r="F4304" t="s">
        <v>8676</v>
      </c>
      <c r="G4304" s="6">
        <v>0.3624</v>
      </c>
      <c r="H4304" s="6">
        <v>0.1067</v>
      </c>
    </row>
    <row r="4305" spans="2:8" x14ac:dyDescent="0.35">
      <c r="B4305" t="s">
        <v>11910</v>
      </c>
      <c r="C4305" t="s">
        <v>11911</v>
      </c>
      <c r="D4305" t="s">
        <v>11912</v>
      </c>
      <c r="E4305" t="s">
        <v>11913</v>
      </c>
      <c r="F4305" t="s">
        <v>11914</v>
      </c>
      <c r="G4305" s="6">
        <v>-4.2900000000000001E-2</v>
      </c>
      <c r="H4305" s="6">
        <v>3.7000000000000002E-3</v>
      </c>
    </row>
    <row r="4306" spans="2:8" x14ac:dyDescent="0.35">
      <c r="B4306" t="s">
        <v>11915</v>
      </c>
      <c r="C4306" t="s">
        <v>11916</v>
      </c>
      <c r="D4306" t="s">
        <v>542</v>
      </c>
      <c r="E4306" t="s">
        <v>2345</v>
      </c>
      <c r="F4306" t="s">
        <v>2822</v>
      </c>
      <c r="G4306" s="6">
        <v>2.3300000000000001E-2</v>
      </c>
      <c r="H4306" s="6">
        <v>0.4194</v>
      </c>
    </row>
    <row r="4307" spans="2:8" x14ac:dyDescent="0.35">
      <c r="B4307" t="s">
        <v>11917</v>
      </c>
      <c r="C4307" t="s">
        <v>11918</v>
      </c>
      <c r="D4307" t="s">
        <v>11919</v>
      </c>
      <c r="E4307" t="s">
        <v>11920</v>
      </c>
      <c r="F4307" t="s">
        <v>11921</v>
      </c>
      <c r="G4307" s="6">
        <v>1.9E-3</v>
      </c>
      <c r="H4307" s="6">
        <v>-4.2000000000000003E-2</v>
      </c>
    </row>
    <row r="4308" spans="2:8" x14ac:dyDescent="0.35">
      <c r="B4308" t="s">
        <v>11922</v>
      </c>
      <c r="C4308" t="s">
        <v>11923</v>
      </c>
      <c r="D4308" t="s">
        <v>11924</v>
      </c>
      <c r="E4308" t="s">
        <v>11925</v>
      </c>
      <c r="F4308" t="s">
        <v>11926</v>
      </c>
      <c r="G4308" s="6">
        <v>1.9800000000000002E-2</v>
      </c>
      <c r="H4308" s="6">
        <v>1.4800000000000001E-2</v>
      </c>
    </row>
    <row r="4309" spans="2:8" x14ac:dyDescent="0.35">
      <c r="B4309" t="s">
        <v>11927</v>
      </c>
      <c r="C4309" t="s">
        <v>11928</v>
      </c>
      <c r="D4309" t="s">
        <v>1808</v>
      </c>
      <c r="E4309" t="s">
        <v>1177</v>
      </c>
      <c r="F4309" t="s">
        <v>11511</v>
      </c>
      <c r="G4309" s="6">
        <v>0.1399</v>
      </c>
      <c r="H4309" s="6">
        <v>0.15659999999999999</v>
      </c>
    </row>
    <row r="4310" spans="2:8" x14ac:dyDescent="0.35">
      <c r="B4310" t="s">
        <v>11929</v>
      </c>
      <c r="C4310" t="s">
        <v>11930</v>
      </c>
      <c r="D4310" t="s">
        <v>794</v>
      </c>
      <c r="E4310" t="s">
        <v>1282</v>
      </c>
      <c r="F4310" t="s">
        <v>1097</v>
      </c>
      <c r="G4310" s="6">
        <v>-0.39660000000000001</v>
      </c>
      <c r="H4310" s="6">
        <v>-0.15659999999999999</v>
      </c>
    </row>
    <row r="4311" spans="2:8" x14ac:dyDescent="0.35">
      <c r="B4311" t="s">
        <v>11931</v>
      </c>
      <c r="C4311" t="s">
        <v>11932</v>
      </c>
      <c r="D4311" t="s">
        <v>11933</v>
      </c>
      <c r="E4311" t="s">
        <v>11934</v>
      </c>
      <c r="F4311" t="s">
        <v>11333</v>
      </c>
      <c r="G4311" s="6">
        <v>0.12970000000000001</v>
      </c>
      <c r="H4311" s="6">
        <v>2.5899999999999999E-2</v>
      </c>
    </row>
    <row r="4312" spans="2:8" x14ac:dyDescent="0.35">
      <c r="B4312" t="s">
        <v>11935</v>
      </c>
      <c r="C4312" t="s">
        <v>11936</v>
      </c>
      <c r="D4312" t="s">
        <v>3488</v>
      </c>
      <c r="E4312" t="s">
        <v>1041</v>
      </c>
      <c r="F4312" t="s">
        <v>3488</v>
      </c>
      <c r="G4312" s="6">
        <v>0</v>
      </c>
      <c r="H4312" s="6">
        <v>0.46560000000000001</v>
      </c>
    </row>
    <row r="4313" spans="2:8" x14ac:dyDescent="0.35">
      <c r="B4313" t="s">
        <v>11937</v>
      </c>
      <c r="C4313" t="s">
        <v>11938</v>
      </c>
      <c r="D4313" t="s">
        <v>2470</v>
      </c>
      <c r="E4313" t="s">
        <v>247</v>
      </c>
      <c r="F4313" t="s">
        <v>261</v>
      </c>
      <c r="G4313" s="6">
        <v>-0.1968</v>
      </c>
      <c r="H4313" s="6">
        <v>0.51</v>
      </c>
    </row>
    <row r="4314" spans="2:8" x14ac:dyDescent="0.35">
      <c r="B4314" t="s">
        <v>11939</v>
      </c>
      <c r="C4314" t="s">
        <v>11940</v>
      </c>
      <c r="D4314" t="s">
        <v>2909</v>
      </c>
      <c r="E4314" t="s">
        <v>2147</v>
      </c>
      <c r="F4314" t="s">
        <v>3687</v>
      </c>
      <c r="G4314" s="6">
        <v>-8.9300000000000004E-2</v>
      </c>
      <c r="H4314" s="6">
        <v>-0.15029999999999999</v>
      </c>
    </row>
    <row r="4315" spans="2:8" x14ac:dyDescent="0.35">
      <c r="B4315" t="s">
        <v>11941</v>
      </c>
      <c r="C4315" t="s">
        <v>11942</v>
      </c>
      <c r="D4315" t="s">
        <v>826</v>
      </c>
      <c r="E4315" t="s">
        <v>3527</v>
      </c>
      <c r="F4315" t="s">
        <v>1045</v>
      </c>
      <c r="G4315" s="6">
        <v>0.21379999999999999</v>
      </c>
      <c r="H4315" s="6">
        <v>-0.2</v>
      </c>
    </row>
    <row r="4316" spans="2:8" x14ac:dyDescent="0.35">
      <c r="B4316" t="s">
        <v>11943</v>
      </c>
      <c r="C4316" t="s">
        <v>11944</v>
      </c>
      <c r="D4316" t="s">
        <v>11945</v>
      </c>
      <c r="E4316" t="s">
        <v>11946</v>
      </c>
      <c r="F4316" t="s">
        <v>11947</v>
      </c>
      <c r="G4316" s="6">
        <v>-3.4799999999999998E-2</v>
      </c>
      <c r="H4316" s="6">
        <v>4.3200000000000002E-2</v>
      </c>
    </row>
    <row r="4317" spans="2:8" x14ac:dyDescent="0.35">
      <c r="B4317" t="s">
        <v>11948</v>
      </c>
      <c r="C4317" t="s">
        <v>11949</v>
      </c>
      <c r="D4317" t="s">
        <v>1978</v>
      </c>
      <c r="E4317" t="s">
        <v>570</v>
      </c>
      <c r="F4317" t="s">
        <v>2386</v>
      </c>
      <c r="G4317" s="6">
        <v>-4.7899999999999998E-2</v>
      </c>
      <c r="H4317" s="6">
        <v>7.0699999999999999E-2</v>
      </c>
    </row>
    <row r="4318" spans="2:8" x14ac:dyDescent="0.35">
      <c r="B4318" t="s">
        <v>11950</v>
      </c>
      <c r="C4318" t="s">
        <v>11951</v>
      </c>
      <c r="D4318" t="s">
        <v>853</v>
      </c>
      <c r="E4318" t="s">
        <v>1498</v>
      </c>
      <c r="F4318" t="s">
        <v>1532</v>
      </c>
      <c r="G4318" s="6">
        <v>0.1948</v>
      </c>
      <c r="H4318" s="6">
        <v>1.66E-2</v>
      </c>
    </row>
    <row r="4319" spans="2:8" x14ac:dyDescent="0.35">
      <c r="B4319" t="s">
        <v>11952</v>
      </c>
      <c r="C4319" t="s">
        <v>11953</v>
      </c>
      <c r="D4319" t="s">
        <v>190</v>
      </c>
      <c r="E4319" t="s">
        <v>6302</v>
      </c>
      <c r="F4319" t="s">
        <v>6903</v>
      </c>
      <c r="G4319" s="6">
        <v>-1.4E-3</v>
      </c>
      <c r="H4319" s="6">
        <v>7.8200000000000006E-2</v>
      </c>
    </row>
    <row r="4320" spans="2:8" x14ac:dyDescent="0.35">
      <c r="B4320" t="s">
        <v>11954</v>
      </c>
      <c r="C4320" t="s">
        <v>11955</v>
      </c>
      <c r="D4320" t="s">
        <v>296</v>
      </c>
      <c r="E4320" t="s">
        <v>542</v>
      </c>
      <c r="F4320" t="s">
        <v>1441</v>
      </c>
      <c r="G4320" s="6">
        <v>-6.1600000000000002E-2</v>
      </c>
      <c r="H4320" s="6">
        <v>6.2E-2</v>
      </c>
    </row>
    <row r="4321" spans="2:8" x14ac:dyDescent="0.35">
      <c r="B4321" t="s">
        <v>11956</v>
      </c>
      <c r="C4321" t="s">
        <v>11957</v>
      </c>
      <c r="D4321" t="s">
        <v>798</v>
      </c>
      <c r="E4321" t="s">
        <v>1704</v>
      </c>
      <c r="F4321" t="s">
        <v>315</v>
      </c>
      <c r="G4321" s="6">
        <v>1.7100000000000001E-2</v>
      </c>
      <c r="H4321" s="6">
        <v>-2.7300000000000001E-2</v>
      </c>
    </row>
    <row r="4322" spans="2:8" x14ac:dyDescent="0.35">
      <c r="B4322" t="s">
        <v>11958</v>
      </c>
      <c r="C4322" t="s">
        <v>11959</v>
      </c>
      <c r="D4322" t="s">
        <v>11960</v>
      </c>
      <c r="E4322" t="s">
        <v>11961</v>
      </c>
      <c r="F4322" t="s">
        <v>5078</v>
      </c>
      <c r="G4322" s="6">
        <v>-7.9500000000000001E-2</v>
      </c>
      <c r="H4322" s="6">
        <v>-5.0500000000000003E-2</v>
      </c>
    </row>
    <row r="4323" spans="2:8" x14ac:dyDescent="0.35">
      <c r="B4323" t="s">
        <v>11962</v>
      </c>
      <c r="C4323" t="s">
        <v>11963</v>
      </c>
      <c r="D4323" t="s">
        <v>2788</v>
      </c>
      <c r="E4323" t="s">
        <v>1285</v>
      </c>
      <c r="F4323" t="s">
        <v>2444</v>
      </c>
      <c r="G4323" s="6">
        <v>-0.27489999999999998</v>
      </c>
      <c r="H4323" s="6">
        <v>0.57969999999999999</v>
      </c>
    </row>
    <row r="4324" spans="2:8" x14ac:dyDescent="0.35">
      <c r="B4324" t="s">
        <v>11964</v>
      </c>
      <c r="C4324" t="s">
        <v>11965</v>
      </c>
      <c r="D4324" t="s">
        <v>11921</v>
      </c>
      <c r="E4324" t="s">
        <v>11966</v>
      </c>
      <c r="F4324" t="s">
        <v>11967</v>
      </c>
      <c r="G4324" s="6">
        <v>0.1085</v>
      </c>
      <c r="H4324" s="6">
        <v>0.1792</v>
      </c>
    </row>
    <row r="4325" spans="2:8" x14ac:dyDescent="0.35">
      <c r="B4325" t="s">
        <v>11968</v>
      </c>
      <c r="C4325" t="s">
        <v>11969</v>
      </c>
      <c r="D4325" t="s">
        <v>3919</v>
      </c>
      <c r="E4325" t="s">
        <v>7456</v>
      </c>
      <c r="F4325" t="s">
        <v>1591</v>
      </c>
      <c r="G4325" s="6">
        <v>0.10390000000000001</v>
      </c>
      <c r="H4325" s="6">
        <v>0.1842</v>
      </c>
    </row>
    <row r="4326" spans="2:8" x14ac:dyDescent="0.35">
      <c r="B4326" t="s">
        <v>11970</v>
      </c>
      <c r="C4326" t="s">
        <v>11971</v>
      </c>
      <c r="D4326" t="s">
        <v>1114</v>
      </c>
      <c r="E4326" t="s">
        <v>2600</v>
      </c>
      <c r="F4326" t="s">
        <v>245</v>
      </c>
      <c r="G4326" s="6">
        <v>5.8799999999999998E-2</v>
      </c>
      <c r="H4326" s="6">
        <v>0.156</v>
      </c>
    </row>
    <row r="4327" spans="2:8" x14ac:dyDescent="0.35">
      <c r="B4327" t="s">
        <v>11972</v>
      </c>
      <c r="C4327" t="s">
        <v>11973</v>
      </c>
      <c r="D4327" t="s">
        <v>1718</v>
      </c>
      <c r="E4327" t="s">
        <v>246</v>
      </c>
      <c r="F4327" t="s">
        <v>2185</v>
      </c>
      <c r="G4327" s="6">
        <v>-0.39550000000000002</v>
      </c>
      <c r="H4327" s="6">
        <v>-0.1196</v>
      </c>
    </row>
    <row r="4328" spans="2:8" x14ac:dyDescent="0.35">
      <c r="B4328" t="s">
        <v>11974</v>
      </c>
      <c r="C4328" t="s">
        <v>11975</v>
      </c>
      <c r="D4328" t="s">
        <v>2470</v>
      </c>
      <c r="E4328" t="s">
        <v>262</v>
      </c>
      <c r="F4328" t="s">
        <v>663</v>
      </c>
      <c r="G4328" s="6">
        <v>-9.0399999999999994E-2</v>
      </c>
      <c r="H4328" s="6">
        <v>-0.1</v>
      </c>
    </row>
    <row r="4329" spans="2:8" x14ac:dyDescent="0.35">
      <c r="B4329" t="s">
        <v>11976</v>
      </c>
      <c r="C4329" t="s">
        <v>11977</v>
      </c>
      <c r="D4329" t="s">
        <v>1731</v>
      </c>
      <c r="G4329" s="6"/>
      <c r="H4329" s="6"/>
    </row>
    <row r="4330" spans="2:8" x14ac:dyDescent="0.35">
      <c r="B4330" t="s">
        <v>11978</v>
      </c>
      <c r="C4330" t="s">
        <v>11979</v>
      </c>
      <c r="D4330" t="s">
        <v>11980</v>
      </c>
      <c r="E4330" t="s">
        <v>11981</v>
      </c>
      <c r="F4330" t="s">
        <v>11982</v>
      </c>
      <c r="G4330" s="6">
        <v>-8.4500000000000006E-2</v>
      </c>
      <c r="H4330" s="6">
        <v>0.15279999999999999</v>
      </c>
    </row>
    <row r="4331" spans="2:8" x14ac:dyDescent="0.35">
      <c r="B4331" t="s">
        <v>11983</v>
      </c>
      <c r="C4331" t="s">
        <v>11984</v>
      </c>
      <c r="D4331" t="s">
        <v>246</v>
      </c>
      <c r="E4331" t="s">
        <v>1510</v>
      </c>
      <c r="F4331" t="s">
        <v>1731</v>
      </c>
      <c r="G4331" s="6">
        <v>-0.5</v>
      </c>
      <c r="H4331" s="6">
        <v>-0.24590000000000001</v>
      </c>
    </row>
    <row r="4332" spans="2:8" x14ac:dyDescent="0.35">
      <c r="B4332" t="s">
        <v>11985</v>
      </c>
      <c r="C4332" t="s">
        <v>11986</v>
      </c>
      <c r="D4332" t="s">
        <v>8761</v>
      </c>
      <c r="E4332" t="s">
        <v>11987</v>
      </c>
      <c r="F4332" t="s">
        <v>11988</v>
      </c>
      <c r="G4332" s="6">
        <v>0.38979999999999998</v>
      </c>
      <c r="H4332" s="6">
        <v>4.7300000000000002E-2</v>
      </c>
    </row>
    <row r="4333" spans="2:8" x14ac:dyDescent="0.35">
      <c r="B4333" t="s">
        <v>11989</v>
      </c>
      <c r="C4333" t="s">
        <v>11990</v>
      </c>
      <c r="D4333" t="s">
        <v>1993</v>
      </c>
      <c r="E4333" t="s">
        <v>734</v>
      </c>
      <c r="F4333" t="s">
        <v>3844</v>
      </c>
      <c r="G4333" s="6">
        <v>0.32650000000000001</v>
      </c>
      <c r="H4333" s="6">
        <v>-0.1613</v>
      </c>
    </row>
    <row r="4334" spans="2:8" x14ac:dyDescent="0.35">
      <c r="B4334" t="s">
        <v>11991</v>
      </c>
      <c r="C4334" t="s">
        <v>11992</v>
      </c>
      <c r="D4334" t="s">
        <v>2455</v>
      </c>
      <c r="G4334" s="6"/>
      <c r="H4334" s="6"/>
    </row>
    <row r="4335" spans="2:8" x14ac:dyDescent="0.35">
      <c r="B4335" t="s">
        <v>11993</v>
      </c>
      <c r="C4335" t="s">
        <v>11994</v>
      </c>
      <c r="D4335" t="s">
        <v>447</v>
      </c>
      <c r="E4335" t="s">
        <v>447</v>
      </c>
      <c r="F4335" t="s">
        <v>446</v>
      </c>
      <c r="G4335" s="6">
        <v>4.1700000000000001E-2</v>
      </c>
      <c r="H4335" s="6">
        <v>4.1700000000000001E-2</v>
      </c>
    </row>
    <row r="4336" spans="2:8" x14ac:dyDescent="0.35">
      <c r="B4336" t="s">
        <v>11995</v>
      </c>
      <c r="C4336" t="s">
        <v>11996</v>
      </c>
      <c r="D4336" t="s">
        <v>914</v>
      </c>
      <c r="E4336" t="s">
        <v>2421</v>
      </c>
      <c r="F4336" t="s">
        <v>2421</v>
      </c>
      <c r="G4336" s="6">
        <v>3.1300000000000001E-2</v>
      </c>
      <c r="H4336" s="6">
        <v>0</v>
      </c>
    </row>
    <row r="4337" spans="2:8" x14ac:dyDescent="0.35">
      <c r="B4337" t="s">
        <v>11997</v>
      </c>
      <c r="C4337" t="s">
        <v>11998</v>
      </c>
      <c r="D4337" t="s">
        <v>2299</v>
      </c>
      <c r="E4337" t="s">
        <v>2179</v>
      </c>
      <c r="F4337" t="s">
        <v>1281</v>
      </c>
      <c r="G4337" s="6">
        <v>0.10290000000000001</v>
      </c>
      <c r="H4337" s="6">
        <v>4.1700000000000001E-2</v>
      </c>
    </row>
    <row r="4338" spans="2:8" x14ac:dyDescent="0.35">
      <c r="B4338" t="s">
        <v>11999</v>
      </c>
      <c r="C4338" t="s">
        <v>12000</v>
      </c>
      <c r="D4338" t="s">
        <v>904</v>
      </c>
      <c r="E4338" t="s">
        <v>735</v>
      </c>
      <c r="F4338" t="s">
        <v>273</v>
      </c>
      <c r="G4338" s="6">
        <v>-0.12330000000000001</v>
      </c>
      <c r="H4338" s="6">
        <v>1.5299999999999999E-2</v>
      </c>
    </row>
    <row r="4339" spans="2:8" x14ac:dyDescent="0.35">
      <c r="B4339" t="s">
        <v>12001</v>
      </c>
      <c r="C4339" t="s">
        <v>12002</v>
      </c>
      <c r="D4339" t="s">
        <v>12003</v>
      </c>
      <c r="E4339" t="s">
        <v>12004</v>
      </c>
      <c r="F4339" t="s">
        <v>12005</v>
      </c>
      <c r="G4339" s="6">
        <v>1.4800000000000001E-2</v>
      </c>
      <c r="H4339" s="6">
        <v>7.4200000000000002E-2</v>
      </c>
    </row>
    <row r="4340" spans="2:8" x14ac:dyDescent="0.35">
      <c r="B4340" t="s">
        <v>12006</v>
      </c>
      <c r="C4340" t="s">
        <v>12007</v>
      </c>
      <c r="D4340" t="s">
        <v>406</v>
      </c>
      <c r="E4340" t="s">
        <v>2439</v>
      </c>
      <c r="F4340" t="s">
        <v>360</v>
      </c>
      <c r="G4340" s="6">
        <v>-0.3604</v>
      </c>
      <c r="H4340" s="6">
        <v>-0.25259999999999999</v>
      </c>
    </row>
    <row r="4341" spans="2:8" x14ac:dyDescent="0.35">
      <c r="B4341" t="s">
        <v>12008</v>
      </c>
      <c r="C4341" t="s">
        <v>12009</v>
      </c>
      <c r="D4341" t="s">
        <v>12010</v>
      </c>
      <c r="E4341" t="s">
        <v>12011</v>
      </c>
      <c r="F4341" t="s">
        <v>12012</v>
      </c>
      <c r="G4341" s="6">
        <v>-5.5199999999999999E-2</v>
      </c>
      <c r="H4341" s="6">
        <v>6.4699999999999994E-2</v>
      </c>
    </row>
    <row r="4342" spans="2:8" x14ac:dyDescent="0.35">
      <c r="B4342" t="s">
        <v>12013</v>
      </c>
      <c r="C4342" t="s">
        <v>12014</v>
      </c>
      <c r="D4342" t="s">
        <v>12015</v>
      </c>
      <c r="E4342" t="s">
        <v>6131</v>
      </c>
      <c r="F4342" t="s">
        <v>12016</v>
      </c>
      <c r="G4342" s="6">
        <v>-0.2172</v>
      </c>
      <c r="H4342" s="6">
        <v>-7.3899999999999993E-2</v>
      </c>
    </row>
    <row r="4343" spans="2:8" x14ac:dyDescent="0.35">
      <c r="B4343" t="s">
        <v>12017</v>
      </c>
      <c r="C4343" t="s">
        <v>12018</v>
      </c>
      <c r="D4343" t="s">
        <v>851</v>
      </c>
      <c r="E4343" t="s">
        <v>4002</v>
      </c>
      <c r="F4343" t="s">
        <v>1462</v>
      </c>
      <c r="G4343" s="6">
        <v>8.4699999999999998E-2</v>
      </c>
      <c r="H4343" s="6">
        <v>0.4884</v>
      </c>
    </row>
    <row r="4344" spans="2:8" x14ac:dyDescent="0.35">
      <c r="B4344" t="s">
        <v>12019</v>
      </c>
      <c r="C4344" t="s">
        <v>12020</v>
      </c>
      <c r="D4344" t="s">
        <v>12021</v>
      </c>
      <c r="E4344" t="s">
        <v>12022</v>
      </c>
      <c r="F4344" t="s">
        <v>5441</v>
      </c>
      <c r="G4344" s="6">
        <v>7.7100000000000002E-2</v>
      </c>
      <c r="H4344" s="6">
        <v>8.2900000000000001E-2</v>
      </c>
    </row>
    <row r="4345" spans="2:8" x14ac:dyDescent="0.35">
      <c r="B4345" t="s">
        <v>12023</v>
      </c>
      <c r="C4345" t="s">
        <v>12024</v>
      </c>
      <c r="D4345" t="s">
        <v>3333</v>
      </c>
      <c r="E4345" t="s">
        <v>1297</v>
      </c>
      <c r="F4345" t="s">
        <v>2305</v>
      </c>
      <c r="G4345" s="6">
        <v>-0.28129999999999999</v>
      </c>
      <c r="H4345" s="6">
        <v>-4.1700000000000001E-2</v>
      </c>
    </row>
    <row r="4346" spans="2:8" x14ac:dyDescent="0.35">
      <c r="B4346" t="s">
        <v>12025</v>
      </c>
      <c r="C4346" t="s">
        <v>12026</v>
      </c>
      <c r="D4346" t="s">
        <v>638</v>
      </c>
      <c r="E4346" t="s">
        <v>1835</v>
      </c>
      <c r="F4346" t="s">
        <v>871</v>
      </c>
      <c r="G4346" s="6">
        <v>-7.46E-2</v>
      </c>
      <c r="H4346" s="6">
        <v>0.34370000000000001</v>
      </c>
    </row>
    <row r="4347" spans="2:8" x14ac:dyDescent="0.35">
      <c r="B4347" t="s">
        <v>12027</v>
      </c>
      <c r="C4347" t="s">
        <v>12028</v>
      </c>
      <c r="D4347" t="s">
        <v>12029</v>
      </c>
      <c r="E4347" t="s">
        <v>781</v>
      </c>
      <c r="F4347" t="s">
        <v>8121</v>
      </c>
      <c r="G4347" s="6">
        <v>-9.1499999999999998E-2</v>
      </c>
      <c r="H4347" s="6">
        <v>3.5900000000000001E-2</v>
      </c>
    </row>
    <row r="4348" spans="2:8" x14ac:dyDescent="0.35">
      <c r="B4348" t="s">
        <v>12030</v>
      </c>
      <c r="C4348" t="s">
        <v>12031</v>
      </c>
      <c r="D4348" t="s">
        <v>1439</v>
      </c>
      <c r="E4348" t="s">
        <v>3844</v>
      </c>
      <c r="F4348" t="s">
        <v>282</v>
      </c>
      <c r="G4348" s="6">
        <v>-0.27639999999999998</v>
      </c>
      <c r="H4348" s="6">
        <v>-0.31540000000000001</v>
      </c>
    </row>
    <row r="4349" spans="2:8" x14ac:dyDescent="0.35">
      <c r="B4349" t="s">
        <v>12032</v>
      </c>
      <c r="C4349" t="s">
        <v>12033</v>
      </c>
      <c r="D4349" t="s">
        <v>9549</v>
      </c>
      <c r="E4349" t="s">
        <v>3042</v>
      </c>
      <c r="F4349" t="s">
        <v>3042</v>
      </c>
      <c r="G4349" s="6">
        <v>0.1056</v>
      </c>
      <c r="H4349" s="6">
        <v>0</v>
      </c>
    </row>
    <row r="4350" spans="2:8" x14ac:dyDescent="0.35">
      <c r="B4350" t="s">
        <v>12034</v>
      </c>
      <c r="C4350" t="s">
        <v>12035</v>
      </c>
      <c r="D4350" t="s">
        <v>2571</v>
      </c>
      <c r="E4350" t="s">
        <v>2600</v>
      </c>
      <c r="F4350" t="s">
        <v>1704</v>
      </c>
      <c r="G4350" s="6">
        <v>0.27079999999999999</v>
      </c>
      <c r="H4350" s="6">
        <v>0.67889999999999995</v>
      </c>
    </row>
    <row r="4351" spans="2:8" x14ac:dyDescent="0.35">
      <c r="B4351" t="s">
        <v>12036</v>
      </c>
      <c r="C4351" t="s">
        <v>12037</v>
      </c>
      <c r="D4351" t="s">
        <v>12038</v>
      </c>
      <c r="E4351" t="s">
        <v>12039</v>
      </c>
      <c r="F4351" t="s">
        <v>12040</v>
      </c>
      <c r="G4351" s="6">
        <v>4.3999999999999997E-2</v>
      </c>
      <c r="H4351" s="6">
        <v>7.2700000000000001E-2</v>
      </c>
    </row>
    <row r="4352" spans="2:8" x14ac:dyDescent="0.35">
      <c r="B4352" t="s">
        <v>12041</v>
      </c>
      <c r="C4352" t="s">
        <v>12042</v>
      </c>
      <c r="D4352" t="s">
        <v>12043</v>
      </c>
      <c r="E4352" t="s">
        <v>2046</v>
      </c>
      <c r="F4352" t="s">
        <v>12044</v>
      </c>
      <c r="G4352" s="6">
        <v>-2.8799999999999999E-2</v>
      </c>
      <c r="H4352" s="6">
        <v>3.2599999999999997E-2</v>
      </c>
    </row>
    <row r="4353" spans="2:8" x14ac:dyDescent="0.35">
      <c r="B4353" t="s">
        <v>12045</v>
      </c>
      <c r="C4353" t="s">
        <v>12046</v>
      </c>
      <c r="D4353" t="s">
        <v>797</v>
      </c>
      <c r="E4353" t="s">
        <v>826</v>
      </c>
      <c r="F4353" t="s">
        <v>797</v>
      </c>
      <c r="G4353" s="6">
        <v>0</v>
      </c>
      <c r="H4353" s="6">
        <v>0.38619999999999999</v>
      </c>
    </row>
    <row r="4354" spans="2:8" x14ac:dyDescent="0.35">
      <c r="B4354" t="s">
        <v>12047</v>
      </c>
      <c r="C4354" t="s">
        <v>12048</v>
      </c>
      <c r="D4354" t="s">
        <v>9217</v>
      </c>
      <c r="E4354" t="s">
        <v>6796</v>
      </c>
      <c r="F4354" t="s">
        <v>6270</v>
      </c>
      <c r="G4354" s="6">
        <v>5.4600000000000003E-2</v>
      </c>
      <c r="H4354" s="6">
        <v>0.30049999999999999</v>
      </c>
    </row>
    <row r="4355" spans="2:8" x14ac:dyDescent="0.35">
      <c r="B4355" t="s">
        <v>12049</v>
      </c>
      <c r="C4355" t="s">
        <v>12050</v>
      </c>
      <c r="D4355" t="s">
        <v>2822</v>
      </c>
      <c r="E4355" t="s">
        <v>358</v>
      </c>
      <c r="F4355" t="s">
        <v>1193</v>
      </c>
      <c r="G4355" s="6">
        <v>-0.1439</v>
      </c>
      <c r="H4355" s="6">
        <v>7.6200000000000004E-2</v>
      </c>
    </row>
    <row r="4356" spans="2:8" x14ac:dyDescent="0.35">
      <c r="B4356" t="s">
        <v>12051</v>
      </c>
      <c r="C4356" t="s">
        <v>12052</v>
      </c>
      <c r="D4356" t="s">
        <v>1308</v>
      </c>
      <c r="E4356" t="s">
        <v>1016</v>
      </c>
      <c r="F4356" t="s">
        <v>1782</v>
      </c>
      <c r="G4356" s="6">
        <v>0.20480000000000001</v>
      </c>
      <c r="H4356" s="6">
        <v>0.14940000000000001</v>
      </c>
    </row>
    <row r="4357" spans="2:8" x14ac:dyDescent="0.35">
      <c r="B4357" t="s">
        <v>12053</v>
      </c>
      <c r="C4357" t="s">
        <v>12054</v>
      </c>
      <c r="D4357" t="s">
        <v>12055</v>
      </c>
      <c r="E4357" t="s">
        <v>12056</v>
      </c>
      <c r="F4357" t="s">
        <v>12057</v>
      </c>
      <c r="G4357" s="6">
        <v>4.2099999999999999E-2</v>
      </c>
      <c r="H4357" s="6">
        <v>-5.4899999999999997E-2</v>
      </c>
    </row>
    <row r="4358" spans="2:8" x14ac:dyDescent="0.35">
      <c r="B4358" t="s">
        <v>12058</v>
      </c>
      <c r="C4358" t="s">
        <v>12059</v>
      </c>
      <c r="D4358" t="s">
        <v>12060</v>
      </c>
      <c r="E4358" t="s">
        <v>12061</v>
      </c>
      <c r="F4358" t="s">
        <v>8578</v>
      </c>
      <c r="G4358" s="6">
        <v>0.2515</v>
      </c>
      <c r="H4358" s="6">
        <v>0.1212</v>
      </c>
    </row>
    <row r="4359" spans="2:8" x14ac:dyDescent="0.35">
      <c r="B4359" t="s">
        <v>12062</v>
      </c>
      <c r="C4359" t="s">
        <v>12063</v>
      </c>
      <c r="D4359" t="s">
        <v>1712</v>
      </c>
      <c r="E4359" t="s">
        <v>1383</v>
      </c>
      <c r="F4359" t="s">
        <v>3083</v>
      </c>
      <c r="G4359" s="6">
        <v>-0.2276</v>
      </c>
      <c r="H4359" s="6">
        <v>-9.1999999999999998E-3</v>
      </c>
    </row>
    <row r="4360" spans="2:8" x14ac:dyDescent="0.35">
      <c r="B4360" t="s">
        <v>12064</v>
      </c>
      <c r="C4360" t="s">
        <v>12065</v>
      </c>
      <c r="D4360" t="s">
        <v>2470</v>
      </c>
      <c r="E4360" t="s">
        <v>1436</v>
      </c>
      <c r="F4360" t="s">
        <v>314</v>
      </c>
      <c r="G4360" s="6">
        <v>-4.7899999999999998E-2</v>
      </c>
      <c r="H4360" s="6">
        <v>-0.14760000000000001</v>
      </c>
    </row>
    <row r="4361" spans="2:8" x14ac:dyDescent="0.35">
      <c r="B4361" t="s">
        <v>12066</v>
      </c>
      <c r="C4361" t="s">
        <v>12067</v>
      </c>
      <c r="D4361" t="s">
        <v>995</v>
      </c>
      <c r="E4361" t="s">
        <v>2951</v>
      </c>
      <c r="F4361" t="s">
        <v>7214</v>
      </c>
      <c r="G4361" s="6">
        <v>5.8799999999999998E-2</v>
      </c>
      <c r="H4361" s="6">
        <v>2.86E-2</v>
      </c>
    </row>
    <row r="4362" spans="2:8" x14ac:dyDescent="0.35">
      <c r="B4362" t="s">
        <v>12068</v>
      </c>
      <c r="C4362" t="s">
        <v>12069</v>
      </c>
      <c r="D4362" t="s">
        <v>1293</v>
      </c>
      <c r="E4362" t="s">
        <v>2382</v>
      </c>
      <c r="F4362" t="s">
        <v>1835</v>
      </c>
      <c r="G4362" s="6">
        <v>-0.11020000000000001</v>
      </c>
      <c r="H4362" s="6">
        <v>-4.1500000000000002E-2</v>
      </c>
    </row>
    <row r="4363" spans="2:8" x14ac:dyDescent="0.35">
      <c r="B4363" t="s">
        <v>12070</v>
      </c>
      <c r="C4363" t="s">
        <v>12071</v>
      </c>
      <c r="D4363" t="s">
        <v>1541</v>
      </c>
      <c r="E4363" t="s">
        <v>2582</v>
      </c>
      <c r="F4363" t="s">
        <v>1148</v>
      </c>
      <c r="G4363" s="6">
        <v>6.9000000000000006E-2</v>
      </c>
      <c r="H4363" s="6">
        <v>0.5897</v>
      </c>
    </row>
    <row r="4364" spans="2:8" x14ac:dyDescent="0.35">
      <c r="B4364" t="s">
        <v>12072</v>
      </c>
      <c r="C4364" t="s">
        <v>12073</v>
      </c>
      <c r="D4364" t="s">
        <v>12074</v>
      </c>
      <c r="E4364" t="s">
        <v>12075</v>
      </c>
      <c r="F4364" t="s">
        <v>11675</v>
      </c>
      <c r="G4364" s="6">
        <v>6.2700000000000006E-2</v>
      </c>
      <c r="H4364" s="6">
        <v>5.1000000000000004E-3</v>
      </c>
    </row>
    <row r="4365" spans="2:8" x14ac:dyDescent="0.35">
      <c r="B4365" t="s">
        <v>12076</v>
      </c>
      <c r="C4365" t="s">
        <v>12077</v>
      </c>
      <c r="D4365" t="s">
        <v>1248</v>
      </c>
      <c r="E4365" t="s">
        <v>548</v>
      </c>
      <c r="F4365" t="s">
        <v>1384</v>
      </c>
      <c r="G4365" s="6">
        <v>-7.3400000000000007E-2</v>
      </c>
      <c r="H4365" s="6">
        <v>-0.1822</v>
      </c>
    </row>
    <row r="4366" spans="2:8" x14ac:dyDescent="0.35">
      <c r="B4366" t="s">
        <v>12078</v>
      </c>
      <c r="C4366" t="s">
        <v>12079</v>
      </c>
      <c r="D4366" t="s">
        <v>609</v>
      </c>
      <c r="E4366" t="s">
        <v>609</v>
      </c>
      <c r="F4366" t="s">
        <v>261</v>
      </c>
      <c r="G4366" s="6">
        <v>-0.1925</v>
      </c>
      <c r="H4366" s="6">
        <v>-0.1925</v>
      </c>
    </row>
    <row r="4367" spans="2:8" x14ac:dyDescent="0.35">
      <c r="B4367" t="s">
        <v>12080</v>
      </c>
      <c r="C4367" t="s">
        <v>12081</v>
      </c>
      <c r="D4367" t="s">
        <v>12082</v>
      </c>
      <c r="E4367" t="s">
        <v>12083</v>
      </c>
      <c r="F4367" t="s">
        <v>12084</v>
      </c>
      <c r="G4367" s="6">
        <v>0.13100000000000001</v>
      </c>
      <c r="H4367" s="6">
        <v>-2.3699999999999999E-2</v>
      </c>
    </row>
    <row r="4368" spans="2:8" x14ac:dyDescent="0.35">
      <c r="B4368" t="s">
        <v>12085</v>
      </c>
      <c r="C4368" t="s">
        <v>12086</v>
      </c>
      <c r="D4368" t="s">
        <v>247</v>
      </c>
      <c r="E4368" t="s">
        <v>2195</v>
      </c>
      <c r="F4368" t="s">
        <v>618</v>
      </c>
      <c r="G4368" s="6">
        <v>0.01</v>
      </c>
      <c r="H4368" s="6">
        <v>7.4499999999999997E-2</v>
      </c>
    </row>
    <row r="4369" spans="2:8" x14ac:dyDescent="0.35">
      <c r="B4369" t="s">
        <v>12087</v>
      </c>
      <c r="C4369" t="s">
        <v>12088</v>
      </c>
      <c r="D4369" t="s">
        <v>2680</v>
      </c>
      <c r="E4369" t="s">
        <v>2362</v>
      </c>
      <c r="F4369" t="s">
        <v>1251</v>
      </c>
      <c r="G4369" s="6">
        <v>0.42409999999999998</v>
      </c>
      <c r="H4369" s="6">
        <v>-3.4299999999999997E-2</v>
      </c>
    </row>
    <row r="4370" spans="2:8" x14ac:dyDescent="0.35">
      <c r="B4370" t="s">
        <v>12089</v>
      </c>
      <c r="C4370" t="s">
        <v>12090</v>
      </c>
      <c r="D4370" t="s">
        <v>360</v>
      </c>
      <c r="E4370" t="s">
        <v>474</v>
      </c>
      <c r="F4370" t="s">
        <v>1838</v>
      </c>
      <c r="G4370" s="6">
        <v>-7.0400000000000004E-2</v>
      </c>
      <c r="H4370" s="6">
        <v>-0.2235</v>
      </c>
    </row>
    <row r="4371" spans="2:8" x14ac:dyDescent="0.35">
      <c r="B4371" t="s">
        <v>12091</v>
      </c>
      <c r="C4371" t="s">
        <v>12092</v>
      </c>
      <c r="D4371" t="s">
        <v>558</v>
      </c>
      <c r="E4371" t="s">
        <v>5997</v>
      </c>
      <c r="F4371" t="s">
        <v>12093</v>
      </c>
      <c r="G4371" s="6">
        <v>-4.2900000000000001E-2</v>
      </c>
      <c r="H4371" s="6">
        <v>-1.46E-2</v>
      </c>
    </row>
    <row r="4372" spans="2:8" x14ac:dyDescent="0.35">
      <c r="B4372" t="s">
        <v>12094</v>
      </c>
      <c r="C4372" t="s">
        <v>12095</v>
      </c>
      <c r="D4372" t="s">
        <v>862</v>
      </c>
      <c r="E4372" t="s">
        <v>1193</v>
      </c>
      <c r="F4372" t="s">
        <v>544</v>
      </c>
      <c r="G4372" s="6">
        <v>0.23080000000000001</v>
      </c>
      <c r="H4372" s="6">
        <v>-8.8000000000000005E-3</v>
      </c>
    </row>
    <row r="4373" spans="2:8" x14ac:dyDescent="0.35">
      <c r="B4373" t="s">
        <v>12096</v>
      </c>
      <c r="C4373" t="s">
        <v>12097</v>
      </c>
      <c r="D4373" t="s">
        <v>547</v>
      </c>
      <c r="E4373" t="s">
        <v>3736</v>
      </c>
      <c r="F4373" t="s">
        <v>1308</v>
      </c>
      <c r="G4373" s="6">
        <v>-0.2455</v>
      </c>
      <c r="H4373" s="6">
        <v>-0.1502</v>
      </c>
    </row>
    <row r="4374" spans="2:8" x14ac:dyDescent="0.35">
      <c r="B4374" t="s">
        <v>12098</v>
      </c>
      <c r="C4374" t="s">
        <v>12099</v>
      </c>
      <c r="D4374" t="s">
        <v>826</v>
      </c>
      <c r="E4374" t="s">
        <v>827</v>
      </c>
      <c r="F4374" t="s">
        <v>297</v>
      </c>
      <c r="G4374" s="6">
        <v>2.07E-2</v>
      </c>
      <c r="H4374" s="6">
        <v>6.7999999999999996E-3</v>
      </c>
    </row>
    <row r="4375" spans="2:8" x14ac:dyDescent="0.35">
      <c r="B4375" t="s">
        <v>12100</v>
      </c>
      <c r="C4375" t="s">
        <v>12101</v>
      </c>
      <c r="D4375" t="s">
        <v>3174</v>
      </c>
      <c r="E4375" t="s">
        <v>1241</v>
      </c>
      <c r="F4375" t="s">
        <v>1163</v>
      </c>
      <c r="G4375" s="6">
        <v>7.5499999999999998E-2</v>
      </c>
      <c r="H4375" s="6">
        <v>-0.27389999999999998</v>
      </c>
    </row>
    <row r="4376" spans="2:8" x14ac:dyDescent="0.35">
      <c r="B4376" t="s">
        <v>12102</v>
      </c>
      <c r="C4376" t="s">
        <v>12103</v>
      </c>
      <c r="D4376" t="s">
        <v>2160</v>
      </c>
      <c r="E4376" t="s">
        <v>2439</v>
      </c>
      <c r="F4376" t="s">
        <v>2179</v>
      </c>
      <c r="G4376" s="6">
        <v>-0.25769999999999998</v>
      </c>
      <c r="H4376" s="6">
        <v>-0.24210000000000001</v>
      </c>
    </row>
    <row r="4377" spans="2:8" x14ac:dyDescent="0.35">
      <c r="B4377" t="s">
        <v>12104</v>
      </c>
      <c r="C4377" t="s">
        <v>12105</v>
      </c>
      <c r="D4377" t="s">
        <v>12106</v>
      </c>
      <c r="E4377" t="s">
        <v>3696</v>
      </c>
      <c r="F4377" t="s">
        <v>3696</v>
      </c>
      <c r="G4377" s="6">
        <v>4.48E-2</v>
      </c>
      <c r="H4377" s="6">
        <v>0</v>
      </c>
    </row>
    <row r="4378" spans="2:8" x14ac:dyDescent="0.35">
      <c r="B4378" t="s">
        <v>12107</v>
      </c>
      <c r="C4378" t="s">
        <v>12108</v>
      </c>
      <c r="D4378" t="s">
        <v>2644</v>
      </c>
      <c r="E4378" t="s">
        <v>1650</v>
      </c>
      <c r="F4378" t="s">
        <v>1134</v>
      </c>
      <c r="G4378" s="6">
        <v>0.30180000000000001</v>
      </c>
      <c r="H4378" s="6">
        <v>0.1293</v>
      </c>
    </row>
    <row r="4379" spans="2:8" x14ac:dyDescent="0.35">
      <c r="B4379" t="s">
        <v>12109</v>
      </c>
      <c r="C4379" t="s">
        <v>12110</v>
      </c>
      <c r="D4379" t="s">
        <v>12111</v>
      </c>
      <c r="E4379" t="s">
        <v>12112</v>
      </c>
      <c r="F4379" t="s">
        <v>12113</v>
      </c>
      <c r="G4379" s="6">
        <v>-1.6500000000000001E-2</v>
      </c>
      <c r="H4379" s="6">
        <v>0.1583</v>
      </c>
    </row>
    <row r="4380" spans="2:8" x14ac:dyDescent="0.35">
      <c r="B4380" t="s">
        <v>12114</v>
      </c>
      <c r="C4380" t="s">
        <v>12115</v>
      </c>
      <c r="D4380" t="s">
        <v>12116</v>
      </c>
      <c r="E4380" t="s">
        <v>12117</v>
      </c>
      <c r="F4380" t="s">
        <v>12118</v>
      </c>
      <c r="G4380" s="6">
        <v>3.5200000000000002E-2</v>
      </c>
      <c r="H4380" s="6">
        <v>9.9099999999999994E-2</v>
      </c>
    </row>
    <row r="4381" spans="2:8" x14ac:dyDescent="0.35">
      <c r="B4381" t="s">
        <v>12119</v>
      </c>
      <c r="C4381" t="s">
        <v>12120</v>
      </c>
      <c r="D4381" t="s">
        <v>438</v>
      </c>
      <c r="E4381" t="s">
        <v>12121</v>
      </c>
      <c r="F4381" t="s">
        <v>12122</v>
      </c>
      <c r="G4381" s="6">
        <v>-2.1299999999999999E-2</v>
      </c>
      <c r="H4381" s="6">
        <v>4.1300000000000003E-2</v>
      </c>
    </row>
    <row r="4382" spans="2:8" x14ac:dyDescent="0.35">
      <c r="B4382" t="s">
        <v>12123</v>
      </c>
      <c r="C4382" t="s">
        <v>12124</v>
      </c>
      <c r="D4382" t="s">
        <v>12125</v>
      </c>
      <c r="E4382" t="s">
        <v>12126</v>
      </c>
      <c r="F4382" t="s">
        <v>12127</v>
      </c>
      <c r="G4382" s="6">
        <v>6.5199999999999994E-2</v>
      </c>
      <c r="H4382" s="6">
        <v>6.8199999999999997E-2</v>
      </c>
    </row>
    <row r="4383" spans="2:8" x14ac:dyDescent="0.35">
      <c r="B4383" t="s">
        <v>12128</v>
      </c>
      <c r="C4383" t="s">
        <v>12129</v>
      </c>
      <c r="D4383" t="s">
        <v>2412</v>
      </c>
      <c r="E4383" t="s">
        <v>600</v>
      </c>
      <c r="F4383" t="s">
        <v>3237</v>
      </c>
      <c r="G4383" s="6">
        <v>7.4399999999999994E-2</v>
      </c>
      <c r="H4383" s="6">
        <v>0.16389999999999999</v>
      </c>
    </row>
    <row r="4384" spans="2:8" x14ac:dyDescent="0.35">
      <c r="B4384" t="s">
        <v>12130</v>
      </c>
      <c r="C4384" t="s">
        <v>12131</v>
      </c>
      <c r="D4384" t="s">
        <v>11175</v>
      </c>
      <c r="E4384" t="s">
        <v>6998</v>
      </c>
      <c r="F4384" t="s">
        <v>2936</v>
      </c>
      <c r="G4384" s="6">
        <v>3.7900000000000003E-2</v>
      </c>
      <c r="H4384" s="6">
        <v>5.1999999999999998E-2</v>
      </c>
    </row>
    <row r="4385" spans="2:8" x14ac:dyDescent="0.35">
      <c r="B4385" t="s">
        <v>12132</v>
      </c>
      <c r="C4385" t="s">
        <v>12133</v>
      </c>
      <c r="D4385" t="s">
        <v>12134</v>
      </c>
      <c r="E4385" t="s">
        <v>12135</v>
      </c>
      <c r="F4385" t="s">
        <v>12136</v>
      </c>
      <c r="G4385" s="6">
        <v>5.91E-2</v>
      </c>
      <c r="H4385" s="6">
        <v>3.5900000000000001E-2</v>
      </c>
    </row>
    <row r="4386" spans="2:8" x14ac:dyDescent="0.35">
      <c r="B4386" t="s">
        <v>12137</v>
      </c>
      <c r="C4386" t="s">
        <v>12138</v>
      </c>
      <c r="D4386" t="s">
        <v>315</v>
      </c>
      <c r="E4386" t="s">
        <v>1017</v>
      </c>
      <c r="G4386" s="6"/>
      <c r="H4386" s="6"/>
    </row>
    <row r="4387" spans="2:8" x14ac:dyDescent="0.35">
      <c r="B4387" t="s">
        <v>12139</v>
      </c>
      <c r="C4387" t="s">
        <v>12140</v>
      </c>
      <c r="D4387" t="s">
        <v>2215</v>
      </c>
      <c r="E4387" t="s">
        <v>404</v>
      </c>
      <c r="F4387" t="s">
        <v>1834</v>
      </c>
      <c r="G4387" s="6">
        <v>-0.1416</v>
      </c>
      <c r="H4387" s="6">
        <v>-2.8000000000000001E-2</v>
      </c>
    </row>
    <row r="4388" spans="2:8" x14ac:dyDescent="0.35">
      <c r="B4388" t="s">
        <v>12141</v>
      </c>
      <c r="C4388" t="s">
        <v>12142</v>
      </c>
      <c r="D4388" t="s">
        <v>2421</v>
      </c>
      <c r="E4388" t="s">
        <v>3844</v>
      </c>
      <c r="F4388" t="s">
        <v>826</v>
      </c>
      <c r="G4388" s="6">
        <v>0.46460000000000001</v>
      </c>
      <c r="H4388" s="6">
        <v>0.1154</v>
      </c>
    </row>
    <row r="4389" spans="2:8" x14ac:dyDescent="0.35">
      <c r="B4389" t="s">
        <v>12143</v>
      </c>
      <c r="C4389" t="s">
        <v>12144</v>
      </c>
      <c r="D4389" t="s">
        <v>12145</v>
      </c>
      <c r="E4389" t="s">
        <v>12146</v>
      </c>
      <c r="F4389" t="s">
        <v>12147</v>
      </c>
      <c r="G4389" s="6">
        <v>6.9999999999999999E-4</v>
      </c>
      <c r="H4389" s="6">
        <v>5.3600000000000002E-2</v>
      </c>
    </row>
    <row r="4390" spans="2:8" x14ac:dyDescent="0.35">
      <c r="B4390" t="s">
        <v>12148</v>
      </c>
      <c r="C4390" t="s">
        <v>12149</v>
      </c>
      <c r="D4390" t="s">
        <v>1114</v>
      </c>
      <c r="E4390" t="s">
        <v>2344</v>
      </c>
      <c r="F4390" t="s">
        <v>283</v>
      </c>
      <c r="G4390" s="6">
        <v>-3.3599999999999998E-2</v>
      </c>
      <c r="H4390" s="6">
        <v>-9.4500000000000001E-2</v>
      </c>
    </row>
    <row r="4391" spans="2:8" x14ac:dyDescent="0.35">
      <c r="B4391" t="s">
        <v>12150</v>
      </c>
      <c r="C4391" t="s">
        <v>12151</v>
      </c>
      <c r="D4391" t="s">
        <v>7664</v>
      </c>
      <c r="E4391" t="s">
        <v>1128</v>
      </c>
      <c r="F4391" t="s">
        <v>2253</v>
      </c>
      <c r="G4391" s="6">
        <v>-0.1474</v>
      </c>
      <c r="H4391" s="6">
        <v>-0.1212</v>
      </c>
    </row>
    <row r="4392" spans="2:8" x14ac:dyDescent="0.35">
      <c r="B4392" t="s">
        <v>12152</v>
      </c>
      <c r="C4392" t="s">
        <v>12153</v>
      </c>
      <c r="D4392" t="s">
        <v>1667</v>
      </c>
      <c r="E4392" t="s">
        <v>2620</v>
      </c>
      <c r="F4392" t="s">
        <v>2160</v>
      </c>
      <c r="G4392" s="6">
        <v>0.61670000000000003</v>
      </c>
      <c r="H4392" s="6">
        <v>0.1023</v>
      </c>
    </row>
    <row r="4393" spans="2:8" x14ac:dyDescent="0.35">
      <c r="B4393" t="s">
        <v>12154</v>
      </c>
      <c r="C4393" t="s">
        <v>12155</v>
      </c>
      <c r="D4393" t="s">
        <v>10193</v>
      </c>
      <c r="E4393" t="s">
        <v>9513</v>
      </c>
      <c r="F4393" t="s">
        <v>11013</v>
      </c>
      <c r="G4393" s="6">
        <v>5.8200000000000002E-2</v>
      </c>
      <c r="H4393" s="6">
        <v>0.2455</v>
      </c>
    </row>
    <row r="4394" spans="2:8" x14ac:dyDescent="0.35">
      <c r="B4394" t="s">
        <v>12156</v>
      </c>
      <c r="C4394" t="s">
        <v>12157</v>
      </c>
      <c r="D4394" t="s">
        <v>281</v>
      </c>
      <c r="F4394" t="s">
        <v>792</v>
      </c>
      <c r="G4394" s="6">
        <v>-5.9799999999999999E-2</v>
      </c>
      <c r="H4394" s="6"/>
    </row>
    <row r="4395" spans="2:8" x14ac:dyDescent="0.35">
      <c r="B4395" t="s">
        <v>12158</v>
      </c>
      <c r="C4395" t="s">
        <v>12159</v>
      </c>
      <c r="D4395" t="s">
        <v>12160</v>
      </c>
      <c r="E4395" t="s">
        <v>12161</v>
      </c>
      <c r="F4395" t="s">
        <v>12162</v>
      </c>
      <c r="G4395" s="6">
        <v>3.8E-3</v>
      </c>
      <c r="H4395" s="6">
        <v>7.3300000000000004E-2</v>
      </c>
    </row>
    <row r="4396" spans="2:8" x14ac:dyDescent="0.35">
      <c r="B4396" t="s">
        <v>12163</v>
      </c>
      <c r="C4396" t="s">
        <v>12164</v>
      </c>
      <c r="D4396" t="s">
        <v>11660</v>
      </c>
      <c r="E4396" t="s">
        <v>12165</v>
      </c>
      <c r="F4396" t="s">
        <v>12166</v>
      </c>
      <c r="G4396" s="6">
        <v>1.89E-2</v>
      </c>
      <c r="H4396" s="6">
        <v>4.5900000000000003E-2</v>
      </c>
    </row>
    <row r="4397" spans="2:8" x14ac:dyDescent="0.35">
      <c r="B4397" t="s">
        <v>12167</v>
      </c>
      <c r="C4397" t="s">
        <v>12168</v>
      </c>
      <c r="D4397" t="s">
        <v>3844</v>
      </c>
      <c r="E4397" t="s">
        <v>792</v>
      </c>
      <c r="F4397" t="s">
        <v>2600</v>
      </c>
      <c r="G4397" s="6">
        <v>-0.1615</v>
      </c>
      <c r="H4397" s="6">
        <v>-9.1000000000000004E-3</v>
      </c>
    </row>
    <row r="4398" spans="2:8" x14ac:dyDescent="0.35">
      <c r="B4398" t="s">
        <v>12169</v>
      </c>
      <c r="C4398" t="s">
        <v>12170</v>
      </c>
      <c r="D4398" t="s">
        <v>12171</v>
      </c>
      <c r="E4398" t="s">
        <v>9536</v>
      </c>
      <c r="F4398" t="s">
        <v>12172</v>
      </c>
      <c r="G4398" s="6">
        <v>3.7000000000000002E-3</v>
      </c>
      <c r="H4398" s="6">
        <v>0.1095</v>
      </c>
    </row>
    <row r="4399" spans="2:8" x14ac:dyDescent="0.35">
      <c r="B4399" t="s">
        <v>12173</v>
      </c>
      <c r="C4399" t="s">
        <v>12174</v>
      </c>
      <c r="D4399" t="s">
        <v>207</v>
      </c>
      <c r="E4399" t="s">
        <v>3926</v>
      </c>
      <c r="F4399" t="s">
        <v>2095</v>
      </c>
      <c r="G4399" s="6">
        <v>-0.22439999999999999</v>
      </c>
      <c r="H4399" s="6">
        <v>0.14369999999999999</v>
      </c>
    </row>
    <row r="4400" spans="2:8" x14ac:dyDescent="0.35">
      <c r="B4400" t="s">
        <v>12175</v>
      </c>
      <c r="C4400" t="s">
        <v>12176</v>
      </c>
      <c r="D4400" t="s">
        <v>3851</v>
      </c>
      <c r="E4400" t="s">
        <v>1889</v>
      </c>
      <c r="F4400" t="s">
        <v>1339</v>
      </c>
      <c r="G4400" s="6">
        <v>4.2000000000000003E-2</v>
      </c>
      <c r="H4400" s="6">
        <v>4.3900000000000002E-2</v>
      </c>
    </row>
    <row r="4401" spans="2:8" x14ac:dyDescent="0.35">
      <c r="B4401" t="s">
        <v>12177</v>
      </c>
      <c r="C4401" t="s">
        <v>12178</v>
      </c>
      <c r="D4401" t="s">
        <v>2563</v>
      </c>
      <c r="E4401" t="s">
        <v>12179</v>
      </c>
      <c r="F4401" t="s">
        <v>7452</v>
      </c>
      <c r="G4401" s="6">
        <v>-0.14940000000000001</v>
      </c>
      <c r="H4401" s="6">
        <v>-3.3399999999999999E-2</v>
      </c>
    </row>
    <row r="4402" spans="2:8" x14ac:dyDescent="0.35">
      <c r="B4402" t="s">
        <v>12180</v>
      </c>
      <c r="C4402" t="s">
        <v>12181</v>
      </c>
      <c r="D4402" t="s">
        <v>1441</v>
      </c>
      <c r="E4402" t="s">
        <v>1193</v>
      </c>
      <c r="F4402" t="s">
        <v>297</v>
      </c>
      <c r="G4402" s="6">
        <v>8.0299999999999996E-2</v>
      </c>
      <c r="H4402" s="6">
        <v>0.30969999999999998</v>
      </c>
    </row>
    <row r="4403" spans="2:8" x14ac:dyDescent="0.35">
      <c r="B4403" t="s">
        <v>12182</v>
      </c>
      <c r="C4403" t="s">
        <v>12183</v>
      </c>
      <c r="D4403" t="s">
        <v>1970</v>
      </c>
      <c r="E4403" t="s">
        <v>2365</v>
      </c>
      <c r="F4403" t="s">
        <v>851</v>
      </c>
      <c r="G4403" s="6">
        <v>-0.32179999999999997</v>
      </c>
      <c r="H4403" s="6">
        <v>-9.2299999999999993E-2</v>
      </c>
    </row>
    <row r="4404" spans="2:8" x14ac:dyDescent="0.35">
      <c r="B4404" t="s">
        <v>12184</v>
      </c>
      <c r="C4404" t="s">
        <v>12185</v>
      </c>
      <c r="D4404" t="s">
        <v>447</v>
      </c>
      <c r="E4404" t="s">
        <v>3428</v>
      </c>
      <c r="F4404" t="s">
        <v>285</v>
      </c>
      <c r="G4404" s="6">
        <v>8.3299999999999999E-2</v>
      </c>
      <c r="H4404" s="6">
        <v>0.10639999999999999</v>
      </c>
    </row>
    <row r="4405" spans="2:8" x14ac:dyDescent="0.35">
      <c r="B4405" t="s">
        <v>12186</v>
      </c>
      <c r="C4405" t="s">
        <v>12187</v>
      </c>
      <c r="D4405" t="s">
        <v>1232</v>
      </c>
      <c r="E4405" t="s">
        <v>765</v>
      </c>
      <c r="F4405" t="s">
        <v>1423</v>
      </c>
      <c r="G4405" s="6">
        <v>7.1400000000000005E-2</v>
      </c>
      <c r="H4405" s="6">
        <v>7.6799999999999993E-2</v>
      </c>
    </row>
    <row r="4406" spans="2:8" x14ac:dyDescent="0.35">
      <c r="B4406" t="s">
        <v>12188</v>
      </c>
      <c r="C4406" t="s">
        <v>12189</v>
      </c>
      <c r="D4406" t="s">
        <v>12190</v>
      </c>
      <c r="E4406" t="s">
        <v>12191</v>
      </c>
      <c r="F4406" t="s">
        <v>12015</v>
      </c>
      <c r="G4406" s="6">
        <v>5.3E-3</v>
      </c>
      <c r="H4406" s="6">
        <v>0.1116</v>
      </c>
    </row>
    <row r="4407" spans="2:8" x14ac:dyDescent="0.35">
      <c r="B4407" t="s">
        <v>12192</v>
      </c>
      <c r="C4407" t="s">
        <v>12193</v>
      </c>
      <c r="D4407" t="s">
        <v>12194</v>
      </c>
      <c r="E4407" t="s">
        <v>12195</v>
      </c>
      <c r="F4407" t="s">
        <v>12196</v>
      </c>
      <c r="G4407" s="6">
        <v>3.3999999999999998E-3</v>
      </c>
      <c r="H4407" s="6">
        <v>0.1053</v>
      </c>
    </row>
    <row r="4408" spans="2:8" x14ac:dyDescent="0.35">
      <c r="B4408" t="s">
        <v>12197</v>
      </c>
      <c r="C4408" t="s">
        <v>12198</v>
      </c>
      <c r="D4408" t="s">
        <v>12199</v>
      </c>
      <c r="E4408" t="s">
        <v>4047</v>
      </c>
      <c r="F4408" t="s">
        <v>12200</v>
      </c>
      <c r="G4408" s="6">
        <v>6.2799999999999995E-2</v>
      </c>
      <c r="H4408" s="6">
        <v>3.8899999999999997E-2</v>
      </c>
    </row>
    <row r="4409" spans="2:8" x14ac:dyDescent="0.35">
      <c r="B4409" t="s">
        <v>12201</v>
      </c>
      <c r="C4409" t="s">
        <v>12202</v>
      </c>
      <c r="D4409" t="s">
        <v>5632</v>
      </c>
      <c r="E4409" t="s">
        <v>1085</v>
      </c>
      <c r="F4409" t="s">
        <v>462</v>
      </c>
      <c r="G4409" s="6">
        <v>8.0999999999999996E-3</v>
      </c>
      <c r="H4409" s="6">
        <v>0.1628</v>
      </c>
    </row>
    <row r="4410" spans="2:8" x14ac:dyDescent="0.35">
      <c r="B4410" t="s">
        <v>12203</v>
      </c>
      <c r="C4410" t="s">
        <v>12204</v>
      </c>
      <c r="D4410" t="s">
        <v>12205</v>
      </c>
      <c r="E4410" t="s">
        <v>12206</v>
      </c>
      <c r="F4410" t="s">
        <v>12207</v>
      </c>
      <c r="G4410" s="6">
        <v>4.8599999999999997E-2</v>
      </c>
      <c r="H4410" s="6">
        <v>0.13800000000000001</v>
      </c>
    </row>
    <row r="4411" spans="2:8" x14ac:dyDescent="0.35">
      <c r="B4411" t="s">
        <v>12208</v>
      </c>
      <c r="C4411" t="s">
        <v>12209</v>
      </c>
      <c r="D4411" t="s">
        <v>10647</v>
      </c>
      <c r="E4411" t="s">
        <v>11373</v>
      </c>
      <c r="F4411" t="s">
        <v>1349</v>
      </c>
      <c r="G4411" s="6">
        <v>0.10340000000000001</v>
      </c>
      <c r="H4411" s="6">
        <v>0.1249</v>
      </c>
    </row>
    <row r="4412" spans="2:8" x14ac:dyDescent="0.35">
      <c r="B4412" t="s">
        <v>12210</v>
      </c>
      <c r="C4412" t="s">
        <v>12211</v>
      </c>
      <c r="D4412" t="s">
        <v>12212</v>
      </c>
      <c r="E4412" t="s">
        <v>2585</v>
      </c>
      <c r="F4412" t="s">
        <v>6505</v>
      </c>
      <c r="G4412" s="6">
        <v>3.61E-2</v>
      </c>
      <c r="H4412" s="6">
        <v>4.2299999999999997E-2</v>
      </c>
    </row>
    <row r="4413" spans="2:8" x14ac:dyDescent="0.35">
      <c r="B4413" t="s">
        <v>12213</v>
      </c>
      <c r="C4413" t="s">
        <v>12214</v>
      </c>
      <c r="D4413" t="s">
        <v>12215</v>
      </c>
      <c r="E4413" t="s">
        <v>12216</v>
      </c>
      <c r="F4413" t="s">
        <v>12217</v>
      </c>
      <c r="G4413" s="6">
        <v>4.1999999999999997E-3</v>
      </c>
      <c r="H4413" s="6">
        <v>5.2900000000000003E-2</v>
      </c>
    </row>
    <row r="4414" spans="2:8" x14ac:dyDescent="0.35">
      <c r="B4414" t="s">
        <v>12218</v>
      </c>
      <c r="C4414" t="s">
        <v>12219</v>
      </c>
      <c r="D4414" t="s">
        <v>12220</v>
      </c>
      <c r="E4414" t="s">
        <v>2033</v>
      </c>
      <c r="F4414" t="s">
        <v>9692</v>
      </c>
      <c r="G4414" s="6">
        <v>0.16930000000000001</v>
      </c>
      <c r="H4414" s="6">
        <v>4.9200000000000001E-2</v>
      </c>
    </row>
    <row r="4415" spans="2:8" x14ac:dyDescent="0.35">
      <c r="B4415" t="s">
        <v>12221</v>
      </c>
      <c r="C4415" t="s">
        <v>12222</v>
      </c>
      <c r="D4415" t="s">
        <v>6506</v>
      </c>
      <c r="E4415" t="s">
        <v>6008</v>
      </c>
      <c r="F4415" t="s">
        <v>12223</v>
      </c>
      <c r="G4415" s="6">
        <v>-2.9899999999999999E-2</v>
      </c>
      <c r="H4415" s="6">
        <v>-7.1099999999999997E-2</v>
      </c>
    </row>
    <row r="4416" spans="2:8" x14ac:dyDescent="0.35">
      <c r="B4416" t="s">
        <v>12224</v>
      </c>
      <c r="C4416" t="s">
        <v>12225</v>
      </c>
      <c r="D4416" t="s">
        <v>12226</v>
      </c>
      <c r="E4416" t="s">
        <v>2242</v>
      </c>
      <c r="F4416" t="s">
        <v>12227</v>
      </c>
      <c r="G4416" s="6">
        <v>8.3999999999999995E-3</v>
      </c>
      <c r="H4416" s="6">
        <v>4.8300000000000003E-2</v>
      </c>
    </row>
    <row r="4417" spans="2:8" x14ac:dyDescent="0.35">
      <c r="B4417" t="s">
        <v>12228</v>
      </c>
      <c r="C4417" t="s">
        <v>12229</v>
      </c>
      <c r="D4417" t="s">
        <v>12230</v>
      </c>
      <c r="E4417" t="s">
        <v>12231</v>
      </c>
      <c r="F4417" t="s">
        <v>12232</v>
      </c>
      <c r="G4417" s="6">
        <v>0.12790000000000001</v>
      </c>
      <c r="H4417" s="6">
        <v>2.7799999999999998E-2</v>
      </c>
    </row>
    <row r="4418" spans="2:8" x14ac:dyDescent="0.35">
      <c r="B4418" t="s">
        <v>12233</v>
      </c>
      <c r="C4418" t="s">
        <v>12234</v>
      </c>
      <c r="D4418" t="s">
        <v>12235</v>
      </c>
      <c r="E4418" t="s">
        <v>6160</v>
      </c>
      <c r="F4418" t="s">
        <v>12236</v>
      </c>
      <c r="G4418" s="6">
        <v>0.02</v>
      </c>
      <c r="H4418" s="6">
        <v>6.5699999999999995E-2</v>
      </c>
    </row>
    <row r="4419" spans="2:8" x14ac:dyDescent="0.35">
      <c r="B4419" t="s">
        <v>12237</v>
      </c>
      <c r="C4419" t="s">
        <v>12238</v>
      </c>
      <c r="D4419" t="s">
        <v>5881</v>
      </c>
      <c r="E4419" t="s">
        <v>12239</v>
      </c>
      <c r="F4419" t="s">
        <v>8450</v>
      </c>
      <c r="G4419" s="6">
        <v>-0.20080000000000001</v>
      </c>
      <c r="H4419" s="6">
        <v>0.13719999999999999</v>
      </c>
    </row>
    <row r="4420" spans="2:8" x14ac:dyDescent="0.35">
      <c r="B4420" t="s">
        <v>12240</v>
      </c>
      <c r="C4420" t="s">
        <v>12241</v>
      </c>
      <c r="D4420" t="s">
        <v>12242</v>
      </c>
      <c r="E4420" t="s">
        <v>12243</v>
      </c>
      <c r="F4420" t="s">
        <v>3070</v>
      </c>
      <c r="G4420" s="6">
        <v>1.1599999999999999E-2</v>
      </c>
      <c r="H4420" s="6">
        <v>3.3999999999999998E-3</v>
      </c>
    </row>
    <row r="4421" spans="2:8" x14ac:dyDescent="0.35">
      <c r="B4421" t="s">
        <v>12244</v>
      </c>
      <c r="C4421" t="s">
        <v>12245</v>
      </c>
      <c r="D4421" t="s">
        <v>9726</v>
      </c>
      <c r="E4421" t="s">
        <v>12220</v>
      </c>
      <c r="F4421" t="s">
        <v>12246</v>
      </c>
      <c r="G4421" s="6">
        <v>-8.1900000000000001E-2</v>
      </c>
      <c r="H4421" s="6">
        <v>0.318</v>
      </c>
    </row>
    <row r="4422" spans="2:8" x14ac:dyDescent="0.35">
      <c r="B4422" t="s">
        <v>12247</v>
      </c>
      <c r="C4422" t="s">
        <v>12248</v>
      </c>
      <c r="D4422" t="s">
        <v>12249</v>
      </c>
      <c r="E4422" t="s">
        <v>11785</v>
      </c>
      <c r="F4422" t="s">
        <v>12250</v>
      </c>
      <c r="G4422" s="6">
        <v>-2.4400000000000002E-2</v>
      </c>
      <c r="H4422" s="6">
        <v>2.3199999999999998E-2</v>
      </c>
    </row>
    <row r="4423" spans="2:8" x14ac:dyDescent="0.35">
      <c r="B4423" t="s">
        <v>12251</v>
      </c>
      <c r="C4423" t="s">
        <v>12252</v>
      </c>
      <c r="D4423" t="s">
        <v>10574</v>
      </c>
      <c r="E4423" t="s">
        <v>12253</v>
      </c>
      <c r="F4423" t="s">
        <v>3886</v>
      </c>
      <c r="G4423" s="6">
        <v>-6.9800000000000001E-2</v>
      </c>
      <c r="H4423" s="6">
        <v>9.35E-2</v>
      </c>
    </row>
    <row r="4424" spans="2:8" x14ac:dyDescent="0.35">
      <c r="B4424" t="s">
        <v>12254</v>
      </c>
      <c r="C4424" t="s">
        <v>12255</v>
      </c>
      <c r="D4424" t="s">
        <v>12256</v>
      </c>
      <c r="E4424" t="s">
        <v>12257</v>
      </c>
      <c r="F4424" t="s">
        <v>12258</v>
      </c>
      <c r="G4424" s="6">
        <v>-4.8000000000000001E-2</v>
      </c>
      <c r="H4424" s="6">
        <v>5.7700000000000001E-2</v>
      </c>
    </row>
    <row r="4425" spans="2:8" x14ac:dyDescent="0.35">
      <c r="B4425" t="s">
        <v>12259</v>
      </c>
      <c r="C4425" t="s">
        <v>12260</v>
      </c>
      <c r="D4425" t="s">
        <v>3633</v>
      </c>
      <c r="E4425" t="s">
        <v>12261</v>
      </c>
      <c r="F4425" t="s">
        <v>753</v>
      </c>
      <c r="G4425" s="6">
        <v>0.28910000000000002</v>
      </c>
      <c r="H4425" s="6">
        <v>6.8500000000000005E-2</v>
      </c>
    </row>
    <row r="4426" spans="2:8" x14ac:dyDescent="0.35">
      <c r="B4426" t="s">
        <v>12262</v>
      </c>
      <c r="C4426" t="s">
        <v>12263</v>
      </c>
      <c r="D4426" t="s">
        <v>12264</v>
      </c>
      <c r="E4426" t="s">
        <v>4412</v>
      </c>
      <c r="F4426" t="s">
        <v>3326</v>
      </c>
      <c r="G4426" s="6">
        <v>-2.0899999999999998E-2</v>
      </c>
      <c r="H4426" s="6">
        <v>-6.0600000000000001E-2</v>
      </c>
    </row>
    <row r="4427" spans="2:8" x14ac:dyDescent="0.35">
      <c r="B4427" t="s">
        <v>12265</v>
      </c>
      <c r="C4427" t="s">
        <v>12266</v>
      </c>
      <c r="D4427" t="s">
        <v>12267</v>
      </c>
      <c r="E4427" t="s">
        <v>12268</v>
      </c>
      <c r="F4427" t="s">
        <v>12269</v>
      </c>
      <c r="G4427" s="6">
        <v>-1.7299999999999999E-2</v>
      </c>
      <c r="H4427" s="6">
        <v>7.3999999999999996E-2</v>
      </c>
    </row>
    <row r="4428" spans="2:8" x14ac:dyDescent="0.35">
      <c r="B4428" t="s">
        <v>12270</v>
      </c>
      <c r="C4428" t="s">
        <v>12271</v>
      </c>
      <c r="D4428" t="s">
        <v>12272</v>
      </c>
      <c r="E4428" t="s">
        <v>12273</v>
      </c>
      <c r="F4428" t="s">
        <v>12274</v>
      </c>
      <c r="G4428" s="6">
        <v>-5.2400000000000002E-2</v>
      </c>
      <c r="H4428" s="6">
        <v>5.57E-2</v>
      </c>
    </row>
    <row r="4429" spans="2:8" x14ac:dyDescent="0.35">
      <c r="B4429" t="s">
        <v>12275</v>
      </c>
      <c r="C4429" t="s">
        <v>12276</v>
      </c>
      <c r="D4429" t="s">
        <v>12277</v>
      </c>
      <c r="E4429" t="s">
        <v>511</v>
      </c>
      <c r="F4429" t="s">
        <v>4391</v>
      </c>
      <c r="G4429" s="6">
        <v>1.41E-2</v>
      </c>
      <c r="H4429" s="6">
        <v>-1.8800000000000001E-2</v>
      </c>
    </row>
    <row r="4430" spans="2:8" x14ac:dyDescent="0.35">
      <c r="B4430" t="s">
        <v>12278</v>
      </c>
      <c r="C4430" t="s">
        <v>12279</v>
      </c>
      <c r="D4430" t="s">
        <v>1704</v>
      </c>
      <c r="E4430" t="s">
        <v>2645</v>
      </c>
      <c r="F4430" t="s">
        <v>3528</v>
      </c>
      <c r="G4430" s="6">
        <v>0.30049999999999999</v>
      </c>
      <c r="H4430" s="6">
        <v>9.6799999999999997E-2</v>
      </c>
    </row>
    <row r="4431" spans="2:8" x14ac:dyDescent="0.35">
      <c r="B4431" t="s">
        <v>12280</v>
      </c>
      <c r="C4431" t="s">
        <v>12281</v>
      </c>
      <c r="D4431" t="s">
        <v>1210</v>
      </c>
      <c r="E4431" t="s">
        <v>4095</v>
      </c>
      <c r="F4431" t="s">
        <v>101</v>
      </c>
      <c r="G4431" s="6">
        <v>8.9499999999999996E-2</v>
      </c>
      <c r="H4431" s="6">
        <v>0.1042</v>
      </c>
    </row>
    <row r="4432" spans="2:8" x14ac:dyDescent="0.35">
      <c r="B4432" t="s">
        <v>12282</v>
      </c>
      <c r="C4432" t="s">
        <v>12283</v>
      </c>
      <c r="D4432" t="s">
        <v>5904</v>
      </c>
      <c r="E4432" t="s">
        <v>1623</v>
      </c>
      <c r="F4432" t="s">
        <v>12284</v>
      </c>
      <c r="G4432" s="6">
        <v>4.36E-2</v>
      </c>
      <c r="H4432" s="6">
        <v>8.3099999999999993E-2</v>
      </c>
    </row>
    <row r="4433" spans="2:8" x14ac:dyDescent="0.35">
      <c r="B4433" t="s">
        <v>12285</v>
      </c>
      <c r="C4433" t="s">
        <v>12286</v>
      </c>
      <c r="D4433" t="s">
        <v>10853</v>
      </c>
      <c r="E4433" t="s">
        <v>9628</v>
      </c>
      <c r="F4433" t="s">
        <v>12287</v>
      </c>
      <c r="G4433" s="6">
        <v>-8.9999999999999993E-3</v>
      </c>
      <c r="H4433" s="6">
        <v>0.10680000000000001</v>
      </c>
    </row>
    <row r="4434" spans="2:8" x14ac:dyDescent="0.35">
      <c r="B4434" t="s">
        <v>12288</v>
      </c>
      <c r="C4434" t="s">
        <v>12289</v>
      </c>
      <c r="D4434" t="s">
        <v>1906</v>
      </c>
      <c r="E4434" t="s">
        <v>4268</v>
      </c>
      <c r="F4434" t="s">
        <v>2282</v>
      </c>
      <c r="G4434" s="6">
        <v>-2.0400000000000001E-2</v>
      </c>
      <c r="H4434" s="6">
        <v>0.33950000000000002</v>
      </c>
    </row>
    <row r="4435" spans="2:8" x14ac:dyDescent="0.35">
      <c r="B4435" t="s">
        <v>12290</v>
      </c>
      <c r="C4435" t="s">
        <v>12291</v>
      </c>
      <c r="D4435" t="s">
        <v>12292</v>
      </c>
      <c r="E4435" t="s">
        <v>12293</v>
      </c>
      <c r="F4435" t="s">
        <v>12294</v>
      </c>
      <c r="G4435" s="6">
        <v>1.9699999999999999E-2</v>
      </c>
      <c r="H4435" s="6">
        <v>0.13869999999999999</v>
      </c>
    </row>
    <row r="4436" spans="2:8" x14ac:dyDescent="0.35">
      <c r="B4436" t="s">
        <v>12295</v>
      </c>
      <c r="C4436" t="s">
        <v>12296</v>
      </c>
      <c r="D4436" t="s">
        <v>12297</v>
      </c>
      <c r="E4436" t="s">
        <v>12298</v>
      </c>
      <c r="F4436" t="s">
        <v>12299</v>
      </c>
      <c r="G4436" s="6">
        <v>7.9000000000000001E-2</v>
      </c>
      <c r="H4436" s="6">
        <v>3.56E-2</v>
      </c>
    </row>
    <row r="4437" spans="2:8" x14ac:dyDescent="0.35">
      <c r="B4437" t="s">
        <v>12300</v>
      </c>
      <c r="C4437" t="s">
        <v>12301</v>
      </c>
      <c r="D4437" t="s">
        <v>919</v>
      </c>
      <c r="E4437" t="s">
        <v>2010</v>
      </c>
      <c r="F4437" t="s">
        <v>1135</v>
      </c>
      <c r="G4437" s="6">
        <v>9.1700000000000004E-2</v>
      </c>
      <c r="H4437" s="6">
        <v>0.18759999999999999</v>
      </c>
    </row>
    <row r="4438" spans="2:8" x14ac:dyDescent="0.35">
      <c r="B4438" t="s">
        <v>12302</v>
      </c>
      <c r="C4438" t="s">
        <v>12303</v>
      </c>
      <c r="D4438" t="s">
        <v>12304</v>
      </c>
      <c r="E4438" t="s">
        <v>12305</v>
      </c>
      <c r="F4438" t="s">
        <v>12306</v>
      </c>
      <c r="G4438" s="6">
        <v>-0.16830000000000001</v>
      </c>
      <c r="H4438" s="6">
        <v>-3.3799999999999997E-2</v>
      </c>
    </row>
    <row r="4439" spans="2:8" x14ac:dyDescent="0.35">
      <c r="B4439" t="s">
        <v>12307</v>
      </c>
      <c r="C4439" t="s">
        <v>12308</v>
      </c>
      <c r="D4439" t="s">
        <v>12309</v>
      </c>
      <c r="E4439" t="s">
        <v>12310</v>
      </c>
      <c r="F4439" t="s">
        <v>12311</v>
      </c>
      <c r="G4439" s="6">
        <v>-7.8799999999999995E-2</v>
      </c>
      <c r="H4439" s="6">
        <v>3.9300000000000002E-2</v>
      </c>
    </row>
    <row r="4440" spans="2:8" x14ac:dyDescent="0.35">
      <c r="B4440" t="s">
        <v>12312</v>
      </c>
      <c r="C4440" t="s">
        <v>12313</v>
      </c>
      <c r="D4440" t="s">
        <v>11731</v>
      </c>
      <c r="E4440" t="s">
        <v>11934</v>
      </c>
      <c r="F4440" t="s">
        <v>12314</v>
      </c>
      <c r="G4440" s="6">
        <v>-3.7100000000000001E-2</v>
      </c>
      <c r="H4440" s="6">
        <v>-6.6500000000000004E-2</v>
      </c>
    </row>
    <row r="4441" spans="2:8" x14ac:dyDescent="0.35">
      <c r="B4441" t="s">
        <v>12315</v>
      </c>
      <c r="C4441" t="s">
        <v>12316</v>
      </c>
      <c r="D4441" t="s">
        <v>12317</v>
      </c>
      <c r="E4441" t="s">
        <v>3181</v>
      </c>
      <c r="F4441" t="s">
        <v>12318</v>
      </c>
      <c r="G4441" s="6">
        <v>1.5699999999999999E-2</v>
      </c>
      <c r="H4441" s="6">
        <v>0.1522</v>
      </c>
    </row>
    <row r="4442" spans="2:8" x14ac:dyDescent="0.35">
      <c r="B4442" t="s">
        <v>12319</v>
      </c>
      <c r="C4442" t="s">
        <v>12320</v>
      </c>
      <c r="D4442" t="s">
        <v>12321</v>
      </c>
      <c r="E4442" t="s">
        <v>12322</v>
      </c>
      <c r="F4442" t="s">
        <v>8418</v>
      </c>
      <c r="G4442" s="6">
        <v>-3.9300000000000002E-2</v>
      </c>
      <c r="H4442" s="6">
        <v>3.2599999999999997E-2</v>
      </c>
    </row>
    <row r="4443" spans="2:8" x14ac:dyDescent="0.35">
      <c r="B4443" t="s">
        <v>12323</v>
      </c>
      <c r="C4443" t="s">
        <v>12324</v>
      </c>
      <c r="D4443" t="s">
        <v>12325</v>
      </c>
      <c r="E4443" t="s">
        <v>12326</v>
      </c>
      <c r="F4443" t="s">
        <v>12327</v>
      </c>
      <c r="G4443" s="6">
        <v>2.8799999999999999E-2</v>
      </c>
      <c r="H4443" s="6">
        <v>5.8999999999999997E-2</v>
      </c>
    </row>
    <row r="4444" spans="2:8" x14ac:dyDescent="0.35">
      <c r="B4444" t="s">
        <v>12328</v>
      </c>
      <c r="C4444" t="s">
        <v>12329</v>
      </c>
      <c r="D4444" t="s">
        <v>12330</v>
      </c>
      <c r="E4444" t="s">
        <v>6126</v>
      </c>
      <c r="F4444" t="s">
        <v>12331</v>
      </c>
      <c r="G4444" s="6">
        <v>-4.87E-2</v>
      </c>
      <c r="H4444" s="6">
        <v>-8.9999999999999993E-3</v>
      </c>
    </row>
    <row r="4445" spans="2:8" x14ac:dyDescent="0.35">
      <c r="B4445" t="s">
        <v>12332</v>
      </c>
      <c r="C4445" t="s">
        <v>12333</v>
      </c>
      <c r="D4445" t="s">
        <v>12334</v>
      </c>
      <c r="E4445" t="s">
        <v>12335</v>
      </c>
      <c r="F4445" t="s">
        <v>12336</v>
      </c>
      <c r="G4445" s="6">
        <v>-7.9000000000000001E-2</v>
      </c>
      <c r="H4445" s="6">
        <v>-9.4999999999999998E-3</v>
      </c>
    </row>
    <row r="4446" spans="2:8" x14ac:dyDescent="0.35">
      <c r="B4446" t="s">
        <v>12337</v>
      </c>
      <c r="C4446" t="s">
        <v>12338</v>
      </c>
      <c r="D4446" t="s">
        <v>12339</v>
      </c>
      <c r="E4446" t="s">
        <v>12340</v>
      </c>
      <c r="F4446" t="s">
        <v>12341</v>
      </c>
      <c r="G4446" s="6">
        <v>-4.5699999999999998E-2</v>
      </c>
      <c r="H4446" s="6">
        <v>3.1699999999999999E-2</v>
      </c>
    </row>
    <row r="4447" spans="2:8" x14ac:dyDescent="0.35">
      <c r="B4447" t="s">
        <v>12342</v>
      </c>
      <c r="C4447" t="s">
        <v>12343</v>
      </c>
      <c r="D4447" t="s">
        <v>6271</v>
      </c>
      <c r="E4447" t="s">
        <v>9853</v>
      </c>
      <c r="F4447" t="s">
        <v>7188</v>
      </c>
      <c r="G4447" s="6">
        <v>0.1411</v>
      </c>
      <c r="H4447" s="6">
        <v>0.13869999999999999</v>
      </c>
    </row>
    <row r="4448" spans="2:8" x14ac:dyDescent="0.35">
      <c r="B4448" t="s">
        <v>12344</v>
      </c>
      <c r="C4448" t="s">
        <v>12345</v>
      </c>
      <c r="D4448" t="s">
        <v>8163</v>
      </c>
      <c r="E4448" t="s">
        <v>12346</v>
      </c>
      <c r="F4448" t="s">
        <v>6622</v>
      </c>
      <c r="G4448" s="6">
        <v>-4.5400000000000003E-2</v>
      </c>
      <c r="H4448" s="6">
        <v>0.1114</v>
      </c>
    </row>
    <row r="4449" spans="2:8" x14ac:dyDescent="0.35">
      <c r="B4449" t="s">
        <v>12347</v>
      </c>
      <c r="C4449" t="s">
        <v>12348</v>
      </c>
      <c r="D4449" t="s">
        <v>12349</v>
      </c>
      <c r="E4449" t="s">
        <v>3071</v>
      </c>
      <c r="F4449" t="s">
        <v>12350</v>
      </c>
      <c r="G4449" s="6">
        <v>-9.3899999999999997E-2</v>
      </c>
      <c r="H4449" s="6">
        <v>2.8500000000000001E-2</v>
      </c>
    </row>
    <row r="4450" spans="2:8" x14ac:dyDescent="0.35">
      <c r="B4450" t="s">
        <v>12351</v>
      </c>
      <c r="C4450" t="s">
        <v>12352</v>
      </c>
      <c r="D4450" t="s">
        <v>439</v>
      </c>
      <c r="E4450" t="s">
        <v>12353</v>
      </c>
      <c r="F4450" t="s">
        <v>2884</v>
      </c>
      <c r="G4450" s="6">
        <v>5.6000000000000001E-2</v>
      </c>
      <c r="H4450" s="6">
        <v>2.3699999999999999E-2</v>
      </c>
    </row>
    <row r="4451" spans="2:8" x14ac:dyDescent="0.35">
      <c r="B4451" t="s">
        <v>12354</v>
      </c>
      <c r="C4451" t="s">
        <v>12355</v>
      </c>
      <c r="D4451" t="s">
        <v>12356</v>
      </c>
      <c r="E4451" t="s">
        <v>12357</v>
      </c>
      <c r="F4451" t="s">
        <v>12358</v>
      </c>
      <c r="G4451" s="6">
        <v>-4.9700000000000001E-2</v>
      </c>
      <c r="H4451" s="6">
        <v>2.3E-3</v>
      </c>
    </row>
    <row r="4452" spans="2:8" x14ac:dyDescent="0.35">
      <c r="B4452" t="s">
        <v>12359</v>
      </c>
      <c r="C4452" t="s">
        <v>12360</v>
      </c>
      <c r="D4452" t="s">
        <v>5440</v>
      </c>
      <c r="E4452" t="s">
        <v>9933</v>
      </c>
      <c r="F4452" t="s">
        <v>8935</v>
      </c>
      <c r="G4452" s="6">
        <v>3.8600000000000002E-2</v>
      </c>
      <c r="H4452" s="6">
        <v>5.8999999999999997E-2</v>
      </c>
    </row>
    <row r="4453" spans="2:8" x14ac:dyDescent="0.35">
      <c r="B4453" t="s">
        <v>12361</v>
      </c>
      <c r="C4453" t="s">
        <v>12362</v>
      </c>
      <c r="D4453" t="s">
        <v>618</v>
      </c>
      <c r="E4453" t="s">
        <v>2439</v>
      </c>
      <c r="F4453" t="s">
        <v>1115</v>
      </c>
      <c r="G4453" s="6">
        <v>-0.16830000000000001</v>
      </c>
      <c r="H4453" s="6">
        <v>-0.1158</v>
      </c>
    </row>
    <row r="4454" spans="2:8" x14ac:dyDescent="0.35">
      <c r="B4454" t="s">
        <v>12363</v>
      </c>
      <c r="C4454" t="s">
        <v>12364</v>
      </c>
      <c r="D4454" t="s">
        <v>3660</v>
      </c>
      <c r="E4454" t="s">
        <v>12365</v>
      </c>
      <c r="F4454" t="s">
        <v>923</v>
      </c>
      <c r="G4454" s="6">
        <v>5.96E-2</v>
      </c>
      <c r="H4454" s="6">
        <v>0.1031</v>
      </c>
    </row>
    <row r="4455" spans="2:8" x14ac:dyDescent="0.35">
      <c r="B4455" t="s">
        <v>12366</v>
      </c>
      <c r="C4455" t="s">
        <v>12367</v>
      </c>
      <c r="D4455" t="s">
        <v>12368</v>
      </c>
      <c r="E4455" t="s">
        <v>12369</v>
      </c>
      <c r="F4455" t="s">
        <v>12370</v>
      </c>
      <c r="G4455" s="6">
        <v>8.4400000000000003E-2</v>
      </c>
      <c r="H4455" s="6">
        <v>0.1222</v>
      </c>
    </row>
    <row r="4456" spans="2:8" x14ac:dyDescent="0.35">
      <c r="B4456" t="s">
        <v>12371</v>
      </c>
      <c r="C4456" t="s">
        <v>12372</v>
      </c>
      <c r="D4456" t="s">
        <v>1584</v>
      </c>
      <c r="E4456" t="s">
        <v>1251</v>
      </c>
      <c r="F4456" t="s">
        <v>1247</v>
      </c>
      <c r="G4456" s="6">
        <v>-5.6899999999999999E-2</v>
      </c>
      <c r="H4456" s="6">
        <v>0.25330000000000003</v>
      </c>
    </row>
    <row r="4457" spans="2:8" x14ac:dyDescent="0.35">
      <c r="B4457" t="s">
        <v>12373</v>
      </c>
      <c r="C4457" t="s">
        <v>12374</v>
      </c>
      <c r="D4457" t="s">
        <v>549</v>
      </c>
      <c r="E4457" t="s">
        <v>1641</v>
      </c>
      <c r="F4457" t="s">
        <v>1016</v>
      </c>
      <c r="G4457" s="6">
        <v>6.9699999999999998E-2</v>
      </c>
      <c r="H4457" s="6">
        <v>0.27939999999999998</v>
      </c>
    </row>
    <row r="4458" spans="2:8" x14ac:dyDescent="0.35">
      <c r="B4458" t="s">
        <v>12375</v>
      </c>
      <c r="C4458" t="s">
        <v>12376</v>
      </c>
      <c r="D4458" t="s">
        <v>408</v>
      </c>
      <c r="E4458" t="s">
        <v>4247</v>
      </c>
      <c r="F4458" t="s">
        <v>4496</v>
      </c>
      <c r="G4458" s="6">
        <v>8.3000000000000001E-3</v>
      </c>
      <c r="H4458" s="6">
        <v>0.35560000000000003</v>
      </c>
    </row>
    <row r="4459" spans="2:8" x14ac:dyDescent="0.35">
      <c r="B4459" t="s">
        <v>12377</v>
      </c>
      <c r="C4459" t="s">
        <v>12378</v>
      </c>
      <c r="D4459" t="s">
        <v>4623</v>
      </c>
      <c r="E4459" t="s">
        <v>117</v>
      </c>
      <c r="F4459" t="s">
        <v>12379</v>
      </c>
      <c r="G4459" s="6">
        <v>0.219</v>
      </c>
      <c r="H4459" s="6">
        <v>0.22489999999999999</v>
      </c>
    </row>
    <row r="4460" spans="2:8" x14ac:dyDescent="0.35">
      <c r="B4460" t="s">
        <v>12380</v>
      </c>
      <c r="C4460" t="s">
        <v>12381</v>
      </c>
      <c r="D4460" t="s">
        <v>12382</v>
      </c>
      <c r="E4460" t="s">
        <v>12383</v>
      </c>
      <c r="F4460" t="s">
        <v>12384</v>
      </c>
      <c r="G4460" s="6">
        <v>1.7999999999999999E-2</v>
      </c>
      <c r="H4460" s="6">
        <v>7.3400000000000007E-2</v>
      </c>
    </row>
    <row r="4461" spans="2:8" x14ac:dyDescent="0.35">
      <c r="B4461" t="s">
        <v>12385</v>
      </c>
      <c r="C4461" t="s">
        <v>12386</v>
      </c>
      <c r="D4461" t="s">
        <v>12387</v>
      </c>
      <c r="E4461" t="s">
        <v>12388</v>
      </c>
      <c r="F4461" t="s">
        <v>12389</v>
      </c>
      <c r="G4461" s="6">
        <v>1.77E-2</v>
      </c>
      <c r="H4461" s="6">
        <v>6.5299999999999997E-2</v>
      </c>
    </row>
    <row r="4462" spans="2:8" x14ac:dyDescent="0.35">
      <c r="B4462" t="s">
        <v>12390</v>
      </c>
      <c r="C4462" t="s">
        <v>12391</v>
      </c>
      <c r="D4462" t="s">
        <v>12392</v>
      </c>
      <c r="E4462" t="s">
        <v>12393</v>
      </c>
      <c r="F4462" t="s">
        <v>12394</v>
      </c>
      <c r="G4462" s="6">
        <v>3.1399999999999997E-2</v>
      </c>
      <c r="H4462" s="6">
        <v>6.8099999999999994E-2</v>
      </c>
    </row>
    <row r="4463" spans="2:8" x14ac:dyDescent="0.35">
      <c r="B4463" t="s">
        <v>12395</v>
      </c>
      <c r="C4463" t="s">
        <v>12396</v>
      </c>
      <c r="D4463" t="s">
        <v>12397</v>
      </c>
      <c r="E4463" t="s">
        <v>12398</v>
      </c>
      <c r="F4463" t="s">
        <v>12399</v>
      </c>
      <c r="G4463" s="6">
        <v>-5.3499999999999999E-2</v>
      </c>
      <c r="H4463" s="6">
        <v>0.1273</v>
      </c>
    </row>
    <row r="4464" spans="2:8" x14ac:dyDescent="0.35">
      <c r="B4464" t="s">
        <v>12400</v>
      </c>
      <c r="C4464" t="s">
        <v>12401</v>
      </c>
      <c r="D4464" t="s">
        <v>12402</v>
      </c>
      <c r="E4464" t="s">
        <v>12403</v>
      </c>
      <c r="F4464" t="s">
        <v>12404</v>
      </c>
      <c r="G4464" s="6">
        <v>3.8699999999999998E-2</v>
      </c>
      <c r="H4464" s="6">
        <v>0.12479999999999999</v>
      </c>
    </row>
    <row r="4465" spans="2:8" x14ac:dyDescent="0.35">
      <c r="B4465" t="s">
        <v>12405</v>
      </c>
      <c r="C4465" t="s">
        <v>12406</v>
      </c>
      <c r="D4465" t="s">
        <v>12407</v>
      </c>
      <c r="E4465" t="s">
        <v>12408</v>
      </c>
      <c r="F4465" t="s">
        <v>12409</v>
      </c>
      <c r="G4465" s="6">
        <v>-0.1043</v>
      </c>
      <c r="H4465" s="6">
        <v>0.13780000000000001</v>
      </c>
    </row>
    <row r="4466" spans="2:8" x14ac:dyDescent="0.35">
      <c r="B4466" t="s">
        <v>12410</v>
      </c>
      <c r="C4466" t="s">
        <v>12411</v>
      </c>
      <c r="D4466" t="s">
        <v>2432</v>
      </c>
      <c r="E4466" t="s">
        <v>1171</v>
      </c>
      <c r="F4466" t="s">
        <v>2302</v>
      </c>
      <c r="G4466" s="6">
        <v>0.22320000000000001</v>
      </c>
      <c r="H4466" s="6">
        <v>9.6100000000000005E-2</v>
      </c>
    </row>
    <row r="4467" spans="2:8" x14ac:dyDescent="0.35">
      <c r="B4467" t="s">
        <v>12412</v>
      </c>
      <c r="C4467" t="s">
        <v>12413</v>
      </c>
      <c r="D4467" t="s">
        <v>12414</v>
      </c>
      <c r="E4467" t="s">
        <v>12415</v>
      </c>
      <c r="F4467" t="s">
        <v>12416</v>
      </c>
      <c r="G4467" s="6">
        <v>0.1268</v>
      </c>
      <c r="H4467" s="6">
        <v>1.23E-2</v>
      </c>
    </row>
    <row r="4468" spans="2:8" x14ac:dyDescent="0.35">
      <c r="B4468" t="s">
        <v>12417</v>
      </c>
      <c r="C4468" t="s">
        <v>12418</v>
      </c>
      <c r="D4468" t="s">
        <v>12419</v>
      </c>
      <c r="E4468" t="s">
        <v>11705</v>
      </c>
      <c r="F4468" t="s">
        <v>3350</v>
      </c>
      <c r="G4468" s="6">
        <v>-1.78E-2</v>
      </c>
      <c r="H4468" s="6">
        <v>6.8500000000000005E-2</v>
      </c>
    </row>
    <row r="4469" spans="2:8" x14ac:dyDescent="0.35">
      <c r="B4469" t="s">
        <v>12420</v>
      </c>
      <c r="C4469" t="s">
        <v>12421</v>
      </c>
      <c r="D4469" t="s">
        <v>176</v>
      </c>
      <c r="E4469" t="s">
        <v>7617</v>
      </c>
      <c r="F4469" t="s">
        <v>1073</v>
      </c>
      <c r="G4469" s="6">
        <v>0.1338</v>
      </c>
      <c r="H4469" s="6">
        <v>-6.54E-2</v>
      </c>
    </row>
    <row r="4470" spans="2:8" x14ac:dyDescent="0.35">
      <c r="B4470" t="s">
        <v>12422</v>
      </c>
      <c r="C4470" t="s">
        <v>12423</v>
      </c>
      <c r="D4470" t="s">
        <v>3531</v>
      </c>
      <c r="E4470" t="s">
        <v>539</v>
      </c>
      <c r="F4470" t="s">
        <v>790</v>
      </c>
      <c r="G4470" s="6">
        <v>-0.19769999999999999</v>
      </c>
      <c r="H4470" s="6">
        <v>-4.8300000000000003E-2</v>
      </c>
    </row>
    <row r="4471" spans="2:8" x14ac:dyDescent="0.35">
      <c r="B4471" t="s">
        <v>12424</v>
      </c>
      <c r="C4471" t="s">
        <v>12425</v>
      </c>
      <c r="D4471" t="s">
        <v>1587</v>
      </c>
      <c r="E4471" t="s">
        <v>542</v>
      </c>
      <c r="F4471" t="s">
        <v>853</v>
      </c>
      <c r="G4471" s="6">
        <v>-7.2300000000000003E-2</v>
      </c>
      <c r="H4471" s="6">
        <v>0.1938</v>
      </c>
    </row>
    <row r="4472" spans="2:8" x14ac:dyDescent="0.35">
      <c r="B4472" t="s">
        <v>12426</v>
      </c>
      <c r="C4472" t="s">
        <v>12427</v>
      </c>
      <c r="D4472" t="s">
        <v>9339</v>
      </c>
      <c r="E4472" t="s">
        <v>877</v>
      </c>
      <c r="F4472" t="s">
        <v>2072</v>
      </c>
      <c r="G4472" s="6">
        <v>8.5000000000000006E-3</v>
      </c>
      <c r="H4472" s="6">
        <v>2.35E-2</v>
      </c>
    </row>
    <row r="4473" spans="2:8" x14ac:dyDescent="0.35">
      <c r="B4473" t="s">
        <v>12428</v>
      </c>
      <c r="C4473" t="s">
        <v>12429</v>
      </c>
      <c r="D4473" t="s">
        <v>2282</v>
      </c>
      <c r="E4473" t="s">
        <v>1644</v>
      </c>
      <c r="F4473" t="s">
        <v>1641</v>
      </c>
      <c r="G4473" s="6">
        <v>-0.29170000000000001</v>
      </c>
      <c r="H4473" s="6">
        <v>-0.32229999999999998</v>
      </c>
    </row>
    <row r="4474" spans="2:8" x14ac:dyDescent="0.35">
      <c r="B4474" t="s">
        <v>12430</v>
      </c>
      <c r="C4474" t="s">
        <v>12431</v>
      </c>
      <c r="D4474" t="s">
        <v>1282</v>
      </c>
      <c r="E4474" t="s">
        <v>473</v>
      </c>
      <c r="F4474" t="s">
        <v>913</v>
      </c>
      <c r="G4474" s="6">
        <v>0.44579999999999997</v>
      </c>
      <c r="H4474" s="6">
        <v>0.39529999999999998</v>
      </c>
    </row>
    <row r="4475" spans="2:8" x14ac:dyDescent="0.35">
      <c r="B4475" t="s">
        <v>12432</v>
      </c>
      <c r="C4475" t="s">
        <v>12433</v>
      </c>
      <c r="D4475" t="s">
        <v>1388</v>
      </c>
      <c r="E4475" t="s">
        <v>790</v>
      </c>
      <c r="F4475" t="s">
        <v>1016</v>
      </c>
      <c r="G4475" s="6">
        <v>0.24879999999999999</v>
      </c>
      <c r="H4475" s="6">
        <v>-5.4300000000000001E-2</v>
      </c>
    </row>
    <row r="4476" spans="2:8" x14ac:dyDescent="0.35">
      <c r="B4476" t="s">
        <v>12434</v>
      </c>
      <c r="C4476" t="s">
        <v>12435</v>
      </c>
      <c r="D4476" t="s">
        <v>447</v>
      </c>
      <c r="E4476" t="s">
        <v>7214</v>
      </c>
      <c r="F4476" t="s">
        <v>481</v>
      </c>
      <c r="G4476" s="6">
        <v>-0.47920000000000001</v>
      </c>
      <c r="H4476" s="6">
        <v>-0.30559999999999998</v>
      </c>
    </row>
    <row r="4477" spans="2:8" x14ac:dyDescent="0.35">
      <c r="B4477" t="s">
        <v>12436</v>
      </c>
      <c r="C4477" t="s">
        <v>12437</v>
      </c>
      <c r="D4477" t="s">
        <v>246</v>
      </c>
      <c r="E4477" t="s">
        <v>984</v>
      </c>
      <c r="F4477" t="s">
        <v>1970</v>
      </c>
      <c r="G4477" s="6">
        <v>-5.4300000000000001E-2</v>
      </c>
      <c r="H4477" s="6">
        <v>-0.50849999999999995</v>
      </c>
    </row>
    <row r="4478" spans="2:8" x14ac:dyDescent="0.35">
      <c r="B4478" t="s">
        <v>12438</v>
      </c>
      <c r="C4478" t="s">
        <v>12439</v>
      </c>
      <c r="D4478" t="s">
        <v>642</v>
      </c>
      <c r="E4478" t="s">
        <v>3275</v>
      </c>
      <c r="F4478" t="s">
        <v>2600</v>
      </c>
      <c r="G4478" s="6">
        <v>-0.16789999999999999</v>
      </c>
      <c r="H4478" s="6">
        <v>-0.1484</v>
      </c>
    </row>
    <row r="4479" spans="2:8" x14ac:dyDescent="0.35">
      <c r="B4479" t="s">
        <v>12440</v>
      </c>
      <c r="C4479" t="s">
        <v>12441</v>
      </c>
      <c r="D4479" t="s">
        <v>1388</v>
      </c>
      <c r="E4479" t="s">
        <v>2680</v>
      </c>
      <c r="F4479" t="s">
        <v>275</v>
      </c>
      <c r="G4479" s="6">
        <v>1.9099999999999999E-2</v>
      </c>
      <c r="H4479" s="6">
        <v>0.34810000000000002</v>
      </c>
    </row>
    <row r="4480" spans="2:8" x14ac:dyDescent="0.35">
      <c r="B4480" t="s">
        <v>12442</v>
      </c>
      <c r="C4480" t="s">
        <v>12443</v>
      </c>
      <c r="D4480" t="s">
        <v>1667</v>
      </c>
      <c r="E4480" t="s">
        <v>446</v>
      </c>
      <c r="F4480" t="s">
        <v>1540</v>
      </c>
      <c r="G4480" s="6">
        <v>-0.18329999999999999</v>
      </c>
      <c r="H4480" s="6">
        <v>-0.02</v>
      </c>
    </row>
    <row r="4481" spans="2:8" x14ac:dyDescent="0.35">
      <c r="B4481" t="s">
        <v>12444</v>
      </c>
      <c r="C4481" t="s">
        <v>12445</v>
      </c>
      <c r="D4481" t="s">
        <v>1045</v>
      </c>
      <c r="E4481" t="s">
        <v>6319</v>
      </c>
      <c r="F4481" t="s">
        <v>3844</v>
      </c>
      <c r="G4481" s="6">
        <v>-0.26140000000000002</v>
      </c>
      <c r="H4481" s="6">
        <v>-0.18240000000000001</v>
      </c>
    </row>
    <row r="4482" spans="2:8" x14ac:dyDescent="0.35">
      <c r="B4482" t="s">
        <v>12446</v>
      </c>
      <c r="C4482" t="s">
        <v>12447</v>
      </c>
      <c r="D4482" t="s">
        <v>1276</v>
      </c>
      <c r="E4482" t="s">
        <v>624</v>
      </c>
      <c r="F4482" t="s">
        <v>1058</v>
      </c>
      <c r="G4482" s="6">
        <v>1.44E-2</v>
      </c>
      <c r="H4482" s="6">
        <v>4.9500000000000002E-2</v>
      </c>
    </row>
    <row r="4483" spans="2:8" x14ac:dyDescent="0.35">
      <c r="B4483" t="s">
        <v>12448</v>
      </c>
      <c r="C4483" t="s">
        <v>12449</v>
      </c>
      <c r="D4483" t="s">
        <v>482</v>
      </c>
      <c r="E4483" t="s">
        <v>447</v>
      </c>
      <c r="F4483" t="s">
        <v>1115</v>
      </c>
      <c r="G4483" s="6">
        <v>2.2307999999999999</v>
      </c>
      <c r="H4483" s="6">
        <v>0.75</v>
      </c>
    </row>
    <row r="4484" spans="2:8" x14ac:dyDescent="0.35">
      <c r="B4484" t="s">
        <v>12450</v>
      </c>
      <c r="C4484" t="s">
        <v>12451</v>
      </c>
      <c r="D4484" t="s">
        <v>4407</v>
      </c>
      <c r="E4484" t="s">
        <v>1049</v>
      </c>
      <c r="F4484" t="s">
        <v>30</v>
      </c>
      <c r="G4484" s="6">
        <v>9.2999999999999992E-3</v>
      </c>
      <c r="H4484" s="6">
        <v>1.5230999999999999</v>
      </c>
    </row>
    <row r="4485" spans="2:8" x14ac:dyDescent="0.35">
      <c r="B4485" t="s">
        <v>12452</v>
      </c>
      <c r="C4485" t="s">
        <v>12453</v>
      </c>
      <c r="D4485" t="s">
        <v>1128</v>
      </c>
      <c r="E4485" t="s">
        <v>2123</v>
      </c>
      <c r="F4485" t="s">
        <v>2724</v>
      </c>
      <c r="G4485" s="6">
        <v>1.54E-2</v>
      </c>
      <c r="H4485" s="6">
        <v>0.1464</v>
      </c>
    </row>
    <row r="4486" spans="2:8" x14ac:dyDescent="0.35">
      <c r="B4486" t="s">
        <v>12454</v>
      </c>
      <c r="C4486" t="s">
        <v>12455</v>
      </c>
      <c r="D4486" t="s">
        <v>12456</v>
      </c>
      <c r="E4486" t="s">
        <v>12457</v>
      </c>
      <c r="F4486" t="s">
        <v>12458</v>
      </c>
      <c r="G4486" s="6">
        <v>0.1168</v>
      </c>
      <c r="H4486" s="6">
        <v>6.4399999999999999E-2</v>
      </c>
    </row>
    <row r="4487" spans="2:8" x14ac:dyDescent="0.35">
      <c r="B4487" t="s">
        <v>12459</v>
      </c>
      <c r="C4487" t="s">
        <v>12460</v>
      </c>
      <c r="D4487" t="s">
        <v>2302</v>
      </c>
      <c r="E4487" t="s">
        <v>470</v>
      </c>
      <c r="F4487" t="s">
        <v>3863</v>
      </c>
      <c r="G4487" s="6">
        <v>0.16819999999999999</v>
      </c>
      <c r="H4487" s="6">
        <v>0.1154</v>
      </c>
    </row>
    <row r="4488" spans="2:8" x14ac:dyDescent="0.35">
      <c r="B4488" t="s">
        <v>12461</v>
      </c>
      <c r="C4488" t="s">
        <v>12462</v>
      </c>
      <c r="D4488" t="s">
        <v>844</v>
      </c>
      <c r="E4488" t="s">
        <v>1008</v>
      </c>
      <c r="F4488" t="s">
        <v>1636</v>
      </c>
      <c r="G4488" s="6">
        <v>0.14990000000000001</v>
      </c>
      <c r="H4488" s="6">
        <v>0.17399999999999999</v>
      </c>
    </row>
    <row r="4489" spans="2:8" x14ac:dyDescent="0.35">
      <c r="B4489" t="s">
        <v>12463</v>
      </c>
      <c r="C4489" t="s">
        <v>12464</v>
      </c>
      <c r="D4489" t="s">
        <v>12465</v>
      </c>
      <c r="E4489" t="s">
        <v>3363</v>
      </c>
      <c r="F4489" t="s">
        <v>8193</v>
      </c>
      <c r="G4489" s="6">
        <v>0.1043</v>
      </c>
      <c r="H4489" s="6">
        <v>-6.9999999999999999E-4</v>
      </c>
    </row>
    <row r="4490" spans="2:8" x14ac:dyDescent="0.35">
      <c r="B4490" t="s">
        <v>12466</v>
      </c>
      <c r="C4490" t="s">
        <v>12467</v>
      </c>
      <c r="D4490" t="s">
        <v>1372</v>
      </c>
      <c r="E4490" t="s">
        <v>609</v>
      </c>
      <c r="F4490" t="s">
        <v>1915</v>
      </c>
      <c r="G4490" s="6">
        <v>0.26</v>
      </c>
      <c r="H4490" s="6">
        <v>0.34760000000000002</v>
      </c>
    </row>
    <row r="4491" spans="2:8" x14ac:dyDescent="0.35">
      <c r="B4491" t="s">
        <v>12468</v>
      </c>
      <c r="C4491" t="s">
        <v>12469</v>
      </c>
      <c r="D4491" t="s">
        <v>274</v>
      </c>
      <c r="E4491" t="s">
        <v>1286</v>
      </c>
      <c r="F4491" t="s">
        <v>1640</v>
      </c>
      <c r="G4491" s="6">
        <v>0.36309999999999998</v>
      </c>
      <c r="H4491" s="6">
        <v>0.11169999999999999</v>
      </c>
    </row>
    <row r="4492" spans="2:8" x14ac:dyDescent="0.35">
      <c r="B4492" t="s">
        <v>12470</v>
      </c>
      <c r="C4492" t="s">
        <v>12471</v>
      </c>
      <c r="D4492" t="s">
        <v>11223</v>
      </c>
      <c r="E4492" t="s">
        <v>5913</v>
      </c>
      <c r="F4492" t="s">
        <v>12472</v>
      </c>
      <c r="G4492" s="6">
        <v>0.2087</v>
      </c>
      <c r="H4492" s="6">
        <v>6.7299999999999999E-2</v>
      </c>
    </row>
    <row r="4493" spans="2:8" x14ac:dyDescent="0.35">
      <c r="B4493" t="s">
        <v>12473</v>
      </c>
      <c r="C4493" t="s">
        <v>12474</v>
      </c>
      <c r="E4493" t="s">
        <v>12475</v>
      </c>
      <c r="F4493" t="s">
        <v>3414</v>
      </c>
      <c r="G4493" s="6"/>
      <c r="H4493" s="6">
        <v>0.1429</v>
      </c>
    </row>
    <row r="4494" spans="2:8" x14ac:dyDescent="0.35">
      <c r="B4494" t="s">
        <v>12476</v>
      </c>
      <c r="C4494" t="s">
        <v>12477</v>
      </c>
      <c r="D4494" t="s">
        <v>12478</v>
      </c>
      <c r="E4494" t="s">
        <v>12479</v>
      </c>
      <c r="F4494" t="s">
        <v>12480</v>
      </c>
      <c r="G4494" s="6">
        <v>0.1056</v>
      </c>
      <c r="H4494" s="6">
        <v>2.76E-2</v>
      </c>
    </row>
    <row r="4495" spans="2:8" x14ac:dyDescent="0.35">
      <c r="B4495" t="s">
        <v>12476</v>
      </c>
      <c r="C4495" t="s">
        <v>12481</v>
      </c>
      <c r="D4495" t="s">
        <v>5368</v>
      </c>
      <c r="E4495" t="s">
        <v>7203</v>
      </c>
      <c r="F4495" t="s">
        <v>3668</v>
      </c>
      <c r="G4495" s="6">
        <v>-3.5499999999999997E-2</v>
      </c>
      <c r="H4495" s="6">
        <v>-2.06E-2</v>
      </c>
    </row>
    <row r="4496" spans="2:8" x14ac:dyDescent="0.35">
      <c r="B4496" t="s">
        <v>12476</v>
      </c>
      <c r="C4496" t="s">
        <v>12482</v>
      </c>
      <c r="D4496" t="s">
        <v>12483</v>
      </c>
      <c r="E4496" t="s">
        <v>12484</v>
      </c>
      <c r="F4496" t="s">
        <v>12485</v>
      </c>
      <c r="G4496" s="6">
        <v>0.41760000000000003</v>
      </c>
      <c r="H4496" s="6">
        <v>0.2117</v>
      </c>
    </row>
    <row r="4497" spans="2:8" x14ac:dyDescent="0.35">
      <c r="B4497" t="s">
        <v>12476</v>
      </c>
      <c r="C4497" t="s">
        <v>12486</v>
      </c>
      <c r="D4497" t="s">
        <v>1384</v>
      </c>
      <c r="E4497" t="s">
        <v>1947</v>
      </c>
      <c r="F4497" t="s">
        <v>733</v>
      </c>
      <c r="G4497" s="6">
        <v>-8.4199999999999997E-2</v>
      </c>
      <c r="H4497" s="6">
        <v>1.6500000000000001E-2</v>
      </c>
    </row>
    <row r="4498" spans="2:8" x14ac:dyDescent="0.35">
      <c r="B4498" t="s">
        <v>12476</v>
      </c>
      <c r="C4498" t="s">
        <v>12487</v>
      </c>
      <c r="D4498" t="s">
        <v>2636</v>
      </c>
      <c r="E4498" t="s">
        <v>1402</v>
      </c>
      <c r="F4498" t="s">
        <v>2111</v>
      </c>
      <c r="G4498" s="6">
        <v>-5.4899999999999997E-2</v>
      </c>
      <c r="H4498" s="6">
        <v>0.21129999999999999</v>
      </c>
    </row>
    <row r="4499" spans="2:8" x14ac:dyDescent="0.35">
      <c r="B4499" t="s">
        <v>12476</v>
      </c>
      <c r="C4499" t="s">
        <v>12488</v>
      </c>
      <c r="D4499" t="s">
        <v>2683</v>
      </c>
      <c r="E4499" t="s">
        <v>12489</v>
      </c>
      <c r="F4499" t="s">
        <v>12490</v>
      </c>
      <c r="G4499" s="6">
        <v>0.14169999999999999</v>
      </c>
      <c r="H4499" s="6">
        <v>2.2499999999999999E-2</v>
      </c>
    </row>
    <row r="4500" spans="2:8" x14ac:dyDescent="0.35">
      <c r="B4500" t="s">
        <v>12476</v>
      </c>
      <c r="C4500" t="s">
        <v>12491</v>
      </c>
      <c r="D4500" t="s">
        <v>12492</v>
      </c>
      <c r="E4500" t="s">
        <v>12472</v>
      </c>
      <c r="F4500" t="s">
        <v>11635</v>
      </c>
      <c r="G4500" s="6">
        <v>-3.3099999999999997E-2</v>
      </c>
      <c r="H4500" s="6">
        <v>0.19309999999999999</v>
      </c>
    </row>
    <row r="4501" spans="2:8" x14ac:dyDescent="0.35">
      <c r="B4501" t="s">
        <v>12493</v>
      </c>
      <c r="C4501" t="s">
        <v>12494</v>
      </c>
      <c r="D4501" t="s">
        <v>403</v>
      </c>
      <c r="E4501" t="s">
        <v>1294</v>
      </c>
      <c r="F4501" t="s">
        <v>1604</v>
      </c>
      <c r="G4501" s="6">
        <v>-0.14940000000000001</v>
      </c>
      <c r="H4501" s="6">
        <v>3.5000000000000003E-2</v>
      </c>
    </row>
    <row r="4502" spans="2:8" x14ac:dyDescent="0.35">
      <c r="B4502" t="s">
        <v>12495</v>
      </c>
      <c r="C4502" t="s">
        <v>12496</v>
      </c>
      <c r="D4502" t="s">
        <v>3802</v>
      </c>
      <c r="E4502" t="s">
        <v>1026</v>
      </c>
      <c r="F4502" t="s">
        <v>2754</v>
      </c>
      <c r="G4502" s="6">
        <v>0.108</v>
      </c>
      <c r="H4502" s="6">
        <v>8.8400000000000006E-2</v>
      </c>
    </row>
    <row r="4503" spans="2:8" x14ac:dyDescent="0.35">
      <c r="B4503" t="s">
        <v>12497</v>
      </c>
      <c r="C4503" t="s">
        <v>12498</v>
      </c>
      <c r="D4503" t="s">
        <v>10268</v>
      </c>
      <c r="E4503" t="s">
        <v>12499</v>
      </c>
      <c r="F4503" t="s">
        <v>12500</v>
      </c>
      <c r="G4503" s="6">
        <v>-7.1099999999999997E-2</v>
      </c>
      <c r="H4503" s="6">
        <v>0.1002</v>
      </c>
    </row>
    <row r="4504" spans="2:8" x14ac:dyDescent="0.35">
      <c r="B4504" t="s">
        <v>12501</v>
      </c>
      <c r="C4504" t="s">
        <v>12502</v>
      </c>
      <c r="D4504" t="s">
        <v>945</v>
      </c>
      <c r="E4504" t="s">
        <v>1148</v>
      </c>
      <c r="F4504" t="s">
        <v>756</v>
      </c>
      <c r="G4504" s="6">
        <v>0.26419999999999999</v>
      </c>
      <c r="H4504" s="6">
        <v>8.0600000000000005E-2</v>
      </c>
    </row>
    <row r="4505" spans="2:8" x14ac:dyDescent="0.35">
      <c r="B4505" t="s">
        <v>12503</v>
      </c>
      <c r="C4505" t="s">
        <v>12504</v>
      </c>
      <c r="D4505" t="s">
        <v>482</v>
      </c>
      <c r="E4505" t="s">
        <v>2305</v>
      </c>
      <c r="F4505" t="s">
        <v>3626</v>
      </c>
      <c r="G4505" s="6">
        <v>-0.1923</v>
      </c>
      <c r="H4505" s="6">
        <v>-8.6999999999999994E-2</v>
      </c>
    </row>
    <row r="4506" spans="2:8" x14ac:dyDescent="0.35">
      <c r="B4506" t="s">
        <v>12505</v>
      </c>
      <c r="C4506" t="s">
        <v>12506</v>
      </c>
      <c r="D4506" t="s">
        <v>2705</v>
      </c>
      <c r="E4506" t="s">
        <v>2421</v>
      </c>
      <c r="F4506" t="s">
        <v>247</v>
      </c>
      <c r="G4506" s="6">
        <v>-0.42530000000000001</v>
      </c>
      <c r="H4506" s="6">
        <v>1.01E-2</v>
      </c>
    </row>
    <row r="4507" spans="2:8" x14ac:dyDescent="0.35">
      <c r="B4507" t="s">
        <v>12507</v>
      </c>
      <c r="C4507" t="s">
        <v>12508</v>
      </c>
      <c r="D4507" t="s">
        <v>3844</v>
      </c>
      <c r="E4507" t="s">
        <v>748</v>
      </c>
      <c r="F4507" t="s">
        <v>2645</v>
      </c>
      <c r="G4507" s="6">
        <v>0.66920000000000002</v>
      </c>
      <c r="H4507" s="6">
        <v>-6.4699999999999994E-2</v>
      </c>
    </row>
    <row r="4508" spans="2:8" x14ac:dyDescent="0.35">
      <c r="B4508" t="s">
        <v>12509</v>
      </c>
      <c r="C4508" t="s">
        <v>12510</v>
      </c>
      <c r="D4508" t="s">
        <v>12511</v>
      </c>
      <c r="E4508" t="s">
        <v>12512</v>
      </c>
      <c r="F4508" t="s">
        <v>12513</v>
      </c>
      <c r="G4508" s="6">
        <v>7.6200000000000004E-2</v>
      </c>
      <c r="H4508" s="6">
        <v>7.4300000000000005E-2</v>
      </c>
    </row>
    <row r="4509" spans="2:8" x14ac:dyDescent="0.35">
      <c r="B4509" t="s">
        <v>12514</v>
      </c>
      <c r="C4509" t="s">
        <v>12515</v>
      </c>
      <c r="D4509" t="s">
        <v>11095</v>
      </c>
      <c r="E4509" t="s">
        <v>2970</v>
      </c>
      <c r="F4509" t="s">
        <v>5537</v>
      </c>
      <c r="G4509" s="6">
        <v>1.72E-2</v>
      </c>
      <c r="H4509" s="6">
        <v>3.73E-2</v>
      </c>
    </row>
    <row r="4510" spans="2:8" x14ac:dyDescent="0.35">
      <c r="B4510" t="s">
        <v>12516</v>
      </c>
      <c r="C4510" t="s">
        <v>12517</v>
      </c>
      <c r="D4510" t="s">
        <v>403</v>
      </c>
      <c r="E4510" t="s">
        <v>47</v>
      </c>
      <c r="F4510" t="s">
        <v>3883</v>
      </c>
      <c r="G4510" s="6">
        <v>-6.6100000000000006E-2</v>
      </c>
      <c r="H4510" s="6">
        <v>-0.1447</v>
      </c>
    </row>
    <row r="4511" spans="2:8" x14ac:dyDescent="0.35">
      <c r="B4511" t="s">
        <v>12518</v>
      </c>
      <c r="C4511" t="s">
        <v>12519</v>
      </c>
      <c r="D4511" t="s">
        <v>2675</v>
      </c>
      <c r="E4511" t="s">
        <v>8373</v>
      </c>
      <c r="F4511" t="s">
        <v>12520</v>
      </c>
      <c r="G4511" s="6">
        <v>2.98E-2</v>
      </c>
      <c r="H4511" s="6">
        <v>0.31590000000000001</v>
      </c>
    </row>
    <row r="4512" spans="2:8" x14ac:dyDescent="0.35">
      <c r="B4512" t="s">
        <v>12521</v>
      </c>
      <c r="C4512" t="s">
        <v>12522</v>
      </c>
      <c r="D4512" t="s">
        <v>2623</v>
      </c>
      <c r="E4512" t="s">
        <v>2444</v>
      </c>
      <c r="F4512" t="s">
        <v>3398</v>
      </c>
      <c r="G4512" s="6">
        <v>-0.31840000000000002</v>
      </c>
      <c r="H4512" s="6">
        <v>-2.4500000000000001E-2</v>
      </c>
    </row>
    <row r="4513" spans="2:8" x14ac:dyDescent="0.35">
      <c r="B4513" t="s">
        <v>12523</v>
      </c>
      <c r="C4513" t="s">
        <v>12524</v>
      </c>
      <c r="D4513" t="s">
        <v>976</v>
      </c>
      <c r="E4513" t="s">
        <v>1567</v>
      </c>
      <c r="F4513" t="s">
        <v>303</v>
      </c>
      <c r="G4513" s="6">
        <v>-0.17929999999999999</v>
      </c>
      <c r="H4513" s="6">
        <v>7.46E-2</v>
      </c>
    </row>
    <row r="4514" spans="2:8" x14ac:dyDescent="0.35">
      <c r="B4514" t="s">
        <v>12525</v>
      </c>
      <c r="C4514" t="s">
        <v>12526</v>
      </c>
      <c r="D4514" t="s">
        <v>1040</v>
      </c>
      <c r="E4514" t="s">
        <v>5269</v>
      </c>
      <c r="F4514" t="s">
        <v>881</v>
      </c>
      <c r="G4514" s="6">
        <v>7.4399999999999994E-2</v>
      </c>
      <c r="H4514" s="6">
        <v>-2.1700000000000001E-2</v>
      </c>
    </row>
    <row r="4515" spans="2:8" x14ac:dyDescent="0.35">
      <c r="B4515" t="s">
        <v>12527</v>
      </c>
      <c r="C4515" t="s">
        <v>12528</v>
      </c>
      <c r="D4515" t="s">
        <v>2927</v>
      </c>
      <c r="E4515" t="s">
        <v>4625</v>
      </c>
      <c r="F4515" t="s">
        <v>1505</v>
      </c>
      <c r="G4515" s="6">
        <v>3.39E-2</v>
      </c>
      <c r="H4515" s="6">
        <v>0.23780000000000001</v>
      </c>
    </row>
    <row r="4516" spans="2:8" x14ac:dyDescent="0.35">
      <c r="B4516" t="s">
        <v>12529</v>
      </c>
      <c r="C4516" t="s">
        <v>12530</v>
      </c>
      <c r="D4516" t="s">
        <v>1139</v>
      </c>
      <c r="E4516" t="s">
        <v>3605</v>
      </c>
      <c r="F4516" t="s">
        <v>1944</v>
      </c>
      <c r="G4516" s="6">
        <v>0.19320000000000001</v>
      </c>
      <c r="H4516" s="6">
        <v>-5.4100000000000002E-2</v>
      </c>
    </row>
    <row r="4517" spans="2:8" x14ac:dyDescent="0.35">
      <c r="B4517" t="s">
        <v>12531</v>
      </c>
      <c r="C4517" t="s">
        <v>12532</v>
      </c>
      <c r="D4517" t="s">
        <v>2417</v>
      </c>
      <c r="E4517" t="s">
        <v>1982</v>
      </c>
      <c r="F4517" t="s">
        <v>1399</v>
      </c>
      <c r="G4517" s="6">
        <v>-0.15620000000000001</v>
      </c>
      <c r="H4517" s="6">
        <v>3.0700000000000002E-2</v>
      </c>
    </row>
    <row r="4518" spans="2:8" x14ac:dyDescent="0.35">
      <c r="B4518" t="s">
        <v>12533</v>
      </c>
      <c r="C4518" t="s">
        <v>12534</v>
      </c>
      <c r="D4518" t="s">
        <v>47</v>
      </c>
      <c r="E4518" t="s">
        <v>975</v>
      </c>
      <c r="F4518" t="s">
        <v>2904</v>
      </c>
      <c r="G4518" s="6">
        <v>0.21579999999999999</v>
      </c>
      <c r="H4518" s="6">
        <v>8.2000000000000003E-2</v>
      </c>
    </row>
    <row r="4519" spans="2:8" x14ac:dyDescent="0.35">
      <c r="B4519" t="s">
        <v>12535</v>
      </c>
      <c r="C4519" t="s">
        <v>12536</v>
      </c>
      <c r="D4519" t="s">
        <v>3275</v>
      </c>
      <c r="E4519" t="s">
        <v>262</v>
      </c>
      <c r="F4519" t="s">
        <v>2239</v>
      </c>
      <c r="G4519" s="6">
        <v>0.54690000000000005</v>
      </c>
      <c r="H4519" s="6">
        <v>4.2099999999999999E-2</v>
      </c>
    </row>
    <row r="4520" spans="2:8" x14ac:dyDescent="0.35">
      <c r="B4520" t="s">
        <v>12537</v>
      </c>
      <c r="C4520" t="s">
        <v>12538</v>
      </c>
      <c r="D4520" t="s">
        <v>570</v>
      </c>
      <c r="E4520" t="s">
        <v>953</v>
      </c>
      <c r="F4520" t="s">
        <v>4268</v>
      </c>
      <c r="G4520" s="6">
        <v>-0.27610000000000001</v>
      </c>
      <c r="H4520" s="6">
        <v>-4.02E-2</v>
      </c>
    </row>
    <row r="4521" spans="2:8" x14ac:dyDescent="0.35">
      <c r="B4521" t="s">
        <v>12539</v>
      </c>
      <c r="C4521" t="s">
        <v>12540</v>
      </c>
      <c r="D4521" t="s">
        <v>1466</v>
      </c>
      <c r="E4521" t="s">
        <v>7771</v>
      </c>
      <c r="F4521" t="s">
        <v>12541</v>
      </c>
      <c r="G4521" s="6">
        <v>-8.9499999999999996E-2</v>
      </c>
      <c r="H4521" s="6">
        <v>-3.8E-3</v>
      </c>
    </row>
    <row r="4522" spans="2:8" x14ac:dyDescent="0.35">
      <c r="B4522" t="s">
        <v>12542</v>
      </c>
      <c r="C4522" t="s">
        <v>12543</v>
      </c>
      <c r="D4522" t="s">
        <v>12544</v>
      </c>
      <c r="E4522" t="s">
        <v>12545</v>
      </c>
      <c r="F4522" t="s">
        <v>12546</v>
      </c>
      <c r="G4522" s="6">
        <v>7.0199999999999999E-2</v>
      </c>
      <c r="H4522" s="6">
        <v>0.1275</v>
      </c>
    </row>
    <row r="4523" spans="2:8" x14ac:dyDescent="0.35">
      <c r="B4523" t="s">
        <v>12547</v>
      </c>
      <c r="C4523" t="s">
        <v>12548</v>
      </c>
      <c r="D4523" t="s">
        <v>12549</v>
      </c>
      <c r="E4523" t="s">
        <v>12550</v>
      </c>
      <c r="F4523" t="s">
        <v>12551</v>
      </c>
      <c r="G4523" s="6">
        <v>4.5999999999999999E-3</v>
      </c>
      <c r="H4523" s="6">
        <v>7.0900000000000005E-2</v>
      </c>
    </row>
    <row r="4524" spans="2:8" x14ac:dyDescent="0.35">
      <c r="B4524" t="s">
        <v>12552</v>
      </c>
      <c r="C4524" t="s">
        <v>12553</v>
      </c>
      <c r="D4524" t="s">
        <v>473</v>
      </c>
      <c r="E4524" t="s">
        <v>2345</v>
      </c>
      <c r="F4524" t="s">
        <v>914</v>
      </c>
      <c r="G4524" s="6">
        <v>0.1163</v>
      </c>
      <c r="H4524" s="6">
        <v>3.2300000000000002E-2</v>
      </c>
    </row>
    <row r="4525" spans="2:8" x14ac:dyDescent="0.35">
      <c r="B4525" t="s">
        <v>12554</v>
      </c>
      <c r="C4525" t="s">
        <v>12555</v>
      </c>
      <c r="D4525" t="s">
        <v>983</v>
      </c>
      <c r="E4525" t="s">
        <v>853</v>
      </c>
      <c r="F4525" t="s">
        <v>2470</v>
      </c>
      <c r="G4525" s="6">
        <v>0.41349999999999998</v>
      </c>
      <c r="H4525" s="6">
        <v>0.2208</v>
      </c>
    </row>
    <row r="4526" spans="2:8" x14ac:dyDescent="0.35">
      <c r="B4526" t="s">
        <v>12556</v>
      </c>
      <c r="C4526" t="s">
        <v>12557</v>
      </c>
      <c r="D4526" t="s">
        <v>793</v>
      </c>
      <c r="E4526" t="s">
        <v>1439</v>
      </c>
      <c r="F4526" t="s">
        <v>297</v>
      </c>
      <c r="G4526" s="6">
        <v>0.25419999999999998</v>
      </c>
      <c r="H4526" s="6">
        <v>0.20330000000000001</v>
      </c>
    </row>
    <row r="4527" spans="2:8" x14ac:dyDescent="0.35">
      <c r="B4527" t="s">
        <v>12558</v>
      </c>
      <c r="C4527" t="s">
        <v>12559</v>
      </c>
      <c r="D4527" t="s">
        <v>1814</v>
      </c>
      <c r="E4527" t="s">
        <v>3376</v>
      </c>
      <c r="F4527" t="s">
        <v>757</v>
      </c>
      <c r="G4527" s="6">
        <v>0.23810000000000001</v>
      </c>
      <c r="H4527" s="6">
        <v>0.95</v>
      </c>
    </row>
    <row r="4528" spans="2:8" x14ac:dyDescent="0.35">
      <c r="B4528" t="s">
        <v>12560</v>
      </c>
      <c r="C4528" t="s">
        <v>12561</v>
      </c>
      <c r="D4528" t="s">
        <v>12562</v>
      </c>
      <c r="E4528" t="s">
        <v>7441</v>
      </c>
      <c r="F4528" t="s">
        <v>7062</v>
      </c>
      <c r="G4528" s="6">
        <v>6.9900000000000004E-2</v>
      </c>
      <c r="H4528" s="6">
        <v>7.6200000000000004E-2</v>
      </c>
    </row>
    <row r="4529" spans="2:8" x14ac:dyDescent="0.35">
      <c r="B4529" t="s">
        <v>12563</v>
      </c>
      <c r="C4529" t="s">
        <v>12564</v>
      </c>
      <c r="D4529" t="s">
        <v>1115</v>
      </c>
      <c r="E4529" t="s">
        <v>2319</v>
      </c>
      <c r="F4529" t="s">
        <v>1281</v>
      </c>
      <c r="G4529" s="6">
        <v>-0.1071</v>
      </c>
      <c r="H4529" s="6">
        <v>-2.5999999999999999E-2</v>
      </c>
    </row>
    <row r="4530" spans="2:8" x14ac:dyDescent="0.35">
      <c r="B4530" t="s">
        <v>12565</v>
      </c>
      <c r="C4530" t="s">
        <v>12566</v>
      </c>
      <c r="D4530" t="s">
        <v>12567</v>
      </c>
      <c r="E4530" t="s">
        <v>12568</v>
      </c>
      <c r="F4530" t="s">
        <v>12569</v>
      </c>
      <c r="G4530" s="6">
        <v>-0.13730000000000001</v>
      </c>
      <c r="H4530" s="6">
        <v>0.15890000000000001</v>
      </c>
    </row>
    <row r="4531" spans="2:8" x14ac:dyDescent="0.35">
      <c r="B4531" t="s">
        <v>12570</v>
      </c>
      <c r="C4531" t="s">
        <v>12571</v>
      </c>
      <c r="D4531" t="s">
        <v>12572</v>
      </c>
      <c r="E4531" t="s">
        <v>12573</v>
      </c>
      <c r="F4531" t="s">
        <v>12574</v>
      </c>
      <c r="G4531" s="6">
        <v>0.11260000000000001</v>
      </c>
      <c r="H4531" s="6">
        <v>9.7600000000000006E-2</v>
      </c>
    </row>
    <row r="4532" spans="2:8" x14ac:dyDescent="0.35">
      <c r="B4532" t="s">
        <v>12575</v>
      </c>
      <c r="C4532" t="s">
        <v>12576</v>
      </c>
      <c r="D4532" t="s">
        <v>12577</v>
      </c>
      <c r="E4532" t="s">
        <v>12578</v>
      </c>
      <c r="F4532" t="s">
        <v>1305</v>
      </c>
      <c r="G4532" s="6">
        <v>-9.6299999999999997E-2</v>
      </c>
      <c r="H4532" s="6">
        <v>8.0699999999999994E-2</v>
      </c>
    </row>
    <row r="4533" spans="2:8" x14ac:dyDescent="0.35">
      <c r="B4533" t="s">
        <v>12579</v>
      </c>
      <c r="C4533" t="s">
        <v>12580</v>
      </c>
      <c r="D4533" t="s">
        <v>2524</v>
      </c>
      <c r="E4533" t="s">
        <v>734</v>
      </c>
      <c r="F4533" t="s">
        <v>983</v>
      </c>
      <c r="G4533" s="6">
        <v>-0.2036</v>
      </c>
      <c r="H4533" s="6">
        <v>-0.1419</v>
      </c>
    </row>
    <row r="4534" spans="2:8" x14ac:dyDescent="0.35">
      <c r="B4534" t="s">
        <v>12581</v>
      </c>
      <c r="C4534" t="s">
        <v>12582</v>
      </c>
      <c r="D4534" t="s">
        <v>608</v>
      </c>
      <c r="E4534" t="s">
        <v>245</v>
      </c>
      <c r="F4534" t="s">
        <v>2087</v>
      </c>
      <c r="G4534" s="6">
        <v>1.18E-2</v>
      </c>
      <c r="H4534" s="6">
        <v>0.36509999999999998</v>
      </c>
    </row>
    <row r="4535" spans="2:8" x14ac:dyDescent="0.35">
      <c r="B4535" t="s">
        <v>12583</v>
      </c>
      <c r="C4535" t="s">
        <v>12584</v>
      </c>
      <c r="D4535" t="s">
        <v>2014</v>
      </c>
      <c r="E4535" t="s">
        <v>3237</v>
      </c>
      <c r="F4535" t="s">
        <v>2429</v>
      </c>
      <c r="G4535" s="6">
        <v>-4.5199999999999997E-2</v>
      </c>
      <c r="H4535" s="6">
        <v>5.9700000000000003E-2</v>
      </c>
    </row>
    <row r="4536" spans="2:8" x14ac:dyDescent="0.35">
      <c r="B4536" t="s">
        <v>12585</v>
      </c>
      <c r="C4536" t="s">
        <v>12586</v>
      </c>
      <c r="D4536" t="s">
        <v>93</v>
      </c>
      <c r="E4536" t="s">
        <v>2680</v>
      </c>
      <c r="F4536" t="s">
        <v>2680</v>
      </c>
      <c r="G4536" s="6">
        <v>-2.47E-2</v>
      </c>
      <c r="H4536" s="6">
        <v>0</v>
      </c>
    </row>
    <row r="4537" spans="2:8" x14ac:dyDescent="0.35">
      <c r="B4537" t="s">
        <v>12587</v>
      </c>
      <c r="C4537" t="s">
        <v>12588</v>
      </c>
      <c r="D4537" t="s">
        <v>1713</v>
      </c>
      <c r="E4537" t="s">
        <v>790</v>
      </c>
      <c r="F4537" t="s">
        <v>4007</v>
      </c>
      <c r="G4537" s="6">
        <v>-0.187</v>
      </c>
      <c r="H4537" s="6">
        <v>3.9899999999999998E-2</v>
      </c>
    </row>
    <row r="4538" spans="2:8" x14ac:dyDescent="0.35">
      <c r="B4538" t="s">
        <v>12589</v>
      </c>
      <c r="C4538" t="s">
        <v>12590</v>
      </c>
      <c r="D4538" t="s">
        <v>3178</v>
      </c>
      <c r="E4538" t="s">
        <v>2253</v>
      </c>
      <c r="F4538" t="s">
        <v>3178</v>
      </c>
      <c r="G4538" s="6">
        <v>0</v>
      </c>
      <c r="H4538" s="6">
        <v>0.10100000000000001</v>
      </c>
    </row>
    <row r="4539" spans="2:8" x14ac:dyDescent="0.35">
      <c r="B4539" t="s">
        <v>12591</v>
      </c>
      <c r="C4539" t="s">
        <v>12592</v>
      </c>
      <c r="D4539" t="s">
        <v>3489</v>
      </c>
      <c r="E4539" t="s">
        <v>2404</v>
      </c>
      <c r="F4539" t="s">
        <v>6372</v>
      </c>
      <c r="G4539" s="6">
        <v>-0.1186</v>
      </c>
      <c r="H4539" s="6">
        <v>0.19739999999999999</v>
      </c>
    </row>
    <row r="4540" spans="2:8" x14ac:dyDescent="0.35">
      <c r="B4540" t="s">
        <v>12593</v>
      </c>
      <c r="C4540" t="s">
        <v>12594</v>
      </c>
      <c r="D4540" t="s">
        <v>1727</v>
      </c>
      <c r="E4540" t="s">
        <v>1285</v>
      </c>
      <c r="F4540" t="s">
        <v>46</v>
      </c>
      <c r="G4540" s="6">
        <v>-0.1191</v>
      </c>
      <c r="H4540" s="6">
        <v>0.71499999999999997</v>
      </c>
    </row>
    <row r="4541" spans="2:8" x14ac:dyDescent="0.35">
      <c r="B4541" t="s">
        <v>12595</v>
      </c>
      <c r="C4541" t="s">
        <v>12596</v>
      </c>
      <c r="D4541" t="s">
        <v>598</v>
      </c>
      <c r="E4541" t="s">
        <v>664</v>
      </c>
      <c r="F4541" t="s">
        <v>1066</v>
      </c>
      <c r="G4541" s="6">
        <v>-0.27779999999999999</v>
      </c>
      <c r="H4541" s="6">
        <v>-0.1216</v>
      </c>
    </row>
    <row r="4542" spans="2:8" x14ac:dyDescent="0.35">
      <c r="B4542" t="s">
        <v>12597</v>
      </c>
      <c r="C4542" t="s">
        <v>12598</v>
      </c>
      <c r="D4542" t="s">
        <v>2365</v>
      </c>
      <c r="E4542" t="s">
        <v>2365</v>
      </c>
      <c r="F4542" t="s">
        <v>359</v>
      </c>
      <c r="G4542" s="6">
        <v>0.13850000000000001</v>
      </c>
      <c r="H4542" s="6">
        <v>0.13850000000000001</v>
      </c>
    </row>
    <row r="4543" spans="2:8" x14ac:dyDescent="0.35">
      <c r="B4543" t="s">
        <v>12599</v>
      </c>
      <c r="C4543" t="s">
        <v>12600</v>
      </c>
      <c r="D4543" t="s">
        <v>3242</v>
      </c>
      <c r="E4543" t="s">
        <v>1276</v>
      </c>
      <c r="F4543" t="s">
        <v>3780</v>
      </c>
      <c r="G4543" s="6">
        <v>0.1346</v>
      </c>
      <c r="H4543" s="6">
        <v>0.311</v>
      </c>
    </row>
    <row r="4544" spans="2:8" x14ac:dyDescent="0.35">
      <c r="B4544" t="s">
        <v>12601</v>
      </c>
      <c r="C4544" t="s">
        <v>12602</v>
      </c>
      <c r="D4544" t="s">
        <v>1277</v>
      </c>
      <c r="E4544" t="s">
        <v>910</v>
      </c>
      <c r="F4544" t="s">
        <v>547</v>
      </c>
      <c r="G4544" s="6">
        <v>-2.6499999999999999E-2</v>
      </c>
      <c r="H4544" s="6">
        <v>0.39240000000000003</v>
      </c>
    </row>
    <row r="4545" spans="2:8" x14ac:dyDescent="0.35">
      <c r="B4545" t="s">
        <v>12603</v>
      </c>
      <c r="C4545" t="s">
        <v>12604</v>
      </c>
      <c r="D4545" t="s">
        <v>3278</v>
      </c>
      <c r="E4545" t="s">
        <v>5148</v>
      </c>
      <c r="F4545" t="s">
        <v>3278</v>
      </c>
      <c r="G4545" s="6">
        <v>0</v>
      </c>
      <c r="H4545" s="6">
        <v>-0.2248</v>
      </c>
    </row>
    <row r="4546" spans="2:8" x14ac:dyDescent="0.35">
      <c r="B4546" t="s">
        <v>12605</v>
      </c>
      <c r="C4546" t="s">
        <v>12606</v>
      </c>
      <c r="D4546" t="s">
        <v>827</v>
      </c>
      <c r="G4546" s="6"/>
      <c r="H4546" s="6"/>
    </row>
    <row r="4547" spans="2:8" x14ac:dyDescent="0.35">
      <c r="B4547" t="s">
        <v>12607</v>
      </c>
      <c r="C4547" t="s">
        <v>12608</v>
      </c>
      <c r="D4547" t="s">
        <v>1372</v>
      </c>
      <c r="E4547" t="s">
        <v>2524</v>
      </c>
      <c r="F4547" t="s">
        <v>853</v>
      </c>
      <c r="G4547" s="6">
        <v>-0.23</v>
      </c>
      <c r="H4547" s="6">
        <v>-7.7799999999999994E-2</v>
      </c>
    </row>
    <row r="4548" spans="2:8" x14ac:dyDescent="0.35">
      <c r="B4548" t="s">
        <v>12609</v>
      </c>
      <c r="C4548" t="s">
        <v>12610</v>
      </c>
      <c r="D4548" t="s">
        <v>3464</v>
      </c>
      <c r="E4548" t="s">
        <v>624</v>
      </c>
      <c r="F4548" t="s">
        <v>304</v>
      </c>
      <c r="G4548" s="6">
        <v>-0.12920000000000001</v>
      </c>
      <c r="H4548" s="6">
        <v>0.16830000000000001</v>
      </c>
    </row>
    <row r="4549" spans="2:8" x14ac:dyDescent="0.35">
      <c r="B4549" t="s">
        <v>12611</v>
      </c>
      <c r="C4549" t="s">
        <v>12612</v>
      </c>
      <c r="D4549" t="s">
        <v>6721</v>
      </c>
      <c r="E4549" t="s">
        <v>3129</v>
      </c>
      <c r="F4549" t="s">
        <v>738</v>
      </c>
      <c r="G4549" s="6">
        <v>-8.3599999999999994E-2</v>
      </c>
      <c r="H4549" s="6">
        <v>0.17810000000000001</v>
      </c>
    </row>
    <row r="4550" spans="2:8" x14ac:dyDescent="0.35">
      <c r="B4550" t="s">
        <v>12613</v>
      </c>
      <c r="C4550" t="s">
        <v>12614</v>
      </c>
      <c r="D4550" t="s">
        <v>1498</v>
      </c>
      <c r="E4550" t="s">
        <v>862</v>
      </c>
      <c r="F4550" t="s">
        <v>2524</v>
      </c>
      <c r="G4550" s="6">
        <v>-7.7299999999999994E-2</v>
      </c>
      <c r="H4550" s="6">
        <v>0.83520000000000005</v>
      </c>
    </row>
    <row r="4551" spans="2:8" x14ac:dyDescent="0.35">
      <c r="B4551" t="s">
        <v>12615</v>
      </c>
      <c r="C4551" t="s">
        <v>12616</v>
      </c>
      <c r="D4551" t="s">
        <v>827</v>
      </c>
      <c r="E4551" t="s">
        <v>3174</v>
      </c>
      <c r="F4551" t="s">
        <v>913</v>
      </c>
      <c r="G4551" s="6">
        <v>-0.1837</v>
      </c>
      <c r="H4551" s="6">
        <v>0.1321</v>
      </c>
    </row>
    <row r="4552" spans="2:8" x14ac:dyDescent="0.35">
      <c r="B4552" t="s">
        <v>12617</v>
      </c>
      <c r="C4552" t="s">
        <v>12618</v>
      </c>
      <c r="D4552" t="s">
        <v>4229</v>
      </c>
      <c r="E4552" t="s">
        <v>1785</v>
      </c>
      <c r="F4552" t="s">
        <v>1644</v>
      </c>
      <c r="G4552" s="6">
        <v>-0.12239999999999999</v>
      </c>
      <c r="H4552" s="6">
        <v>0.28089999999999998</v>
      </c>
    </row>
    <row r="4553" spans="2:8" x14ac:dyDescent="0.35">
      <c r="B4553" t="s">
        <v>12619</v>
      </c>
      <c r="C4553" t="s">
        <v>12620</v>
      </c>
      <c r="D4553" t="s">
        <v>836</v>
      </c>
      <c r="E4553" t="s">
        <v>599</v>
      </c>
      <c r="F4553" t="s">
        <v>1978</v>
      </c>
      <c r="G4553" s="6">
        <v>-0.26429999999999998</v>
      </c>
      <c r="H4553" s="6">
        <v>2.4500000000000001E-2</v>
      </c>
    </row>
    <row r="4554" spans="2:8" x14ac:dyDescent="0.35">
      <c r="B4554" t="s">
        <v>12621</v>
      </c>
      <c r="C4554" t="s">
        <v>12622</v>
      </c>
      <c r="D4554" t="s">
        <v>3736</v>
      </c>
      <c r="E4554" t="s">
        <v>1656</v>
      </c>
      <c r="F4554" t="s">
        <v>1785</v>
      </c>
      <c r="G4554" s="6">
        <v>-0.19800000000000001</v>
      </c>
      <c r="H4554" s="6">
        <v>-0.14230000000000001</v>
      </c>
    </row>
    <row r="4555" spans="2:8" x14ac:dyDescent="0.35">
      <c r="B4555" t="s">
        <v>12623</v>
      </c>
      <c r="C4555" t="s">
        <v>12624</v>
      </c>
      <c r="D4555" t="s">
        <v>1604</v>
      </c>
      <c r="E4555" t="s">
        <v>1977</v>
      </c>
      <c r="F4555" t="s">
        <v>748</v>
      </c>
      <c r="G4555" s="6">
        <v>-0.2162</v>
      </c>
      <c r="H4555" s="6">
        <v>-6.4500000000000002E-2</v>
      </c>
    </row>
    <row r="4556" spans="2:8" x14ac:dyDescent="0.35">
      <c r="B4556" t="s">
        <v>12625</v>
      </c>
      <c r="C4556" t="s">
        <v>12626</v>
      </c>
      <c r="D4556" t="s">
        <v>1193</v>
      </c>
      <c r="E4556" t="s">
        <v>642</v>
      </c>
      <c r="F4556" t="s">
        <v>2344</v>
      </c>
      <c r="G4556" s="6">
        <v>0.1239</v>
      </c>
      <c r="H4556" s="6">
        <v>-3.0499999999999999E-2</v>
      </c>
    </row>
    <row r="4557" spans="2:8" x14ac:dyDescent="0.35">
      <c r="B4557" t="s">
        <v>12627</v>
      </c>
      <c r="C4557" t="s">
        <v>12628</v>
      </c>
      <c r="D4557" t="s">
        <v>1353</v>
      </c>
      <c r="E4557" t="s">
        <v>3736</v>
      </c>
      <c r="F4557" t="s">
        <v>1494</v>
      </c>
      <c r="G4557" s="6">
        <v>0.12640000000000001</v>
      </c>
      <c r="H4557" s="6">
        <v>3.4099999999999998E-2</v>
      </c>
    </row>
    <row r="4558" spans="2:8" x14ac:dyDescent="0.35">
      <c r="B4558" t="s">
        <v>12629</v>
      </c>
      <c r="C4558" t="s">
        <v>12630</v>
      </c>
      <c r="D4558" t="s">
        <v>3527</v>
      </c>
      <c r="E4558" t="s">
        <v>407</v>
      </c>
      <c r="F4558" t="s">
        <v>1640</v>
      </c>
      <c r="G4558" s="6">
        <v>4.0899999999999999E-2</v>
      </c>
      <c r="H4558" s="6">
        <v>1.2233000000000001</v>
      </c>
    </row>
    <row r="4559" spans="2:8" x14ac:dyDescent="0.35">
      <c r="B4559" t="s">
        <v>12631</v>
      </c>
      <c r="C4559" t="s">
        <v>12632</v>
      </c>
      <c r="D4559" t="s">
        <v>3612</v>
      </c>
      <c r="E4559" t="s">
        <v>47</v>
      </c>
      <c r="F4559" t="s">
        <v>2065</v>
      </c>
      <c r="G4559" s="6">
        <v>-1.44E-2</v>
      </c>
      <c r="H4559" s="6">
        <v>7.8899999999999998E-2</v>
      </c>
    </row>
    <row r="4560" spans="2:8" x14ac:dyDescent="0.35">
      <c r="B4560" t="s">
        <v>12633</v>
      </c>
      <c r="C4560" t="s">
        <v>12634</v>
      </c>
      <c r="D4560" t="s">
        <v>93</v>
      </c>
      <c r="E4560" t="s">
        <v>2272</v>
      </c>
      <c r="F4560" t="s">
        <v>296</v>
      </c>
      <c r="G4560" s="6">
        <v>-9.8799999999999999E-2</v>
      </c>
      <c r="H4560" s="6">
        <v>-3.95E-2</v>
      </c>
    </row>
    <row r="4561" spans="2:8" x14ac:dyDescent="0.35">
      <c r="B4561" t="s">
        <v>12635</v>
      </c>
      <c r="C4561" t="s">
        <v>12636</v>
      </c>
      <c r="D4561" t="s">
        <v>1814</v>
      </c>
      <c r="E4561" t="s">
        <v>2179</v>
      </c>
      <c r="F4561" t="s">
        <v>90</v>
      </c>
      <c r="G4561" s="6">
        <v>0.20630000000000001</v>
      </c>
      <c r="H4561" s="6">
        <v>5.5599999999999997E-2</v>
      </c>
    </row>
    <row r="4562" spans="2:8" x14ac:dyDescent="0.35">
      <c r="B4562" t="s">
        <v>12637</v>
      </c>
      <c r="C4562" t="s">
        <v>12638</v>
      </c>
      <c r="D4562" t="s">
        <v>275</v>
      </c>
      <c r="E4562" t="s">
        <v>1640</v>
      </c>
      <c r="F4562" t="s">
        <v>1640</v>
      </c>
      <c r="G4562" s="6">
        <v>7.51E-2</v>
      </c>
      <c r="H4562" s="6">
        <v>0</v>
      </c>
    </row>
    <row r="4563" spans="2:8" x14ac:dyDescent="0.35">
      <c r="B4563" t="s">
        <v>12639</v>
      </c>
      <c r="C4563" t="s">
        <v>12640</v>
      </c>
      <c r="D4563" t="s">
        <v>6085</v>
      </c>
      <c r="E4563" t="s">
        <v>2276</v>
      </c>
      <c r="F4563" t="s">
        <v>2863</v>
      </c>
      <c r="G4563" s="6">
        <v>-8.1500000000000003E-2</v>
      </c>
      <c r="H4563" s="6">
        <v>-5.74E-2</v>
      </c>
    </row>
    <row r="4564" spans="2:8" x14ac:dyDescent="0.35">
      <c r="B4564" t="s">
        <v>12641</v>
      </c>
      <c r="C4564" t="s">
        <v>12642</v>
      </c>
      <c r="D4564" t="s">
        <v>1502</v>
      </c>
      <c r="E4564" t="s">
        <v>4496</v>
      </c>
      <c r="F4564" t="s">
        <v>2455</v>
      </c>
      <c r="G4564" s="6">
        <v>-0.42659999999999998</v>
      </c>
      <c r="H4564" s="6">
        <v>-0.32790000000000002</v>
      </c>
    </row>
    <row r="4565" spans="2:8" x14ac:dyDescent="0.35">
      <c r="B4565" t="s">
        <v>12643</v>
      </c>
      <c r="C4565" t="s">
        <v>12644</v>
      </c>
      <c r="D4565" t="s">
        <v>1417</v>
      </c>
      <c r="E4565" t="s">
        <v>790</v>
      </c>
      <c r="F4565" t="s">
        <v>1293</v>
      </c>
      <c r="G4565" s="6">
        <v>8.3599999999999994E-2</v>
      </c>
      <c r="H4565" s="6">
        <v>0.31519999999999998</v>
      </c>
    </row>
    <row r="4566" spans="2:8" x14ac:dyDescent="0.35">
      <c r="B4566" t="s">
        <v>12645</v>
      </c>
      <c r="C4566" t="s">
        <v>12646</v>
      </c>
      <c r="D4566" t="s">
        <v>1139</v>
      </c>
      <c r="E4566" t="s">
        <v>289</v>
      </c>
      <c r="F4566" t="s">
        <v>1247</v>
      </c>
      <c r="G4566" s="6">
        <v>6.8199999999999997E-2</v>
      </c>
      <c r="H4566" s="6">
        <v>0.24779999999999999</v>
      </c>
    </row>
    <row r="4567" spans="2:8" x14ac:dyDescent="0.35">
      <c r="B4567" t="s">
        <v>12647</v>
      </c>
      <c r="C4567" t="s">
        <v>12648</v>
      </c>
      <c r="D4567" t="s">
        <v>963</v>
      </c>
      <c r="E4567" t="s">
        <v>2468</v>
      </c>
      <c r="F4567" t="s">
        <v>3910</v>
      </c>
      <c r="G4567" s="6">
        <v>-5.5999999999999999E-3</v>
      </c>
      <c r="H4567" s="6">
        <v>0.13100000000000001</v>
      </c>
    </row>
    <row r="4568" spans="2:8" x14ac:dyDescent="0.35">
      <c r="B4568" t="s">
        <v>12649</v>
      </c>
      <c r="C4568" t="s">
        <v>12650</v>
      </c>
      <c r="D4568" t="s">
        <v>1369</v>
      </c>
      <c r="E4568" t="s">
        <v>680</v>
      </c>
      <c r="F4568" t="s">
        <v>4531</v>
      </c>
      <c r="G4568" s="6">
        <v>0.1691</v>
      </c>
      <c r="H4568" s="6">
        <v>5.9400000000000001E-2</v>
      </c>
    </row>
    <row r="4569" spans="2:8" x14ac:dyDescent="0.35">
      <c r="B4569" t="s">
        <v>12651</v>
      </c>
      <c r="C4569" t="s">
        <v>12652</v>
      </c>
      <c r="D4569" t="s">
        <v>12653</v>
      </c>
      <c r="E4569" t="s">
        <v>12654</v>
      </c>
      <c r="F4569" t="s">
        <v>5066</v>
      </c>
      <c r="G4569" s="6">
        <v>-7.1999999999999998E-3</v>
      </c>
      <c r="H4569" s="6">
        <v>0.12479999999999999</v>
      </c>
    </row>
    <row r="4570" spans="2:8" x14ac:dyDescent="0.35">
      <c r="B4570" t="s">
        <v>12655</v>
      </c>
      <c r="C4570" t="s">
        <v>12656</v>
      </c>
      <c r="D4570" t="s">
        <v>2469</v>
      </c>
      <c r="E4570" t="s">
        <v>1907</v>
      </c>
      <c r="F4570" t="s">
        <v>570</v>
      </c>
      <c r="G4570" s="6">
        <v>0.188</v>
      </c>
      <c r="H4570" s="6">
        <v>0.26919999999999999</v>
      </c>
    </row>
    <row r="4571" spans="2:8" x14ac:dyDescent="0.35">
      <c r="B4571" t="s">
        <v>12657</v>
      </c>
      <c r="C4571" t="s">
        <v>12658</v>
      </c>
      <c r="D4571" t="s">
        <v>2444</v>
      </c>
      <c r="E4571" t="s">
        <v>622</v>
      </c>
      <c r="F4571" t="s">
        <v>469</v>
      </c>
      <c r="G4571" s="6">
        <v>0.39140000000000003</v>
      </c>
      <c r="H4571" s="6">
        <v>0.16370000000000001</v>
      </c>
    </row>
    <row r="4572" spans="2:8" x14ac:dyDescent="0.35">
      <c r="B4572" t="s">
        <v>12659</v>
      </c>
      <c r="C4572" t="s">
        <v>12660</v>
      </c>
      <c r="D4572" t="s">
        <v>1698</v>
      </c>
      <c r="E4572" t="s">
        <v>3731</v>
      </c>
      <c r="F4572" t="s">
        <v>1207</v>
      </c>
      <c r="G4572" s="6">
        <v>9.6699999999999994E-2</v>
      </c>
      <c r="H4572" s="6">
        <v>0.77270000000000005</v>
      </c>
    </row>
    <row r="4573" spans="2:8" x14ac:dyDescent="0.35">
      <c r="B4573" t="s">
        <v>12661</v>
      </c>
      <c r="C4573" t="s">
        <v>12662</v>
      </c>
      <c r="D4573" t="s">
        <v>12663</v>
      </c>
      <c r="E4573" t="s">
        <v>12664</v>
      </c>
      <c r="F4573" t="s">
        <v>12665</v>
      </c>
      <c r="G4573" s="6">
        <v>9.5600000000000004E-2</v>
      </c>
      <c r="H4573" s="6">
        <v>0.16220000000000001</v>
      </c>
    </row>
    <row r="4574" spans="2:8" x14ac:dyDescent="0.35">
      <c r="B4574" t="s">
        <v>12666</v>
      </c>
      <c r="C4574" t="s">
        <v>12667</v>
      </c>
      <c r="D4574" t="s">
        <v>3823</v>
      </c>
      <c r="E4574" t="s">
        <v>990</v>
      </c>
      <c r="F4574" t="s">
        <v>2719</v>
      </c>
      <c r="G4574" s="6">
        <v>8.1500000000000003E-2</v>
      </c>
      <c r="H4574" s="6">
        <v>0.1794</v>
      </c>
    </row>
    <row r="4575" spans="2:8" x14ac:dyDescent="0.35">
      <c r="B4575" t="s">
        <v>12668</v>
      </c>
      <c r="C4575" t="s">
        <v>12669</v>
      </c>
      <c r="D4575" t="s">
        <v>2404</v>
      </c>
      <c r="E4575" t="s">
        <v>5148</v>
      </c>
      <c r="F4575" t="s">
        <v>1906</v>
      </c>
      <c r="G4575" s="6">
        <v>-3.2899999999999999E-2</v>
      </c>
      <c r="H4575" s="6">
        <v>-1.34E-2</v>
      </c>
    </row>
    <row r="4576" spans="2:8" x14ac:dyDescent="0.35">
      <c r="B4576" t="s">
        <v>12670</v>
      </c>
      <c r="C4576" t="s">
        <v>12671</v>
      </c>
      <c r="D4576" t="s">
        <v>2617</v>
      </c>
      <c r="E4576" t="s">
        <v>641</v>
      </c>
      <c r="F4576" t="s">
        <v>798</v>
      </c>
      <c r="G4576" s="6">
        <v>1.1599999999999999E-2</v>
      </c>
      <c r="H4576" s="6">
        <v>0.25</v>
      </c>
    </row>
    <row r="4577" spans="2:8" x14ac:dyDescent="0.35">
      <c r="B4577" t="s">
        <v>12672</v>
      </c>
      <c r="C4577" t="s">
        <v>12673</v>
      </c>
      <c r="D4577" t="s">
        <v>3886</v>
      </c>
      <c r="E4577" t="s">
        <v>6711</v>
      </c>
      <c r="F4577" t="s">
        <v>293</v>
      </c>
      <c r="G4577" s="6">
        <v>-0.1048</v>
      </c>
      <c r="H4577" s="6">
        <v>-2.7000000000000001E-3</v>
      </c>
    </row>
    <row r="4578" spans="2:8" x14ac:dyDescent="0.35">
      <c r="B4578" t="s">
        <v>12674</v>
      </c>
      <c r="C4578" t="s">
        <v>12675</v>
      </c>
      <c r="D4578" t="s">
        <v>1907</v>
      </c>
      <c r="E4578" t="s">
        <v>733</v>
      </c>
      <c r="F4578" t="s">
        <v>2272</v>
      </c>
      <c r="G4578" s="6">
        <v>-0.35039999999999999</v>
      </c>
      <c r="H4578" s="6">
        <v>-0.1784</v>
      </c>
    </row>
    <row r="4579" spans="2:8" x14ac:dyDescent="0.35">
      <c r="B4579" t="s">
        <v>12676</v>
      </c>
      <c r="C4579" t="s">
        <v>12677</v>
      </c>
      <c r="D4579" t="s">
        <v>1042</v>
      </c>
      <c r="E4579" t="s">
        <v>567</v>
      </c>
      <c r="F4579" t="s">
        <v>2469</v>
      </c>
      <c r="G4579" s="6">
        <v>-0.20380000000000001</v>
      </c>
      <c r="H4579" s="6">
        <v>-0.1166</v>
      </c>
    </row>
    <row r="4580" spans="2:8" x14ac:dyDescent="0.35">
      <c r="B4580" t="s">
        <v>12678</v>
      </c>
      <c r="C4580" t="s">
        <v>12679</v>
      </c>
      <c r="D4580" t="s">
        <v>12680</v>
      </c>
      <c r="E4580" t="s">
        <v>3967</v>
      </c>
      <c r="F4580" t="s">
        <v>5558</v>
      </c>
      <c r="G4580" s="6">
        <v>-6.8199999999999997E-2</v>
      </c>
      <c r="H4580" s="6">
        <v>0.09</v>
      </c>
    </row>
    <row r="4581" spans="2:8" x14ac:dyDescent="0.35">
      <c r="B4581" t="s">
        <v>12681</v>
      </c>
      <c r="C4581" t="s">
        <v>12682</v>
      </c>
      <c r="D4581" t="s">
        <v>12683</v>
      </c>
      <c r="E4581" t="s">
        <v>12684</v>
      </c>
      <c r="F4581" t="s">
        <v>12685</v>
      </c>
      <c r="G4581" s="6">
        <v>8.0000000000000002E-3</v>
      </c>
      <c r="H4581" s="6">
        <v>3.0499999999999999E-2</v>
      </c>
    </row>
    <row r="4582" spans="2:8" x14ac:dyDescent="0.35">
      <c r="B4582" t="s">
        <v>12686</v>
      </c>
      <c r="C4582" t="s">
        <v>12687</v>
      </c>
      <c r="D4582" t="s">
        <v>12688</v>
      </c>
      <c r="E4582" t="s">
        <v>12689</v>
      </c>
      <c r="F4582" t="s">
        <v>10290</v>
      </c>
      <c r="G4582" s="6">
        <v>-6.8000000000000005E-2</v>
      </c>
      <c r="H4582" s="6">
        <v>-1.0200000000000001E-2</v>
      </c>
    </row>
    <row r="4583" spans="2:8" x14ac:dyDescent="0.35">
      <c r="B4583" t="s">
        <v>12690</v>
      </c>
      <c r="C4583" t="s">
        <v>12691</v>
      </c>
      <c r="D4583" t="s">
        <v>12692</v>
      </c>
      <c r="E4583" t="s">
        <v>2507</v>
      </c>
      <c r="F4583" t="s">
        <v>12693</v>
      </c>
      <c r="G4583" s="6">
        <v>2.86E-2</v>
      </c>
      <c r="H4583" s="6">
        <v>5.8400000000000001E-2</v>
      </c>
    </row>
    <row r="4584" spans="2:8" x14ac:dyDescent="0.35">
      <c r="B4584" t="s">
        <v>12694</v>
      </c>
      <c r="C4584" t="s">
        <v>12695</v>
      </c>
      <c r="D4584" t="s">
        <v>3237</v>
      </c>
      <c r="E4584" t="s">
        <v>2414</v>
      </c>
      <c r="F4584" t="s">
        <v>1058</v>
      </c>
      <c r="G4584" s="6">
        <v>1.1900000000000001E-2</v>
      </c>
      <c r="H4584" s="6">
        <v>5.74E-2</v>
      </c>
    </row>
    <row r="4585" spans="2:8" x14ac:dyDescent="0.35">
      <c r="B4585" t="s">
        <v>12696</v>
      </c>
      <c r="C4585" t="s">
        <v>12697</v>
      </c>
      <c r="D4585" t="s">
        <v>12698</v>
      </c>
      <c r="E4585" t="s">
        <v>12699</v>
      </c>
      <c r="F4585" t="s">
        <v>11766</v>
      </c>
      <c r="G4585" s="6">
        <v>0.17330000000000001</v>
      </c>
      <c r="H4585" s="6">
        <v>8.8400000000000006E-2</v>
      </c>
    </row>
    <row r="4586" spans="2:8" x14ac:dyDescent="0.35">
      <c r="B4586" t="s">
        <v>12700</v>
      </c>
      <c r="C4586" t="s">
        <v>12701</v>
      </c>
      <c r="D4586" t="s">
        <v>12702</v>
      </c>
      <c r="E4586" t="s">
        <v>8167</v>
      </c>
      <c r="F4586" t="s">
        <v>12703</v>
      </c>
      <c r="G4586" s="6">
        <v>8.9599999999999999E-2</v>
      </c>
      <c r="H4586" s="6">
        <v>7.0900000000000005E-2</v>
      </c>
    </row>
    <row r="4587" spans="2:8" x14ac:dyDescent="0.35">
      <c r="B4587" t="s">
        <v>12704</v>
      </c>
      <c r="C4587" t="s">
        <v>12705</v>
      </c>
      <c r="D4587" t="s">
        <v>10957</v>
      </c>
      <c r="E4587" t="s">
        <v>11243</v>
      </c>
      <c r="F4587" t="s">
        <v>8796</v>
      </c>
      <c r="G4587" s="6">
        <v>-0.13270000000000001</v>
      </c>
      <c r="H4587" s="6">
        <v>8.0299999999999996E-2</v>
      </c>
    </row>
    <row r="4588" spans="2:8" x14ac:dyDescent="0.35">
      <c r="B4588" t="s">
        <v>12706</v>
      </c>
      <c r="C4588" t="s">
        <v>12707</v>
      </c>
      <c r="D4588" t="s">
        <v>1519</v>
      </c>
      <c r="E4588" t="s">
        <v>12708</v>
      </c>
      <c r="F4588" t="s">
        <v>12709</v>
      </c>
      <c r="G4588" s="6">
        <v>0.1484</v>
      </c>
      <c r="H4588" s="6">
        <v>8.3400000000000002E-2</v>
      </c>
    </row>
    <row r="4589" spans="2:8" x14ac:dyDescent="0.35">
      <c r="B4589" t="s">
        <v>12710</v>
      </c>
      <c r="C4589" t="s">
        <v>12711</v>
      </c>
      <c r="D4589" t="s">
        <v>4042</v>
      </c>
      <c r="E4589" t="s">
        <v>859</v>
      </c>
      <c r="F4589" t="s">
        <v>9182</v>
      </c>
      <c r="G4589" s="6">
        <v>0.1328</v>
      </c>
      <c r="H4589" s="6">
        <v>0.12720000000000001</v>
      </c>
    </row>
    <row r="4590" spans="2:8" x14ac:dyDescent="0.35">
      <c r="B4590" t="s">
        <v>12712</v>
      </c>
      <c r="C4590" t="s">
        <v>12713</v>
      </c>
      <c r="D4590" t="s">
        <v>3121</v>
      </c>
      <c r="E4590" t="s">
        <v>1211</v>
      </c>
      <c r="F4590" t="s">
        <v>2277</v>
      </c>
      <c r="G4590" s="6">
        <v>8.8000000000000005E-3</v>
      </c>
      <c r="H4590" s="6">
        <v>3.32E-2</v>
      </c>
    </row>
    <row r="4591" spans="2:8" x14ac:dyDescent="0.35">
      <c r="B4591" t="s">
        <v>12714</v>
      </c>
      <c r="C4591" t="s">
        <v>12715</v>
      </c>
      <c r="D4591" t="s">
        <v>854</v>
      </c>
      <c r="E4591" t="s">
        <v>2421</v>
      </c>
      <c r="F4591" t="s">
        <v>247</v>
      </c>
      <c r="G4591" s="6">
        <v>-0.39019999999999999</v>
      </c>
      <c r="H4591" s="6">
        <v>1.01E-2</v>
      </c>
    </row>
    <row r="4592" spans="2:8" x14ac:dyDescent="0.35">
      <c r="B4592" t="s">
        <v>12716</v>
      </c>
      <c r="C4592" t="s">
        <v>12717</v>
      </c>
      <c r="D4592" t="s">
        <v>4625</v>
      </c>
      <c r="G4592" s="6"/>
      <c r="H4592" s="6"/>
    </row>
    <row r="4593" spans="2:8" x14ac:dyDescent="0.35">
      <c r="B4593" t="s">
        <v>12718</v>
      </c>
      <c r="C4593" t="s">
        <v>12719</v>
      </c>
      <c r="D4593" t="s">
        <v>1345</v>
      </c>
      <c r="E4593" t="s">
        <v>862</v>
      </c>
      <c r="F4593" t="s">
        <v>1045</v>
      </c>
      <c r="G4593" s="6">
        <v>0.26619999999999999</v>
      </c>
      <c r="H4593" s="6">
        <v>0.93410000000000004</v>
      </c>
    </row>
    <row r="4594" spans="2:8" x14ac:dyDescent="0.35">
      <c r="B4594" t="s">
        <v>12720</v>
      </c>
      <c r="C4594" t="s">
        <v>12721</v>
      </c>
      <c r="D4594" t="s">
        <v>5510</v>
      </c>
      <c r="E4594" t="s">
        <v>5572</v>
      </c>
      <c r="F4594" t="s">
        <v>5572</v>
      </c>
      <c r="G4594" s="6">
        <v>1.12E-2</v>
      </c>
      <c r="H4594" s="6">
        <v>0</v>
      </c>
    </row>
    <row r="4595" spans="2:8" x14ac:dyDescent="0.35">
      <c r="B4595" t="s">
        <v>12722</v>
      </c>
      <c r="C4595" t="s">
        <v>12723</v>
      </c>
      <c r="D4595" t="s">
        <v>1135</v>
      </c>
      <c r="E4595" t="s">
        <v>1982</v>
      </c>
      <c r="F4595" t="s">
        <v>508</v>
      </c>
      <c r="G4595" s="6">
        <v>0.158</v>
      </c>
      <c r="H4595" s="6">
        <v>0.2697</v>
      </c>
    </row>
    <row r="4596" spans="2:8" x14ac:dyDescent="0.35">
      <c r="B4596" t="s">
        <v>12724</v>
      </c>
      <c r="C4596" t="s">
        <v>12725</v>
      </c>
      <c r="D4596" t="s">
        <v>2636</v>
      </c>
      <c r="E4596" t="s">
        <v>642</v>
      </c>
      <c r="F4596" t="s">
        <v>748</v>
      </c>
      <c r="G4596" s="6">
        <v>-0.57509999999999994</v>
      </c>
      <c r="H4596" s="6">
        <v>0.77100000000000002</v>
      </c>
    </row>
    <row r="4597" spans="2:8" x14ac:dyDescent="0.35">
      <c r="B4597" t="s">
        <v>12726</v>
      </c>
      <c r="C4597" t="s">
        <v>12727</v>
      </c>
      <c r="D4597" t="s">
        <v>2495</v>
      </c>
      <c r="E4597" t="s">
        <v>2825</v>
      </c>
      <c r="F4597" t="s">
        <v>2329</v>
      </c>
      <c r="G4597" s="6">
        <v>0.14979999999999999</v>
      </c>
      <c r="H4597" s="6">
        <v>0.21429999999999999</v>
      </c>
    </row>
    <row r="4598" spans="2:8" x14ac:dyDescent="0.35">
      <c r="B4598" t="s">
        <v>12728</v>
      </c>
      <c r="C4598" t="s">
        <v>12729</v>
      </c>
      <c r="D4598" t="s">
        <v>1601</v>
      </c>
      <c r="E4598" t="s">
        <v>10319</v>
      </c>
      <c r="F4598" t="s">
        <v>12730</v>
      </c>
      <c r="G4598" s="6">
        <v>0.1023</v>
      </c>
      <c r="H4598" s="6">
        <v>3.9600000000000003E-2</v>
      </c>
    </row>
    <row r="4599" spans="2:8" x14ac:dyDescent="0.35">
      <c r="B4599" t="s">
        <v>12731</v>
      </c>
      <c r="C4599" t="s">
        <v>12732</v>
      </c>
      <c r="D4599" t="s">
        <v>1041</v>
      </c>
      <c r="E4599" t="s">
        <v>2002</v>
      </c>
      <c r="F4599" t="s">
        <v>1645</v>
      </c>
      <c r="G4599" s="6">
        <v>5.57E-2</v>
      </c>
      <c r="H4599" s="6">
        <v>0.15409999999999999</v>
      </c>
    </row>
    <row r="4600" spans="2:8" x14ac:dyDescent="0.35">
      <c r="B4600" t="s">
        <v>12733</v>
      </c>
      <c r="C4600" t="s">
        <v>12734</v>
      </c>
      <c r="D4600" t="s">
        <v>4210</v>
      </c>
      <c r="E4600" t="s">
        <v>27</v>
      </c>
      <c r="F4600" t="s">
        <v>2362</v>
      </c>
      <c r="G4600" s="6">
        <v>-0.11409999999999999</v>
      </c>
      <c r="H4600" s="6">
        <v>5.4300000000000001E-2</v>
      </c>
    </row>
    <row r="4601" spans="2:8" x14ac:dyDescent="0.35">
      <c r="B4601" t="s">
        <v>12735</v>
      </c>
      <c r="C4601" t="s">
        <v>12736</v>
      </c>
      <c r="D4601" t="s">
        <v>12737</v>
      </c>
      <c r="E4601" t="s">
        <v>12738</v>
      </c>
      <c r="F4601" t="s">
        <v>10681</v>
      </c>
      <c r="G4601" s="6">
        <v>-0.11509999999999999</v>
      </c>
      <c r="H4601" s="6">
        <v>-9.2399999999999996E-2</v>
      </c>
    </row>
    <row r="4602" spans="2:8" x14ac:dyDescent="0.35">
      <c r="B4602" t="s">
        <v>12739</v>
      </c>
      <c r="C4602" t="s">
        <v>12740</v>
      </c>
      <c r="D4602" t="s">
        <v>3295</v>
      </c>
      <c r="E4602" t="s">
        <v>790</v>
      </c>
      <c r="F4602" t="s">
        <v>538</v>
      </c>
      <c r="G4602" s="6">
        <v>-0.18160000000000001</v>
      </c>
      <c r="H4602" s="6">
        <v>2.9000000000000001E-2</v>
      </c>
    </row>
    <row r="4603" spans="2:8" x14ac:dyDescent="0.35">
      <c r="B4603" t="s">
        <v>12741</v>
      </c>
      <c r="C4603" t="s">
        <v>12742</v>
      </c>
      <c r="D4603" t="s">
        <v>6120</v>
      </c>
      <c r="E4603" t="s">
        <v>2090</v>
      </c>
      <c r="F4603" t="s">
        <v>10242</v>
      </c>
      <c r="G4603" s="6">
        <v>1.6999999999999999E-3</v>
      </c>
      <c r="H4603" s="6">
        <v>6.9000000000000006E-2</v>
      </c>
    </row>
    <row r="4604" spans="2:8" x14ac:dyDescent="0.35">
      <c r="B4604" t="s">
        <v>12743</v>
      </c>
      <c r="C4604" t="s">
        <v>12744</v>
      </c>
      <c r="D4604" t="s">
        <v>1248</v>
      </c>
      <c r="E4604" t="s">
        <v>610</v>
      </c>
      <c r="F4604" t="s">
        <v>2333</v>
      </c>
      <c r="G4604" s="6">
        <v>-0.1147</v>
      </c>
      <c r="H4604" s="6">
        <v>-5.1999999999999998E-3</v>
      </c>
    </row>
    <row r="4605" spans="2:8" x14ac:dyDescent="0.35">
      <c r="B4605" t="s">
        <v>12745</v>
      </c>
      <c r="C4605" t="s">
        <v>12746</v>
      </c>
      <c r="D4605" t="s">
        <v>1731</v>
      </c>
      <c r="E4605" t="s">
        <v>4001</v>
      </c>
      <c r="F4605" t="s">
        <v>286</v>
      </c>
      <c r="G4605" s="6">
        <v>-4.3499999999999997E-2</v>
      </c>
      <c r="H4605" s="6">
        <v>7.3200000000000001E-2</v>
      </c>
    </row>
    <row r="4606" spans="2:8" x14ac:dyDescent="0.35">
      <c r="B4606" t="s">
        <v>12747</v>
      </c>
      <c r="C4606" t="s">
        <v>12748</v>
      </c>
      <c r="D4606" t="s">
        <v>543</v>
      </c>
      <c r="E4606" t="s">
        <v>1449</v>
      </c>
      <c r="F4606" t="s">
        <v>914</v>
      </c>
      <c r="G4606" s="6">
        <v>-7.6899999999999996E-2</v>
      </c>
      <c r="H4606" s="6">
        <v>-5.8799999999999998E-2</v>
      </c>
    </row>
    <row r="4607" spans="2:8" x14ac:dyDescent="0.35">
      <c r="B4607" t="s">
        <v>12749</v>
      </c>
      <c r="C4607" t="s">
        <v>12750</v>
      </c>
      <c r="D4607" t="s">
        <v>549</v>
      </c>
      <c r="E4607" t="s">
        <v>1384</v>
      </c>
      <c r="F4607" t="s">
        <v>1655</v>
      </c>
      <c r="G4607" s="6">
        <v>-8.6099999999999996E-2</v>
      </c>
      <c r="H4607" s="6">
        <v>0.104</v>
      </c>
    </row>
    <row r="4608" spans="2:8" x14ac:dyDescent="0.35">
      <c r="B4608" t="s">
        <v>12751</v>
      </c>
      <c r="C4608" t="s">
        <v>12752</v>
      </c>
      <c r="D4608" t="s">
        <v>2010</v>
      </c>
      <c r="E4608" t="s">
        <v>1013</v>
      </c>
      <c r="F4608" t="s">
        <v>2494</v>
      </c>
      <c r="G4608" s="6">
        <v>-5.4600000000000003E-2</v>
      </c>
      <c r="H4608" s="6">
        <v>-0.1116</v>
      </c>
    </row>
    <row r="4609" spans="2:8" x14ac:dyDescent="0.35">
      <c r="B4609" t="s">
        <v>12753</v>
      </c>
      <c r="C4609" t="s">
        <v>12754</v>
      </c>
      <c r="D4609" t="s">
        <v>1330</v>
      </c>
      <c r="E4609" t="s">
        <v>275</v>
      </c>
      <c r="F4609" t="s">
        <v>953</v>
      </c>
      <c r="G4609" s="6">
        <v>-0.1216</v>
      </c>
      <c r="H4609" s="6">
        <v>5.16E-2</v>
      </c>
    </row>
    <row r="4610" spans="2:8" x14ac:dyDescent="0.35">
      <c r="B4610" t="s">
        <v>12755</v>
      </c>
      <c r="C4610" t="s">
        <v>12756</v>
      </c>
      <c r="D4610" t="s">
        <v>797</v>
      </c>
      <c r="E4610" t="s">
        <v>1387</v>
      </c>
      <c r="F4610" t="s">
        <v>733</v>
      </c>
      <c r="G4610" s="6">
        <v>-7.9600000000000004E-2</v>
      </c>
      <c r="H4610" s="6">
        <v>0.14910000000000001</v>
      </c>
    </row>
    <row r="4611" spans="2:8" x14ac:dyDescent="0.35">
      <c r="B4611" t="s">
        <v>12757</v>
      </c>
      <c r="C4611" t="s">
        <v>12758</v>
      </c>
      <c r="D4611" t="s">
        <v>91</v>
      </c>
      <c r="E4611" t="s">
        <v>1097</v>
      </c>
      <c r="F4611" t="s">
        <v>359</v>
      </c>
      <c r="G4611" s="6">
        <v>0.37040000000000001</v>
      </c>
      <c r="H4611" s="6">
        <v>5.7099999999999998E-2</v>
      </c>
    </row>
    <row r="4612" spans="2:8" x14ac:dyDescent="0.35">
      <c r="B4612" t="s">
        <v>12759</v>
      </c>
      <c r="C4612" t="s">
        <v>12760</v>
      </c>
      <c r="D4612" t="s">
        <v>2160</v>
      </c>
      <c r="E4612" t="s">
        <v>1510</v>
      </c>
      <c r="F4612" t="s">
        <v>618</v>
      </c>
      <c r="G4612" s="6">
        <v>4.1200000000000001E-2</v>
      </c>
      <c r="H4612" s="6">
        <v>0.65569999999999995</v>
      </c>
    </row>
    <row r="4613" spans="2:8" x14ac:dyDescent="0.35">
      <c r="B4613" t="s">
        <v>12761</v>
      </c>
      <c r="C4613" t="s">
        <v>12762</v>
      </c>
      <c r="D4613" t="s">
        <v>734</v>
      </c>
      <c r="E4613" t="s">
        <v>1331</v>
      </c>
      <c r="F4613" t="s">
        <v>1651</v>
      </c>
      <c r="G4613" s="6">
        <v>0.98709999999999998</v>
      </c>
      <c r="H4613" s="6">
        <v>-0.28039999999999998</v>
      </c>
    </row>
    <row r="4614" spans="2:8" x14ac:dyDescent="0.35">
      <c r="B4614" t="s">
        <v>12763</v>
      </c>
      <c r="C4614" t="s">
        <v>12764</v>
      </c>
      <c r="D4614" t="s">
        <v>660</v>
      </c>
      <c r="E4614" t="s">
        <v>1382</v>
      </c>
      <c r="F4614" t="s">
        <v>1278</v>
      </c>
      <c r="G4614" s="6">
        <v>-0.12529999999999999</v>
      </c>
      <c r="H4614" s="6">
        <v>-3.7600000000000001E-2</v>
      </c>
    </row>
    <row r="4615" spans="2:8" x14ac:dyDescent="0.35">
      <c r="B4615" t="s">
        <v>12765</v>
      </c>
      <c r="C4615" t="s">
        <v>12766</v>
      </c>
      <c r="D4615" t="s">
        <v>3802</v>
      </c>
      <c r="E4615" t="s">
        <v>928</v>
      </c>
      <c r="F4615" t="s">
        <v>2909</v>
      </c>
      <c r="G4615" s="6">
        <v>-6.5500000000000003E-2</v>
      </c>
      <c r="H4615" s="6">
        <v>-1.55E-2</v>
      </c>
    </row>
    <row r="4616" spans="2:8" x14ac:dyDescent="0.35">
      <c r="B4616" t="s">
        <v>12767</v>
      </c>
      <c r="C4616" t="s">
        <v>12768</v>
      </c>
      <c r="D4616" t="s">
        <v>1947</v>
      </c>
      <c r="E4616" t="s">
        <v>2470</v>
      </c>
      <c r="F4616" t="s">
        <v>619</v>
      </c>
      <c r="G4616" s="6">
        <v>2.1999999999999999E-2</v>
      </c>
      <c r="H4616" s="6">
        <v>-1.06E-2</v>
      </c>
    </row>
    <row r="4617" spans="2:8" x14ac:dyDescent="0.35">
      <c r="B4617" t="s">
        <v>12769</v>
      </c>
      <c r="C4617" t="s">
        <v>12770</v>
      </c>
      <c r="D4617" t="s">
        <v>3531</v>
      </c>
      <c r="E4617" t="s">
        <v>290</v>
      </c>
      <c r="F4617" t="s">
        <v>2348</v>
      </c>
      <c r="G4617" s="6">
        <v>0.14829999999999999</v>
      </c>
      <c r="H4617" s="6">
        <v>0.71740000000000004</v>
      </c>
    </row>
    <row r="4618" spans="2:8" x14ac:dyDescent="0.35">
      <c r="B4618" t="s">
        <v>12771</v>
      </c>
      <c r="C4618" t="s">
        <v>12772</v>
      </c>
      <c r="D4618" t="s">
        <v>553</v>
      </c>
      <c r="E4618" t="s">
        <v>2429</v>
      </c>
      <c r="F4618" t="s">
        <v>3617</v>
      </c>
      <c r="G4618" s="6">
        <v>-6.5799999999999997E-2</v>
      </c>
      <c r="H4618" s="6">
        <v>-8.9999999999999993E-3</v>
      </c>
    </row>
    <row r="4619" spans="2:8" x14ac:dyDescent="0.35">
      <c r="B4619" t="s">
        <v>12773</v>
      </c>
      <c r="C4619" t="s">
        <v>12774</v>
      </c>
      <c r="D4619" t="s">
        <v>961</v>
      </c>
      <c r="E4619" t="s">
        <v>881</v>
      </c>
      <c r="F4619" t="s">
        <v>836</v>
      </c>
      <c r="G4619" s="6">
        <v>0.24379999999999999</v>
      </c>
      <c r="H4619" s="6">
        <v>0.2576</v>
      </c>
    </row>
    <row r="4620" spans="2:8" x14ac:dyDescent="0.35">
      <c r="B4620" t="s">
        <v>12775</v>
      </c>
      <c r="C4620" t="s">
        <v>12776</v>
      </c>
      <c r="D4620" t="s">
        <v>27</v>
      </c>
      <c r="E4620" t="s">
        <v>2167</v>
      </c>
      <c r="F4620" t="s">
        <v>2644</v>
      </c>
      <c r="G4620" s="6">
        <v>0.24429999999999999</v>
      </c>
      <c r="H4620" s="6">
        <v>-7.1999999999999998E-3</v>
      </c>
    </row>
    <row r="4621" spans="2:8" x14ac:dyDescent="0.35">
      <c r="B4621" t="s">
        <v>12777</v>
      </c>
      <c r="C4621" t="s">
        <v>12778</v>
      </c>
      <c r="D4621" t="s">
        <v>1434</v>
      </c>
      <c r="E4621" t="s">
        <v>1182</v>
      </c>
      <c r="F4621" t="s">
        <v>1915</v>
      </c>
      <c r="G4621" s="6">
        <v>4.5600000000000002E-2</v>
      </c>
      <c r="H4621" s="6">
        <v>-7.9000000000000008E-3</v>
      </c>
    </row>
    <row r="4622" spans="2:8" x14ac:dyDescent="0.35">
      <c r="B4622" t="s">
        <v>12779</v>
      </c>
      <c r="C4622" t="s">
        <v>12780</v>
      </c>
      <c r="D4622" t="s">
        <v>1353</v>
      </c>
      <c r="G4622" s="6"/>
      <c r="H4622" s="6"/>
    </row>
    <row r="4623" spans="2:8" x14ac:dyDescent="0.35">
      <c r="B4623" t="s">
        <v>12781</v>
      </c>
      <c r="C4623" t="s">
        <v>12782</v>
      </c>
      <c r="D4623" t="s">
        <v>1016</v>
      </c>
      <c r="E4623" t="s">
        <v>1914</v>
      </c>
      <c r="F4623" t="s">
        <v>1943</v>
      </c>
      <c r="G4623" s="6">
        <v>1.5299999999999999E-2</v>
      </c>
      <c r="H4623" s="6">
        <v>8.1600000000000006E-2</v>
      </c>
    </row>
    <row r="4624" spans="2:8" x14ac:dyDescent="0.35">
      <c r="B4624" t="s">
        <v>12783</v>
      </c>
      <c r="C4624" t="s">
        <v>12784</v>
      </c>
      <c r="D4624" t="s">
        <v>3461</v>
      </c>
      <c r="E4624" t="s">
        <v>2639</v>
      </c>
      <c r="F4624" t="s">
        <v>1052</v>
      </c>
      <c r="G4624" s="6">
        <v>-9.2499999999999999E-2</v>
      </c>
      <c r="H4624" s="6">
        <v>-6.0499999999999998E-2</v>
      </c>
    </row>
    <row r="4625" spans="2:8" x14ac:dyDescent="0.35">
      <c r="B4625" t="s">
        <v>12785</v>
      </c>
      <c r="C4625" t="s">
        <v>12786</v>
      </c>
      <c r="D4625" t="s">
        <v>1171</v>
      </c>
      <c r="E4625" t="s">
        <v>3038</v>
      </c>
      <c r="F4625" t="s">
        <v>2644</v>
      </c>
      <c r="G4625" s="6">
        <v>-0.28570000000000001</v>
      </c>
      <c r="H4625" s="6">
        <v>-0.1158</v>
      </c>
    </row>
    <row r="4626" spans="2:8" x14ac:dyDescent="0.35">
      <c r="B4626" t="s">
        <v>12787</v>
      </c>
      <c r="C4626" t="s">
        <v>12788</v>
      </c>
      <c r="D4626" t="s">
        <v>1441</v>
      </c>
      <c r="E4626" t="s">
        <v>274</v>
      </c>
      <c r="F4626" t="s">
        <v>297</v>
      </c>
      <c r="G4626" s="6">
        <v>8.0299999999999996E-2</v>
      </c>
      <c r="H4626" s="6">
        <v>-0.11899999999999999</v>
      </c>
    </row>
    <row r="4627" spans="2:8" x14ac:dyDescent="0.35">
      <c r="B4627" t="s">
        <v>12789</v>
      </c>
      <c r="C4627" t="s">
        <v>12790</v>
      </c>
      <c r="D4627" t="s">
        <v>1944</v>
      </c>
      <c r="G4627" s="6"/>
      <c r="H4627" s="6"/>
    </row>
    <row r="4628" spans="2:8" x14ac:dyDescent="0.35">
      <c r="B4628" t="s">
        <v>12791</v>
      </c>
      <c r="C4628" t="s">
        <v>12792</v>
      </c>
      <c r="D4628" t="s">
        <v>2521</v>
      </c>
      <c r="E4628" t="s">
        <v>1575</v>
      </c>
      <c r="F4628" t="s">
        <v>2720</v>
      </c>
      <c r="G4628" s="6">
        <v>2.0400000000000001E-2</v>
      </c>
      <c r="H4628" s="6">
        <v>0.15870000000000001</v>
      </c>
    </row>
    <row r="4629" spans="2:8" x14ac:dyDescent="0.35">
      <c r="B4629" t="s">
        <v>12793</v>
      </c>
      <c r="C4629" t="s">
        <v>12794</v>
      </c>
      <c r="D4629" t="s">
        <v>4696</v>
      </c>
      <c r="E4629" t="s">
        <v>928</v>
      </c>
      <c r="F4629" t="s">
        <v>5620</v>
      </c>
      <c r="G4629" s="6">
        <v>0.2676</v>
      </c>
      <c r="H4629" s="6">
        <v>1.3275999999999999</v>
      </c>
    </row>
    <row r="4630" spans="2:8" x14ac:dyDescent="0.35">
      <c r="B4630" t="s">
        <v>12795</v>
      </c>
      <c r="C4630" t="s">
        <v>12796</v>
      </c>
      <c r="D4630" t="s">
        <v>1545</v>
      </c>
      <c r="E4630" t="s">
        <v>6302</v>
      </c>
      <c r="F4630" t="s">
        <v>1032</v>
      </c>
      <c r="G4630" s="6">
        <v>-9.2499999999999999E-2</v>
      </c>
      <c r="H4630" s="6">
        <v>0.2485</v>
      </c>
    </row>
    <row r="4631" spans="2:8" x14ac:dyDescent="0.35">
      <c r="B4631" t="s">
        <v>12797</v>
      </c>
      <c r="C4631" t="s">
        <v>12798</v>
      </c>
      <c r="D4631" t="s">
        <v>469</v>
      </c>
      <c r="E4631" t="s">
        <v>2266</v>
      </c>
      <c r="F4631" t="s">
        <v>1267</v>
      </c>
      <c r="G4631" s="6">
        <v>5.0500000000000003E-2</v>
      </c>
      <c r="H4631" s="6">
        <v>0.1744</v>
      </c>
    </row>
    <row r="4632" spans="2:8" x14ac:dyDescent="0.35">
      <c r="B4632" t="s">
        <v>12799</v>
      </c>
      <c r="C4632" t="s">
        <v>12800</v>
      </c>
      <c r="D4632" t="s">
        <v>1846</v>
      </c>
      <c r="E4632" t="s">
        <v>4066</v>
      </c>
      <c r="F4632" t="s">
        <v>2896</v>
      </c>
      <c r="G4632" s="6">
        <v>2.35E-2</v>
      </c>
      <c r="H4632" s="6">
        <v>-5.7000000000000002E-3</v>
      </c>
    </row>
    <row r="4633" spans="2:8" x14ac:dyDescent="0.35">
      <c r="B4633" t="s">
        <v>12801</v>
      </c>
      <c r="C4633" t="s">
        <v>12802</v>
      </c>
      <c r="D4633" t="s">
        <v>1398</v>
      </c>
      <c r="E4633" t="s">
        <v>6372</v>
      </c>
      <c r="F4633" t="s">
        <v>8160</v>
      </c>
      <c r="G4633" s="6">
        <v>0.12959999999999999</v>
      </c>
      <c r="H4633" s="6">
        <v>0.93959999999999999</v>
      </c>
    </row>
    <row r="4634" spans="2:8" x14ac:dyDescent="0.35">
      <c r="B4634" t="s">
        <v>12803</v>
      </c>
      <c r="C4634" t="s">
        <v>12804</v>
      </c>
      <c r="D4634" t="s">
        <v>2232</v>
      </c>
      <c r="E4634" t="s">
        <v>3423</v>
      </c>
      <c r="F4634" t="s">
        <v>3465</v>
      </c>
      <c r="G4634" s="6">
        <v>-9.8799999999999999E-2</v>
      </c>
      <c r="H4634" s="6">
        <v>-7.1499999999999994E-2</v>
      </c>
    </row>
    <row r="4635" spans="2:8" x14ac:dyDescent="0.35">
      <c r="B4635" t="s">
        <v>12805</v>
      </c>
      <c r="C4635" t="s">
        <v>12806</v>
      </c>
      <c r="D4635" t="s">
        <v>1510</v>
      </c>
      <c r="G4635" s="6"/>
      <c r="H4635" s="6"/>
    </row>
    <row r="4636" spans="2:8" x14ac:dyDescent="0.35">
      <c r="B4636" t="s">
        <v>12807</v>
      </c>
      <c r="C4636" t="s">
        <v>12808</v>
      </c>
      <c r="D4636" t="s">
        <v>1065</v>
      </c>
      <c r="E4636" t="s">
        <v>3278</v>
      </c>
      <c r="F4636" t="s">
        <v>273</v>
      </c>
      <c r="G4636" s="6">
        <v>-0.25190000000000001</v>
      </c>
      <c r="H4636" s="6">
        <v>-0.13850000000000001</v>
      </c>
    </row>
    <row r="4637" spans="2:8" x14ac:dyDescent="0.35">
      <c r="B4637" t="s">
        <v>12809</v>
      </c>
      <c r="C4637" t="s">
        <v>12810</v>
      </c>
      <c r="D4637" t="s">
        <v>1054</v>
      </c>
      <c r="E4637" t="s">
        <v>548</v>
      </c>
      <c r="F4637" t="s">
        <v>1817</v>
      </c>
      <c r="G4637" s="6">
        <v>-0.377</v>
      </c>
      <c r="H4637" s="6">
        <v>-7.6899999999999996E-2</v>
      </c>
    </row>
    <row r="4638" spans="2:8" x14ac:dyDescent="0.35">
      <c r="B4638" t="s">
        <v>12811</v>
      </c>
      <c r="C4638" t="s">
        <v>12812</v>
      </c>
      <c r="D4638" t="s">
        <v>5459</v>
      </c>
      <c r="E4638" t="s">
        <v>712</v>
      </c>
      <c r="F4638" t="s">
        <v>1620</v>
      </c>
      <c r="G4638" s="6">
        <v>-3.6900000000000002E-2</v>
      </c>
      <c r="H4638" s="6">
        <v>3.7000000000000002E-3</v>
      </c>
    </row>
    <row r="4639" spans="2:8" x14ac:dyDescent="0.35">
      <c r="B4639" t="s">
        <v>12813</v>
      </c>
      <c r="C4639" t="s">
        <v>12814</v>
      </c>
      <c r="D4639" t="s">
        <v>1308</v>
      </c>
      <c r="E4639" t="s">
        <v>1498</v>
      </c>
      <c r="F4639" t="s">
        <v>262</v>
      </c>
      <c r="G4639" s="6">
        <v>-0.2369</v>
      </c>
      <c r="H4639" s="6">
        <v>4.9700000000000001E-2</v>
      </c>
    </row>
    <row r="4640" spans="2:8" x14ac:dyDescent="0.35">
      <c r="B4640" t="s">
        <v>12815</v>
      </c>
      <c r="C4640" t="s">
        <v>12816</v>
      </c>
      <c r="D4640" t="s">
        <v>2776</v>
      </c>
      <c r="E4640" t="s">
        <v>9358</v>
      </c>
      <c r="F4640" t="s">
        <v>323</v>
      </c>
      <c r="G4640" s="6">
        <v>0.70499999999999996</v>
      </c>
      <c r="H4640" s="6">
        <v>-3.0800000000000001E-2</v>
      </c>
    </row>
    <row r="4641" spans="2:8" x14ac:dyDescent="0.35">
      <c r="B4641" t="s">
        <v>12817</v>
      </c>
      <c r="C4641" t="s">
        <v>12818</v>
      </c>
      <c r="D4641" t="s">
        <v>1399</v>
      </c>
      <c r="E4641" t="s">
        <v>1427</v>
      </c>
      <c r="F4641" t="s">
        <v>841</v>
      </c>
      <c r="G4641" s="6">
        <v>0.1447</v>
      </c>
      <c r="H4641" s="6">
        <v>-9.1999999999999998E-3</v>
      </c>
    </row>
    <row r="4642" spans="2:8" x14ac:dyDescent="0.35">
      <c r="B4642" t="s">
        <v>12819</v>
      </c>
      <c r="C4642" t="s">
        <v>12820</v>
      </c>
      <c r="D4642" t="s">
        <v>1125</v>
      </c>
      <c r="E4642" t="s">
        <v>2429</v>
      </c>
      <c r="F4642" t="s">
        <v>3617</v>
      </c>
      <c r="G4642" s="6">
        <v>-0.12870000000000001</v>
      </c>
      <c r="H4642" s="6">
        <v>-8.9999999999999993E-3</v>
      </c>
    </row>
    <row r="4643" spans="2:8" x14ac:dyDescent="0.35">
      <c r="B4643" t="s">
        <v>12821</v>
      </c>
      <c r="C4643" t="s">
        <v>12822</v>
      </c>
      <c r="D4643" t="s">
        <v>5644</v>
      </c>
      <c r="E4643" t="s">
        <v>1545</v>
      </c>
      <c r="F4643" t="s">
        <v>580</v>
      </c>
      <c r="G4643" s="6">
        <v>1.3299999999999999E-2</v>
      </c>
      <c r="H4643" s="6">
        <v>2.12E-2</v>
      </c>
    </row>
    <row r="4644" spans="2:8" x14ac:dyDescent="0.35">
      <c r="B4644" t="s">
        <v>12823</v>
      </c>
      <c r="C4644" t="s">
        <v>12824</v>
      </c>
      <c r="D4644" t="s">
        <v>12825</v>
      </c>
      <c r="E4644" t="s">
        <v>12826</v>
      </c>
      <c r="F4644" t="s">
        <v>12827</v>
      </c>
      <c r="G4644" s="6">
        <v>6.9999999999999999E-4</v>
      </c>
      <c r="H4644" s="6">
        <v>5.4699999999999999E-2</v>
      </c>
    </row>
    <row r="4645" spans="2:8" x14ac:dyDescent="0.35">
      <c r="B4645" t="s">
        <v>12828</v>
      </c>
      <c r="C4645" t="s">
        <v>12829</v>
      </c>
      <c r="D4645" t="s">
        <v>12830</v>
      </c>
      <c r="E4645" t="s">
        <v>1742</v>
      </c>
      <c r="F4645" t="s">
        <v>12831</v>
      </c>
      <c r="G4645" s="6">
        <v>-4.3E-3</v>
      </c>
      <c r="H4645" s="6">
        <v>0.19470000000000001</v>
      </c>
    </row>
    <row r="4646" spans="2:8" x14ac:dyDescent="0.35">
      <c r="B4646" t="s">
        <v>12832</v>
      </c>
      <c r="C4646" t="s">
        <v>12833</v>
      </c>
      <c r="D4646" t="s">
        <v>1993</v>
      </c>
      <c r="E4646" t="s">
        <v>1510</v>
      </c>
      <c r="F4646" t="s">
        <v>2822</v>
      </c>
      <c r="G4646" s="6">
        <v>0.34689999999999999</v>
      </c>
      <c r="H4646" s="6">
        <v>1.1638999999999999</v>
      </c>
    </row>
    <row r="4647" spans="2:8" x14ac:dyDescent="0.35">
      <c r="B4647" t="s">
        <v>12834</v>
      </c>
      <c r="C4647" t="s">
        <v>12835</v>
      </c>
      <c r="D4647" t="s">
        <v>12836</v>
      </c>
      <c r="E4647" t="s">
        <v>5952</v>
      </c>
      <c r="F4647" t="s">
        <v>7286</v>
      </c>
      <c r="G4647" s="6">
        <v>0.19209999999999999</v>
      </c>
      <c r="H4647" s="6">
        <v>0.13339999999999999</v>
      </c>
    </row>
    <row r="4648" spans="2:8" x14ac:dyDescent="0.35">
      <c r="B4648" t="s">
        <v>12837</v>
      </c>
      <c r="C4648" t="s">
        <v>12838</v>
      </c>
      <c r="D4648" t="s">
        <v>12839</v>
      </c>
      <c r="E4648" t="s">
        <v>12840</v>
      </c>
      <c r="F4648" t="s">
        <v>12841</v>
      </c>
      <c r="G4648" s="6">
        <v>5.04E-2</v>
      </c>
      <c r="H4648" s="6">
        <v>8.6199999999999999E-2</v>
      </c>
    </row>
    <row r="4649" spans="2:8" x14ac:dyDescent="0.35">
      <c r="B4649" t="s">
        <v>12842</v>
      </c>
      <c r="C4649" t="s">
        <v>12843</v>
      </c>
      <c r="D4649" t="s">
        <v>1383</v>
      </c>
      <c r="E4649" t="s">
        <v>3166</v>
      </c>
      <c r="F4649" t="s">
        <v>304</v>
      </c>
      <c r="G4649" s="6">
        <v>8.5099999999999995E-2</v>
      </c>
      <c r="H4649" s="6">
        <v>-0.1371</v>
      </c>
    </row>
    <row r="4650" spans="2:8" x14ac:dyDescent="0.35">
      <c r="B4650" t="s">
        <v>12844</v>
      </c>
      <c r="C4650" t="s">
        <v>12845</v>
      </c>
      <c r="D4650" t="s">
        <v>6302</v>
      </c>
      <c r="E4650" t="s">
        <v>726</v>
      </c>
      <c r="F4650" t="s">
        <v>3687</v>
      </c>
      <c r="G4650" s="6">
        <v>-0.20250000000000001</v>
      </c>
      <c r="H4650" s="6">
        <v>8.3299999999999999E-2</v>
      </c>
    </row>
    <row r="4651" spans="2:8" x14ac:dyDescent="0.35">
      <c r="B4651" t="s">
        <v>12846</v>
      </c>
      <c r="C4651" t="s">
        <v>12847</v>
      </c>
      <c r="D4651" t="s">
        <v>8703</v>
      </c>
      <c r="E4651" t="s">
        <v>5256</v>
      </c>
      <c r="F4651" t="s">
        <v>12848</v>
      </c>
      <c r="G4651" s="6">
        <v>-0.1318</v>
      </c>
      <c r="H4651" s="6">
        <v>5.1900000000000002E-2</v>
      </c>
    </row>
    <row r="4652" spans="2:8" x14ac:dyDescent="0.35">
      <c r="B4652" t="s">
        <v>12849</v>
      </c>
      <c r="C4652" t="s">
        <v>12850</v>
      </c>
      <c r="D4652" t="s">
        <v>10973</v>
      </c>
      <c r="E4652" t="s">
        <v>2412</v>
      </c>
      <c r="F4652" t="s">
        <v>1369</v>
      </c>
      <c r="G4652" s="6">
        <v>-0.2233</v>
      </c>
      <c r="H4652" s="6">
        <v>0.21279999999999999</v>
      </c>
    </row>
    <row r="4653" spans="2:8" x14ac:dyDescent="0.35">
      <c r="B4653" t="s">
        <v>12851</v>
      </c>
      <c r="C4653" t="s">
        <v>12852</v>
      </c>
      <c r="D4653" t="s">
        <v>538</v>
      </c>
      <c r="E4653" t="s">
        <v>2473</v>
      </c>
      <c r="F4653" t="s">
        <v>2896</v>
      </c>
      <c r="G4653" s="6">
        <v>0.22889999999999999</v>
      </c>
      <c r="H4653" s="6">
        <v>0.18310000000000001</v>
      </c>
    </row>
    <row r="4654" spans="2:8" x14ac:dyDescent="0.35">
      <c r="B4654" t="s">
        <v>12853</v>
      </c>
      <c r="C4654" t="s">
        <v>12854</v>
      </c>
      <c r="D4654" t="s">
        <v>726</v>
      </c>
      <c r="E4654" t="s">
        <v>622</v>
      </c>
      <c r="F4654" t="s">
        <v>844</v>
      </c>
      <c r="G4654" s="6">
        <v>1.46E-2</v>
      </c>
      <c r="H4654" s="6">
        <v>0.2455</v>
      </c>
    </row>
    <row r="4655" spans="2:8" x14ac:dyDescent="0.35">
      <c r="B4655" t="s">
        <v>12855</v>
      </c>
      <c r="C4655" t="s">
        <v>12856</v>
      </c>
      <c r="D4655" t="s">
        <v>3670</v>
      </c>
      <c r="E4655" t="s">
        <v>1359</v>
      </c>
      <c r="F4655" t="s">
        <v>3074</v>
      </c>
      <c r="G4655" s="6">
        <v>-3.2599999999999997E-2</v>
      </c>
      <c r="H4655" s="6">
        <v>2.06E-2</v>
      </c>
    </row>
    <row r="4656" spans="2:8" x14ac:dyDescent="0.35">
      <c r="B4656" t="s">
        <v>12857</v>
      </c>
      <c r="C4656" t="s">
        <v>12858</v>
      </c>
      <c r="D4656" t="s">
        <v>591</v>
      </c>
      <c r="E4656" t="s">
        <v>3422</v>
      </c>
      <c r="F4656" t="s">
        <v>575</v>
      </c>
      <c r="G4656" s="6">
        <v>0.1038</v>
      </c>
      <c r="H4656" s="6">
        <v>-7.7399999999999997E-2</v>
      </c>
    </row>
    <row r="4657" spans="2:8" x14ac:dyDescent="0.35">
      <c r="B4657" t="s">
        <v>12859</v>
      </c>
      <c r="C4657" t="s">
        <v>12860</v>
      </c>
      <c r="D4657" t="s">
        <v>3680</v>
      </c>
      <c r="E4657" t="s">
        <v>5810</v>
      </c>
      <c r="F4657" t="s">
        <v>3588</v>
      </c>
      <c r="G4657" s="6">
        <v>6.9400000000000003E-2</v>
      </c>
      <c r="H4657" s="6">
        <v>3.2599999999999997E-2</v>
      </c>
    </row>
    <row r="4658" spans="2:8" x14ac:dyDescent="0.35">
      <c r="B4658" t="s">
        <v>12861</v>
      </c>
      <c r="C4658" t="s">
        <v>12862</v>
      </c>
      <c r="D4658" t="s">
        <v>552</v>
      </c>
      <c r="E4658" t="s">
        <v>7664</v>
      </c>
      <c r="F4658" t="s">
        <v>1031</v>
      </c>
      <c r="G4658" s="6">
        <v>-9.6500000000000002E-2</v>
      </c>
      <c r="H4658" s="6">
        <v>0.10100000000000001</v>
      </c>
    </row>
    <row r="4659" spans="2:8" x14ac:dyDescent="0.35">
      <c r="B4659" t="s">
        <v>12863</v>
      </c>
      <c r="C4659" t="s">
        <v>12864</v>
      </c>
      <c r="D4659" t="s">
        <v>3641</v>
      </c>
      <c r="E4659" t="s">
        <v>399</v>
      </c>
      <c r="F4659" t="s">
        <v>5867</v>
      </c>
      <c r="G4659" s="6">
        <v>2.1399999999999999E-2</v>
      </c>
      <c r="H4659" s="6">
        <v>4.5699999999999998E-2</v>
      </c>
    </row>
    <row r="4660" spans="2:8" x14ac:dyDescent="0.35">
      <c r="B4660" t="s">
        <v>12865</v>
      </c>
      <c r="C4660" t="s">
        <v>12866</v>
      </c>
      <c r="D4660" t="s">
        <v>238</v>
      </c>
      <c r="E4660" t="s">
        <v>12867</v>
      </c>
      <c r="F4660" t="s">
        <v>12868</v>
      </c>
      <c r="G4660" s="6">
        <v>1.9300000000000001E-2</v>
      </c>
      <c r="H4660" s="6">
        <v>6.0999999999999999E-2</v>
      </c>
    </row>
    <row r="4661" spans="2:8" x14ac:dyDescent="0.35">
      <c r="B4661" t="s">
        <v>12869</v>
      </c>
      <c r="C4661" t="s">
        <v>12870</v>
      </c>
      <c r="D4661" t="s">
        <v>12871</v>
      </c>
      <c r="E4661" t="s">
        <v>12872</v>
      </c>
      <c r="F4661" t="s">
        <v>12873</v>
      </c>
      <c r="G4661" s="6">
        <v>7.3400000000000007E-2</v>
      </c>
      <c r="H4661" s="6">
        <v>7.85E-2</v>
      </c>
    </row>
    <row r="4662" spans="2:8" x14ac:dyDescent="0.35">
      <c r="B4662" t="s">
        <v>12874</v>
      </c>
      <c r="C4662" t="s">
        <v>12875</v>
      </c>
      <c r="D4662" t="s">
        <v>12876</v>
      </c>
      <c r="E4662" t="s">
        <v>12877</v>
      </c>
      <c r="F4662" t="s">
        <v>12878</v>
      </c>
      <c r="G4662" s="6">
        <v>1.3100000000000001E-2</v>
      </c>
      <c r="H4662" s="6">
        <v>3.61E-2</v>
      </c>
    </row>
    <row r="4663" spans="2:8" x14ac:dyDescent="0.35">
      <c r="B4663" t="s">
        <v>12879</v>
      </c>
      <c r="C4663" t="s">
        <v>12880</v>
      </c>
      <c r="D4663" t="s">
        <v>12881</v>
      </c>
      <c r="E4663" t="s">
        <v>12882</v>
      </c>
      <c r="F4663" t="s">
        <v>12883</v>
      </c>
      <c r="G4663" s="6">
        <v>1.5599999999999999E-2</v>
      </c>
      <c r="H4663" s="6">
        <v>3.5900000000000001E-2</v>
      </c>
    </row>
    <row r="4664" spans="2:8" x14ac:dyDescent="0.35">
      <c r="B4664" t="s">
        <v>12884</v>
      </c>
      <c r="C4664" t="s">
        <v>12885</v>
      </c>
      <c r="D4664" t="s">
        <v>12886</v>
      </c>
      <c r="E4664" t="s">
        <v>12887</v>
      </c>
      <c r="F4664" t="s">
        <v>12888</v>
      </c>
      <c r="G4664" s="6">
        <v>-4.0000000000000001E-3</v>
      </c>
      <c r="H4664" s="6">
        <v>7.5399999999999995E-2</v>
      </c>
    </row>
    <row r="4665" spans="2:8" x14ac:dyDescent="0.35">
      <c r="B4665" t="s">
        <v>12889</v>
      </c>
      <c r="C4665" t="s">
        <v>12890</v>
      </c>
      <c r="D4665" t="s">
        <v>2633</v>
      </c>
      <c r="E4665" t="s">
        <v>798</v>
      </c>
      <c r="F4665" t="s">
        <v>1688</v>
      </c>
      <c r="G4665" s="6">
        <v>-0.2611</v>
      </c>
      <c r="H4665" s="6">
        <v>-0.1429</v>
      </c>
    </row>
    <row r="4666" spans="2:8" x14ac:dyDescent="0.35">
      <c r="B4666" t="s">
        <v>12891</v>
      </c>
      <c r="C4666" t="s">
        <v>12892</v>
      </c>
      <c r="D4666" t="s">
        <v>1541</v>
      </c>
      <c r="E4666" t="s">
        <v>2365</v>
      </c>
      <c r="F4666" t="s">
        <v>91</v>
      </c>
      <c r="G4666" s="6">
        <v>-6.9000000000000006E-2</v>
      </c>
      <c r="H4666" s="6">
        <v>-0.16919999999999999</v>
      </c>
    </row>
    <row r="4667" spans="2:8" x14ac:dyDescent="0.35">
      <c r="B4667" t="s">
        <v>12893</v>
      </c>
      <c r="C4667" t="s">
        <v>12894</v>
      </c>
      <c r="D4667" t="s">
        <v>2312</v>
      </c>
      <c r="E4667" t="s">
        <v>316</v>
      </c>
      <c r="F4667" t="s">
        <v>2617</v>
      </c>
      <c r="G4667" s="6">
        <v>-9.4200000000000006E-2</v>
      </c>
      <c r="H4667" s="6">
        <v>-0.12180000000000001</v>
      </c>
    </row>
    <row r="4668" spans="2:8" x14ac:dyDescent="0.35">
      <c r="B4668" t="s">
        <v>12895</v>
      </c>
      <c r="C4668" t="s">
        <v>12896</v>
      </c>
      <c r="D4668" t="s">
        <v>12897</v>
      </c>
      <c r="E4668" t="s">
        <v>12898</v>
      </c>
      <c r="F4668" t="s">
        <v>12899</v>
      </c>
      <c r="G4668" s="6">
        <v>8.6199999999999999E-2</v>
      </c>
      <c r="H4668" s="6">
        <v>3.3099999999999997E-2</v>
      </c>
    </row>
    <row r="4669" spans="2:8" x14ac:dyDescent="0.35">
      <c r="B4669" t="s">
        <v>12900</v>
      </c>
      <c r="C4669" t="s">
        <v>12901</v>
      </c>
      <c r="D4669" t="s">
        <v>2582</v>
      </c>
      <c r="E4669" t="s">
        <v>1731</v>
      </c>
      <c r="F4669" t="s">
        <v>3577</v>
      </c>
      <c r="G4669" s="6">
        <v>-5.1299999999999998E-2</v>
      </c>
      <c r="H4669" s="6">
        <v>-0.19570000000000001</v>
      </c>
    </row>
    <row r="4670" spans="2:8" x14ac:dyDescent="0.35">
      <c r="B4670" t="s">
        <v>12902</v>
      </c>
      <c r="C4670" t="s">
        <v>12903</v>
      </c>
      <c r="D4670" t="s">
        <v>12904</v>
      </c>
      <c r="E4670" t="s">
        <v>12905</v>
      </c>
      <c r="F4670" t="s">
        <v>12906</v>
      </c>
      <c r="G4670" s="6">
        <v>1.1900000000000001E-2</v>
      </c>
      <c r="H4670" s="6">
        <v>9.6799999999999997E-2</v>
      </c>
    </row>
    <row r="4671" spans="2:8" x14ac:dyDescent="0.35">
      <c r="B4671" t="s">
        <v>12907</v>
      </c>
      <c r="C4671" t="s">
        <v>12908</v>
      </c>
      <c r="D4671" t="s">
        <v>12909</v>
      </c>
      <c r="E4671" t="s">
        <v>11180</v>
      </c>
      <c r="F4671" t="s">
        <v>12910</v>
      </c>
      <c r="G4671" s="6">
        <v>3.56E-2</v>
      </c>
      <c r="H4671" s="6">
        <v>2.47E-2</v>
      </c>
    </row>
    <row r="4672" spans="2:8" x14ac:dyDescent="0.35">
      <c r="B4672" t="s">
        <v>12911</v>
      </c>
      <c r="C4672" t="s">
        <v>12912</v>
      </c>
      <c r="D4672" t="s">
        <v>1040</v>
      </c>
      <c r="E4672" t="s">
        <v>3841</v>
      </c>
      <c r="F4672" t="s">
        <v>2469</v>
      </c>
      <c r="G4672" s="6">
        <v>-0.25600000000000001</v>
      </c>
      <c r="H4672" s="6">
        <v>-4.0000000000000001E-3</v>
      </c>
    </row>
    <row r="4673" spans="2:8" x14ac:dyDescent="0.35">
      <c r="B4673" t="s">
        <v>12913</v>
      </c>
      <c r="C4673" t="s">
        <v>12914</v>
      </c>
      <c r="D4673" t="s">
        <v>6900</v>
      </c>
      <c r="E4673" t="s">
        <v>7805</v>
      </c>
      <c r="F4673" t="s">
        <v>1229</v>
      </c>
      <c r="G4673" s="6">
        <v>-7.17E-2</v>
      </c>
      <c r="H4673" s="6">
        <v>4.1599999999999998E-2</v>
      </c>
    </row>
    <row r="4674" spans="2:8" x14ac:dyDescent="0.35">
      <c r="B4674" t="s">
        <v>12915</v>
      </c>
      <c r="C4674" t="s">
        <v>12916</v>
      </c>
      <c r="D4674" t="s">
        <v>700</v>
      </c>
      <c r="E4674" t="s">
        <v>3659</v>
      </c>
      <c r="F4674" t="s">
        <v>2901</v>
      </c>
      <c r="G4674" s="6">
        <v>-0.1212</v>
      </c>
      <c r="H4674" s="6">
        <v>0.217</v>
      </c>
    </row>
    <row r="4675" spans="2:8" x14ac:dyDescent="0.35">
      <c r="B4675" t="s">
        <v>12917</v>
      </c>
      <c r="C4675" t="s">
        <v>12918</v>
      </c>
      <c r="D4675" t="s">
        <v>292</v>
      </c>
      <c r="E4675" t="s">
        <v>207</v>
      </c>
      <c r="F4675" t="s">
        <v>5786</v>
      </c>
      <c r="G4675" s="6">
        <v>0.10340000000000001</v>
      </c>
      <c r="H4675" s="6">
        <v>0.1371</v>
      </c>
    </row>
    <row r="4676" spans="2:8" x14ac:dyDescent="0.35">
      <c r="B4676" t="s">
        <v>12919</v>
      </c>
      <c r="C4676" t="s">
        <v>12920</v>
      </c>
      <c r="D4676" t="s">
        <v>3304</v>
      </c>
      <c r="E4676" t="s">
        <v>207</v>
      </c>
      <c r="F4676" t="s">
        <v>2207</v>
      </c>
      <c r="G4676" s="6">
        <v>-0.2626</v>
      </c>
      <c r="H4676" s="6">
        <v>-0.25580000000000003</v>
      </c>
    </row>
    <row r="4677" spans="2:8" x14ac:dyDescent="0.35">
      <c r="B4677" t="s">
        <v>12921</v>
      </c>
      <c r="C4677" t="s">
        <v>12922</v>
      </c>
      <c r="D4677" t="s">
        <v>1768</v>
      </c>
      <c r="E4677" t="s">
        <v>2005</v>
      </c>
      <c r="F4677" t="s">
        <v>305</v>
      </c>
      <c r="G4677" s="6">
        <v>4.36E-2</v>
      </c>
      <c r="H4677" s="6">
        <v>0.13239999999999999</v>
      </c>
    </row>
    <row r="4678" spans="2:8" x14ac:dyDescent="0.35">
      <c r="B4678" t="s">
        <v>12923</v>
      </c>
      <c r="C4678" t="s">
        <v>12924</v>
      </c>
      <c r="D4678" t="s">
        <v>12925</v>
      </c>
      <c r="E4678" t="s">
        <v>9432</v>
      </c>
      <c r="F4678" t="s">
        <v>8656</v>
      </c>
      <c r="G4678" s="6">
        <v>-6.5699999999999995E-2</v>
      </c>
      <c r="H4678" s="6">
        <v>3.9800000000000002E-2</v>
      </c>
    </row>
    <row r="4679" spans="2:8" x14ac:dyDescent="0.35">
      <c r="B4679" t="s">
        <v>12926</v>
      </c>
      <c r="C4679" t="s">
        <v>12927</v>
      </c>
      <c r="D4679" t="s">
        <v>2724</v>
      </c>
      <c r="E4679" t="s">
        <v>99</v>
      </c>
      <c r="F4679" t="s">
        <v>1637</v>
      </c>
      <c r="G4679" s="6">
        <v>1.6999999999999999E-3</v>
      </c>
      <c r="H4679" s="6">
        <v>1.3599999999999999E-2</v>
      </c>
    </row>
    <row r="4680" spans="2:8" x14ac:dyDescent="0.35">
      <c r="B4680" t="s">
        <v>12928</v>
      </c>
      <c r="C4680" t="s">
        <v>12929</v>
      </c>
      <c r="D4680" t="s">
        <v>5368</v>
      </c>
      <c r="E4680" t="s">
        <v>3004</v>
      </c>
      <c r="F4680" t="s">
        <v>99</v>
      </c>
      <c r="G4680" s="6">
        <v>-0.25480000000000003</v>
      </c>
      <c r="H4680" s="6">
        <v>-0.16950000000000001</v>
      </c>
    </row>
    <row r="4681" spans="2:8" x14ac:dyDescent="0.35">
      <c r="B4681" t="s">
        <v>12930</v>
      </c>
      <c r="C4681" t="s">
        <v>12931</v>
      </c>
      <c r="D4681" t="s">
        <v>870</v>
      </c>
      <c r="E4681" t="s">
        <v>2383</v>
      </c>
      <c r="F4681" t="s">
        <v>2348</v>
      </c>
      <c r="G4681" s="6">
        <v>7.3400000000000007E-2</v>
      </c>
      <c r="H4681" s="6">
        <v>0.19339999999999999</v>
      </c>
    </row>
    <row r="4682" spans="2:8" x14ac:dyDescent="0.35">
      <c r="B4682" t="s">
        <v>12932</v>
      </c>
      <c r="C4682" t="s">
        <v>12933</v>
      </c>
      <c r="D4682" t="s">
        <v>2524</v>
      </c>
      <c r="E4682" t="s">
        <v>2633</v>
      </c>
      <c r="F4682" t="s">
        <v>315</v>
      </c>
      <c r="G4682" s="6">
        <v>6.59E-2</v>
      </c>
      <c r="H4682" s="6">
        <v>-0.1232</v>
      </c>
    </row>
    <row r="4683" spans="2:8" x14ac:dyDescent="0.35">
      <c r="B4683" t="s">
        <v>12934</v>
      </c>
      <c r="C4683" t="s">
        <v>12935</v>
      </c>
      <c r="D4683" t="s">
        <v>1399</v>
      </c>
      <c r="E4683" t="s">
        <v>2188</v>
      </c>
      <c r="F4683" t="s">
        <v>2277</v>
      </c>
      <c r="G4683" s="6">
        <v>0.45529999999999998</v>
      </c>
      <c r="H4683" s="6">
        <v>0.3735</v>
      </c>
    </row>
    <row r="4684" spans="2:8" x14ac:dyDescent="0.35">
      <c r="B4684" t="s">
        <v>12936</v>
      </c>
      <c r="C4684" t="s">
        <v>12937</v>
      </c>
      <c r="D4684" t="s">
        <v>8717</v>
      </c>
      <c r="E4684" t="s">
        <v>10193</v>
      </c>
      <c r="F4684" t="s">
        <v>1843</v>
      </c>
      <c r="G4684" s="6">
        <v>-5.2999999999999999E-2</v>
      </c>
      <c r="H4684" s="6">
        <v>0.13780000000000001</v>
      </c>
    </row>
    <row r="4685" spans="2:8" x14ac:dyDescent="0.35">
      <c r="B4685" t="s">
        <v>12938</v>
      </c>
      <c r="C4685" t="s">
        <v>12939</v>
      </c>
      <c r="D4685" t="s">
        <v>1655</v>
      </c>
      <c r="E4685" t="s">
        <v>966</v>
      </c>
      <c r="F4685" t="s">
        <v>1066</v>
      </c>
      <c r="G4685" s="6">
        <v>-0.12559999999999999</v>
      </c>
      <c r="H4685" s="6">
        <v>0.15379999999999999</v>
      </c>
    </row>
    <row r="4686" spans="2:8" x14ac:dyDescent="0.35">
      <c r="B4686" t="s">
        <v>12940</v>
      </c>
      <c r="C4686" t="s">
        <v>12941</v>
      </c>
      <c r="D4686" t="s">
        <v>948</v>
      </c>
      <c r="E4686" t="s">
        <v>3076</v>
      </c>
      <c r="F4686" t="s">
        <v>4402</v>
      </c>
      <c r="G4686" s="6">
        <v>-7.0699999999999999E-2</v>
      </c>
      <c r="H4686" s="6">
        <v>3.7400000000000003E-2</v>
      </c>
    </row>
    <row r="4687" spans="2:8" x14ac:dyDescent="0.35">
      <c r="B4687" t="s">
        <v>12942</v>
      </c>
      <c r="C4687" t="s">
        <v>12943</v>
      </c>
      <c r="D4687" t="s">
        <v>1052</v>
      </c>
      <c r="E4687" t="s">
        <v>403</v>
      </c>
      <c r="F4687" t="s">
        <v>681</v>
      </c>
      <c r="G4687" s="6">
        <v>8.0000000000000002E-3</v>
      </c>
      <c r="H4687" s="6">
        <v>8.0500000000000002E-2</v>
      </c>
    </row>
    <row r="4688" spans="2:8" x14ac:dyDescent="0.35">
      <c r="B4688" t="s">
        <v>12944</v>
      </c>
      <c r="C4688" t="s">
        <v>12945</v>
      </c>
      <c r="D4688" t="s">
        <v>1309</v>
      </c>
      <c r="E4688" t="s">
        <v>2283</v>
      </c>
      <c r="F4688" t="s">
        <v>2386</v>
      </c>
      <c r="G4688" s="6">
        <v>0.1158</v>
      </c>
      <c r="H4688" s="6">
        <v>0.13170000000000001</v>
      </c>
    </row>
    <row r="4689" spans="2:8" x14ac:dyDescent="0.35">
      <c r="B4689" t="s">
        <v>12946</v>
      </c>
      <c r="C4689" t="s">
        <v>12947</v>
      </c>
      <c r="D4689" t="s">
        <v>11388</v>
      </c>
      <c r="E4689" t="s">
        <v>3633</v>
      </c>
      <c r="F4689" t="s">
        <v>7340</v>
      </c>
      <c r="G4689" s="6">
        <v>2.52E-2</v>
      </c>
      <c r="H4689" s="6">
        <v>0.16520000000000001</v>
      </c>
    </row>
    <row r="4690" spans="2:8" x14ac:dyDescent="0.35">
      <c r="B4690" t="s">
        <v>12948</v>
      </c>
      <c r="C4690" t="s">
        <v>12949</v>
      </c>
      <c r="D4690" t="s">
        <v>4052</v>
      </c>
      <c r="E4690" t="s">
        <v>4602</v>
      </c>
      <c r="F4690" t="s">
        <v>2791</v>
      </c>
      <c r="G4690" s="6">
        <v>-0.1371</v>
      </c>
      <c r="H4690" s="6">
        <v>-0.16819999999999999</v>
      </c>
    </row>
    <row r="4691" spans="2:8" x14ac:dyDescent="0.35">
      <c r="B4691" t="s">
        <v>12950</v>
      </c>
      <c r="C4691" t="s">
        <v>12951</v>
      </c>
      <c r="D4691" t="s">
        <v>2670</v>
      </c>
      <c r="E4691" t="s">
        <v>1677</v>
      </c>
      <c r="F4691" t="s">
        <v>4574</v>
      </c>
      <c r="G4691" s="6">
        <v>1.35E-2</v>
      </c>
      <c r="H4691" s="6">
        <v>3.3999999999999998E-3</v>
      </c>
    </row>
    <row r="4692" spans="2:8" x14ac:dyDescent="0.35">
      <c r="B4692" t="s">
        <v>12952</v>
      </c>
      <c r="C4692" t="s">
        <v>12953</v>
      </c>
      <c r="D4692" t="s">
        <v>1478</v>
      </c>
      <c r="E4692" t="s">
        <v>571</v>
      </c>
      <c r="F4692" t="s">
        <v>1911</v>
      </c>
      <c r="G4692" s="6">
        <v>-0.13550000000000001</v>
      </c>
      <c r="H4692" s="6">
        <v>-7.2700000000000001E-2</v>
      </c>
    </row>
    <row r="4693" spans="2:8" x14ac:dyDescent="0.35">
      <c r="B4693" t="s">
        <v>12954</v>
      </c>
      <c r="C4693" t="s">
        <v>12955</v>
      </c>
      <c r="D4693" t="s">
        <v>2791</v>
      </c>
      <c r="E4693" t="s">
        <v>3464</v>
      </c>
      <c r="F4693" t="s">
        <v>813</v>
      </c>
      <c r="G4693" s="6">
        <v>0.1245</v>
      </c>
      <c r="H4693" s="6">
        <v>0.14940000000000001</v>
      </c>
    </row>
    <row r="4694" spans="2:8" x14ac:dyDescent="0.35">
      <c r="B4694" t="s">
        <v>12956</v>
      </c>
      <c r="C4694" t="s">
        <v>12957</v>
      </c>
      <c r="D4694" t="s">
        <v>2253</v>
      </c>
      <c r="E4694" t="s">
        <v>3226</v>
      </c>
      <c r="F4694" t="s">
        <v>2188</v>
      </c>
      <c r="G4694" s="6">
        <v>-3.3000000000000002E-2</v>
      </c>
      <c r="H4694" s="6">
        <v>-7.2599999999999998E-2</v>
      </c>
    </row>
    <row r="4695" spans="2:8" x14ac:dyDescent="0.35">
      <c r="B4695" t="s">
        <v>12958</v>
      </c>
      <c r="C4695" t="s">
        <v>12959</v>
      </c>
      <c r="D4695" t="s">
        <v>1134</v>
      </c>
      <c r="E4695" t="s">
        <v>1494</v>
      </c>
      <c r="F4695" t="s">
        <v>1134</v>
      </c>
      <c r="G4695" s="6">
        <v>0</v>
      </c>
      <c r="H4695" s="6">
        <v>0.18149999999999999</v>
      </c>
    </row>
    <row r="4696" spans="2:8" x14ac:dyDescent="0.35">
      <c r="B4696" t="s">
        <v>12960</v>
      </c>
      <c r="C4696" t="s">
        <v>12961</v>
      </c>
      <c r="D4696" t="s">
        <v>634</v>
      </c>
      <c r="E4696" t="s">
        <v>659</v>
      </c>
      <c r="F4696" t="s">
        <v>5330</v>
      </c>
      <c r="G4696" s="6">
        <v>-3.5799999999999998E-2</v>
      </c>
      <c r="H4696" s="6">
        <v>2.1999999999999999E-2</v>
      </c>
    </row>
    <row r="4697" spans="2:8" x14ac:dyDescent="0.35">
      <c r="B4697" t="s">
        <v>12962</v>
      </c>
      <c r="C4697" t="s">
        <v>12963</v>
      </c>
      <c r="D4697" t="s">
        <v>474</v>
      </c>
      <c r="E4697" t="s">
        <v>1281</v>
      </c>
      <c r="F4697" t="s">
        <v>4496</v>
      </c>
      <c r="G4697" s="6">
        <v>0.43530000000000002</v>
      </c>
      <c r="H4697" s="6">
        <v>0.62670000000000003</v>
      </c>
    </row>
    <row r="4698" spans="2:8" x14ac:dyDescent="0.35">
      <c r="B4698" t="s">
        <v>12964</v>
      </c>
      <c r="C4698" t="s">
        <v>12965</v>
      </c>
      <c r="D4698" t="s">
        <v>1997</v>
      </c>
      <c r="E4698" t="s">
        <v>1211</v>
      </c>
      <c r="F4698" t="s">
        <v>101</v>
      </c>
      <c r="G4698" s="6">
        <v>-0.17929999999999999</v>
      </c>
      <c r="H4698" s="6">
        <v>-0.13600000000000001</v>
      </c>
    </row>
    <row r="4699" spans="2:8" x14ac:dyDescent="0.35">
      <c r="B4699" t="s">
        <v>12966</v>
      </c>
      <c r="C4699" t="s">
        <v>12967</v>
      </c>
      <c r="D4699" t="s">
        <v>2951</v>
      </c>
      <c r="E4699" t="s">
        <v>1460</v>
      </c>
      <c r="F4699" t="s">
        <v>1731</v>
      </c>
      <c r="G4699" s="6">
        <v>0.31430000000000002</v>
      </c>
      <c r="H4699" s="6">
        <v>-9.8000000000000004E-2</v>
      </c>
    </row>
    <row r="4700" spans="2:8" x14ac:dyDescent="0.35">
      <c r="B4700" t="s">
        <v>12968</v>
      </c>
      <c r="C4700" t="s">
        <v>12969</v>
      </c>
      <c r="D4700" t="s">
        <v>681</v>
      </c>
      <c r="E4700" t="s">
        <v>3038</v>
      </c>
      <c r="F4700" t="s">
        <v>3910</v>
      </c>
      <c r="G4700" s="6">
        <v>-5.8500000000000003E-2</v>
      </c>
      <c r="H4700" s="6">
        <v>0.13830000000000001</v>
      </c>
    </row>
    <row r="4701" spans="2:8" x14ac:dyDescent="0.35">
      <c r="B4701" t="s">
        <v>12970</v>
      </c>
      <c r="C4701" t="s">
        <v>12971</v>
      </c>
      <c r="D4701" t="s">
        <v>89</v>
      </c>
      <c r="E4701" t="s">
        <v>274</v>
      </c>
      <c r="F4701" t="s">
        <v>1440</v>
      </c>
      <c r="G4701" s="6">
        <v>0.76249999999999996</v>
      </c>
      <c r="H4701" s="6">
        <v>-0.16070000000000001</v>
      </c>
    </row>
    <row r="4702" spans="2:8" x14ac:dyDescent="0.35">
      <c r="B4702" t="s">
        <v>12972</v>
      </c>
      <c r="C4702" t="s">
        <v>12973</v>
      </c>
      <c r="D4702" t="s">
        <v>1782</v>
      </c>
      <c r="E4702" t="s">
        <v>4934</v>
      </c>
      <c r="F4702" t="s">
        <v>2386</v>
      </c>
      <c r="G4702" s="6">
        <v>0.06</v>
      </c>
      <c r="H4702" s="6">
        <v>-0.10920000000000001</v>
      </c>
    </row>
    <row r="4703" spans="2:8" x14ac:dyDescent="0.35">
      <c r="B4703" t="s">
        <v>12974</v>
      </c>
      <c r="C4703" t="s">
        <v>12975</v>
      </c>
      <c r="D4703" t="s">
        <v>1297</v>
      </c>
      <c r="E4703" t="s">
        <v>2305</v>
      </c>
      <c r="F4703" t="s">
        <v>4528</v>
      </c>
      <c r="G4703" s="6">
        <v>-0.70830000000000004</v>
      </c>
      <c r="H4703" s="6">
        <v>-0.69569999999999999</v>
      </c>
    </row>
    <row r="4704" spans="2:8" x14ac:dyDescent="0.35">
      <c r="B4704" t="s">
        <v>12976</v>
      </c>
      <c r="C4704" t="s">
        <v>12977</v>
      </c>
      <c r="D4704" t="s">
        <v>1046</v>
      </c>
      <c r="E4704" t="s">
        <v>797</v>
      </c>
      <c r="F4704" t="s">
        <v>275</v>
      </c>
      <c r="G4704" s="6">
        <v>4.7000000000000002E-3</v>
      </c>
      <c r="H4704" s="6">
        <v>5.9700000000000003E-2</v>
      </c>
    </row>
    <row r="4705" spans="2:8" x14ac:dyDescent="0.35">
      <c r="B4705" t="s">
        <v>12978</v>
      </c>
      <c r="C4705" t="s">
        <v>12979</v>
      </c>
      <c r="D4705" t="s">
        <v>2432</v>
      </c>
      <c r="G4705" s="6"/>
      <c r="H4705" s="6"/>
    </row>
    <row r="4706" spans="2:8" x14ac:dyDescent="0.35">
      <c r="B4706" t="s">
        <v>12980</v>
      </c>
      <c r="C4706" t="s">
        <v>12981</v>
      </c>
      <c r="E4706" t="s">
        <v>1811</v>
      </c>
      <c r="F4706" t="s">
        <v>638</v>
      </c>
      <c r="G4706" s="6"/>
      <c r="H4706" s="6">
        <v>0.22450000000000001</v>
      </c>
    </row>
    <row r="4707" spans="2:8" x14ac:dyDescent="0.35">
      <c r="B4707" t="s">
        <v>12982</v>
      </c>
      <c r="C4707" t="s">
        <v>12983</v>
      </c>
      <c r="E4707" t="s">
        <v>1065</v>
      </c>
      <c r="F4707" t="s">
        <v>549</v>
      </c>
      <c r="G4707" s="6"/>
      <c r="H4707" s="6">
        <v>-8.2699999999999996E-2</v>
      </c>
    </row>
    <row r="4708" spans="2:8" x14ac:dyDescent="0.35">
      <c r="B4708" t="s">
        <v>12984</v>
      </c>
      <c r="C4708" t="s">
        <v>12985</v>
      </c>
      <c r="D4708" t="s">
        <v>12986</v>
      </c>
      <c r="E4708" t="s">
        <v>12987</v>
      </c>
      <c r="F4708" t="s">
        <v>12988</v>
      </c>
      <c r="G4708" s="6">
        <v>-0.10290000000000001</v>
      </c>
      <c r="H4708" s="6">
        <v>-5.1799999999999999E-2</v>
      </c>
    </row>
    <row r="4709" spans="2:8" x14ac:dyDescent="0.35">
      <c r="B4709" t="s">
        <v>12989</v>
      </c>
      <c r="C4709" t="s">
        <v>12990</v>
      </c>
      <c r="D4709" t="s">
        <v>1540</v>
      </c>
      <c r="E4709" t="s">
        <v>7214</v>
      </c>
      <c r="F4709" t="s">
        <v>2951</v>
      </c>
      <c r="G4709" s="6">
        <v>-0.28570000000000001</v>
      </c>
      <c r="H4709" s="6">
        <v>-2.7799999999999998E-2</v>
      </c>
    </row>
    <row r="4710" spans="2:8" x14ac:dyDescent="0.35">
      <c r="B4710" t="s">
        <v>12991</v>
      </c>
      <c r="C4710" t="s">
        <v>12992</v>
      </c>
      <c r="D4710" t="s">
        <v>2020</v>
      </c>
      <c r="E4710" t="s">
        <v>1198</v>
      </c>
      <c r="F4710" t="s">
        <v>4402</v>
      </c>
      <c r="G4710" s="6">
        <v>-0.17180000000000001</v>
      </c>
      <c r="H4710" s="6">
        <v>-0.1008</v>
      </c>
    </row>
    <row r="4711" spans="2:8" x14ac:dyDescent="0.35">
      <c r="B4711" t="s">
        <v>12993</v>
      </c>
      <c r="C4711" t="s">
        <v>12994</v>
      </c>
      <c r="D4711" t="s">
        <v>3481</v>
      </c>
      <c r="E4711" t="s">
        <v>324</v>
      </c>
      <c r="F4711" t="s">
        <v>591</v>
      </c>
      <c r="G4711" s="6">
        <v>-0.40849999999999997</v>
      </c>
      <c r="H4711" s="6">
        <v>-0.40699999999999997</v>
      </c>
    </row>
    <row r="4712" spans="2:8" x14ac:dyDescent="0.35">
      <c r="B4712" t="s">
        <v>12995</v>
      </c>
      <c r="C4712" t="s">
        <v>12996</v>
      </c>
      <c r="E4712" t="s">
        <v>2077</v>
      </c>
      <c r="F4712" t="s">
        <v>1171</v>
      </c>
      <c r="G4712" s="6"/>
      <c r="H4712" s="6">
        <v>-5.6399999999999999E-2</v>
      </c>
    </row>
    <row r="4713" spans="2:8" x14ac:dyDescent="0.35">
      <c r="B4713" t="s">
        <v>12997</v>
      </c>
      <c r="C4713" t="s">
        <v>12998</v>
      </c>
      <c r="D4713" t="s">
        <v>756</v>
      </c>
      <c r="E4713" t="s">
        <v>1970</v>
      </c>
      <c r="F4713" t="s">
        <v>1115</v>
      </c>
      <c r="G4713" s="6">
        <v>0.25369999999999998</v>
      </c>
      <c r="H4713" s="6">
        <v>-3.4500000000000003E-2</v>
      </c>
    </row>
    <row r="4714" spans="2:8" x14ac:dyDescent="0.35">
      <c r="B4714" t="s">
        <v>12999</v>
      </c>
      <c r="C4714" t="s">
        <v>13000</v>
      </c>
      <c r="D4714" t="s">
        <v>13001</v>
      </c>
      <c r="E4714" t="s">
        <v>10670</v>
      </c>
      <c r="F4714" t="s">
        <v>11889</v>
      </c>
      <c r="G4714" s="6">
        <v>-1.03E-2</v>
      </c>
      <c r="H4714" s="6">
        <v>3.44E-2</v>
      </c>
    </row>
    <row r="4715" spans="2:8" x14ac:dyDescent="0.35">
      <c r="B4715" t="s">
        <v>13002</v>
      </c>
      <c r="C4715" t="s">
        <v>13003</v>
      </c>
      <c r="D4715" t="s">
        <v>1780</v>
      </c>
      <c r="G4715" s="6"/>
      <c r="H4715" s="6"/>
    </row>
    <row r="4716" spans="2:8" x14ac:dyDescent="0.35">
      <c r="B4716" t="s">
        <v>13004</v>
      </c>
      <c r="C4716" t="s">
        <v>13005</v>
      </c>
      <c r="D4716" t="s">
        <v>1660</v>
      </c>
      <c r="E4716" t="s">
        <v>1339</v>
      </c>
      <c r="F4716" t="s">
        <v>5786</v>
      </c>
      <c r="G4716" s="6">
        <v>-7.1000000000000004E-3</v>
      </c>
      <c r="H4716" s="6">
        <v>2.7000000000000001E-3</v>
      </c>
    </row>
    <row r="4717" spans="2:8" x14ac:dyDescent="0.35">
      <c r="B4717" t="s">
        <v>13006</v>
      </c>
      <c r="C4717" t="s">
        <v>13007</v>
      </c>
      <c r="D4717" t="s">
        <v>10872</v>
      </c>
      <c r="E4717" t="s">
        <v>206</v>
      </c>
      <c r="F4717" t="s">
        <v>2986</v>
      </c>
      <c r="G4717" s="6">
        <v>-6.13E-2</v>
      </c>
      <c r="H4717" s="6">
        <v>-2.2499999999999999E-2</v>
      </c>
    </row>
    <row r="4718" spans="2:8" x14ac:dyDescent="0.35">
      <c r="B4718" t="s">
        <v>13008</v>
      </c>
      <c r="C4718" t="s">
        <v>13009</v>
      </c>
      <c r="D4718" t="s">
        <v>3121</v>
      </c>
      <c r="E4718" t="s">
        <v>992</v>
      </c>
      <c r="F4718" t="s">
        <v>1469</v>
      </c>
      <c r="G4718" s="6">
        <v>-0.1726</v>
      </c>
      <c r="H4718" s="6">
        <v>-7.7299999999999994E-2</v>
      </c>
    </row>
    <row r="4719" spans="2:8" x14ac:dyDescent="0.35">
      <c r="B4719" t="s">
        <v>13010</v>
      </c>
      <c r="C4719" t="s">
        <v>13011</v>
      </c>
      <c r="D4719" t="s">
        <v>13012</v>
      </c>
      <c r="E4719" t="s">
        <v>13013</v>
      </c>
      <c r="F4719" t="s">
        <v>13014</v>
      </c>
      <c r="G4719" s="6">
        <v>3.9100000000000003E-2</v>
      </c>
      <c r="H4719" s="6">
        <v>-9.4000000000000004E-3</v>
      </c>
    </row>
    <row r="4720" spans="2:8" x14ac:dyDescent="0.35">
      <c r="B4720" t="s">
        <v>13015</v>
      </c>
      <c r="C4720" t="s">
        <v>13016</v>
      </c>
      <c r="D4720" t="s">
        <v>13017</v>
      </c>
      <c r="E4720" t="s">
        <v>11705</v>
      </c>
      <c r="F4720" t="s">
        <v>13018</v>
      </c>
      <c r="G4720" s="6">
        <v>0.19850000000000001</v>
      </c>
      <c r="H4720" s="6">
        <v>7.3599999999999999E-2</v>
      </c>
    </row>
    <row r="4721" spans="2:8" x14ac:dyDescent="0.35">
      <c r="B4721" t="s">
        <v>13019</v>
      </c>
      <c r="C4721" t="s">
        <v>13020</v>
      </c>
      <c r="D4721" t="s">
        <v>1799</v>
      </c>
      <c r="E4721" t="s">
        <v>924</v>
      </c>
      <c r="F4721" t="s">
        <v>7746</v>
      </c>
      <c r="G4721" s="6">
        <v>8.4000000000000005E-2</v>
      </c>
      <c r="H4721" s="6">
        <v>9.7299999999999998E-2</v>
      </c>
    </row>
    <row r="4722" spans="2:8" x14ac:dyDescent="0.35">
      <c r="B4722" t="s">
        <v>13021</v>
      </c>
      <c r="C4722" t="s">
        <v>13022</v>
      </c>
      <c r="D4722" t="s">
        <v>12550</v>
      </c>
      <c r="E4722" t="s">
        <v>13023</v>
      </c>
      <c r="F4722" t="s">
        <v>12305</v>
      </c>
      <c r="G4722" s="6">
        <v>0.1774</v>
      </c>
      <c r="H4722" s="6">
        <v>3.9399999999999998E-2</v>
      </c>
    </row>
    <row r="4723" spans="2:8" x14ac:dyDescent="0.35">
      <c r="B4723" t="s">
        <v>13024</v>
      </c>
      <c r="C4723" t="s">
        <v>13025</v>
      </c>
      <c r="D4723" t="s">
        <v>13026</v>
      </c>
      <c r="E4723" t="s">
        <v>13027</v>
      </c>
      <c r="F4723" t="s">
        <v>13028</v>
      </c>
      <c r="G4723" s="6">
        <v>4.7300000000000002E-2</v>
      </c>
      <c r="H4723" s="6">
        <v>4.2099999999999999E-2</v>
      </c>
    </row>
    <row r="4724" spans="2:8" x14ac:dyDescent="0.35">
      <c r="B4724" t="s">
        <v>13029</v>
      </c>
      <c r="C4724" t="s">
        <v>13030</v>
      </c>
      <c r="D4724" t="s">
        <v>2892</v>
      </c>
      <c r="E4724" t="s">
        <v>10305</v>
      </c>
      <c r="F4724" t="s">
        <v>5801</v>
      </c>
      <c r="G4724" s="6">
        <v>8.14E-2</v>
      </c>
      <c r="H4724" s="6">
        <v>8.4400000000000003E-2</v>
      </c>
    </row>
    <row r="4725" spans="2:8" x14ac:dyDescent="0.35">
      <c r="B4725" t="s">
        <v>13031</v>
      </c>
      <c r="C4725" t="s">
        <v>13032</v>
      </c>
      <c r="D4725" t="s">
        <v>2688</v>
      </c>
      <c r="E4725" t="s">
        <v>824</v>
      </c>
      <c r="F4725" t="s">
        <v>1789</v>
      </c>
      <c r="G4725" s="6">
        <v>0.19159999999999999</v>
      </c>
      <c r="H4725" s="6">
        <v>-5.8200000000000002E-2</v>
      </c>
    </row>
    <row r="4726" spans="2:8" x14ac:dyDescent="0.35">
      <c r="B4726" t="s">
        <v>13033</v>
      </c>
      <c r="C4726" t="s">
        <v>13034</v>
      </c>
      <c r="D4726" t="s">
        <v>13035</v>
      </c>
      <c r="E4726" t="s">
        <v>13036</v>
      </c>
      <c r="F4726" t="s">
        <v>13037</v>
      </c>
      <c r="G4726" s="6">
        <v>-9.8900000000000002E-2</v>
      </c>
      <c r="H4726" s="6">
        <v>-6.7500000000000004E-2</v>
      </c>
    </row>
    <row r="4727" spans="2:8" x14ac:dyDescent="0.35">
      <c r="B4727" t="s">
        <v>13038</v>
      </c>
      <c r="C4727" t="s">
        <v>13039</v>
      </c>
      <c r="D4727" t="s">
        <v>10625</v>
      </c>
      <c r="E4727" t="s">
        <v>13040</v>
      </c>
      <c r="F4727" t="s">
        <v>13041</v>
      </c>
      <c r="G4727" s="6">
        <v>-1.03E-2</v>
      </c>
      <c r="H4727" s="6">
        <v>-5.4199999999999998E-2</v>
      </c>
    </row>
    <row r="4728" spans="2:8" x14ac:dyDescent="0.35">
      <c r="B4728" t="s">
        <v>13042</v>
      </c>
      <c r="C4728" t="s">
        <v>13043</v>
      </c>
      <c r="D4728" t="s">
        <v>13044</v>
      </c>
      <c r="E4728" t="s">
        <v>3357</v>
      </c>
      <c r="F4728" t="s">
        <v>13045</v>
      </c>
      <c r="G4728" s="6">
        <v>5.4800000000000001E-2</v>
      </c>
      <c r="H4728" s="6">
        <v>3.0499999999999999E-2</v>
      </c>
    </row>
    <row r="4729" spans="2:8" x14ac:dyDescent="0.35">
      <c r="B4729" t="s">
        <v>13046</v>
      </c>
      <c r="C4729" t="s">
        <v>13047</v>
      </c>
      <c r="D4729" t="s">
        <v>1391</v>
      </c>
      <c r="E4729" t="s">
        <v>2128</v>
      </c>
      <c r="F4729" t="s">
        <v>2023</v>
      </c>
      <c r="G4729" s="6">
        <v>0.30590000000000001</v>
      </c>
      <c r="H4729" s="6">
        <v>0.2225</v>
      </c>
    </row>
    <row r="4730" spans="2:8" x14ac:dyDescent="0.35">
      <c r="B4730" t="s">
        <v>13048</v>
      </c>
      <c r="C4730" t="s">
        <v>13049</v>
      </c>
      <c r="D4730" t="s">
        <v>13050</v>
      </c>
      <c r="E4730" t="s">
        <v>2219</v>
      </c>
      <c r="F4730" t="s">
        <v>6991</v>
      </c>
      <c r="G4730" s="6">
        <v>0.18909999999999999</v>
      </c>
      <c r="H4730" s="6">
        <v>0.1145</v>
      </c>
    </row>
    <row r="4731" spans="2:8" x14ac:dyDescent="0.35">
      <c r="B4731" t="s">
        <v>13048</v>
      </c>
      <c r="C4731" t="s">
        <v>13051</v>
      </c>
      <c r="D4731" t="s">
        <v>13052</v>
      </c>
      <c r="E4731" t="s">
        <v>13053</v>
      </c>
      <c r="F4731" t="s">
        <v>13054</v>
      </c>
      <c r="G4731" s="6">
        <v>0.19139999999999999</v>
      </c>
      <c r="H4731" s="6">
        <v>1.1000000000000001E-3</v>
      </c>
    </row>
    <row r="4732" spans="2:8" x14ac:dyDescent="0.35">
      <c r="B4732" t="s">
        <v>13055</v>
      </c>
      <c r="C4732" t="s">
        <v>13056</v>
      </c>
      <c r="D4732" t="s">
        <v>6701</v>
      </c>
      <c r="E4732" t="s">
        <v>7013</v>
      </c>
      <c r="F4732" t="s">
        <v>2337</v>
      </c>
      <c r="G4732" s="6">
        <v>9.1999999999999998E-3</v>
      </c>
      <c r="H4732" s="6">
        <v>1.6199999999999999E-2</v>
      </c>
    </row>
    <row r="4733" spans="2:8" x14ac:dyDescent="0.35">
      <c r="B4733" t="s">
        <v>13057</v>
      </c>
      <c r="C4733" t="s">
        <v>13058</v>
      </c>
      <c r="D4733" t="s">
        <v>2688</v>
      </c>
      <c r="E4733" t="s">
        <v>814</v>
      </c>
      <c r="F4733" t="s">
        <v>3464</v>
      </c>
      <c r="G4733" s="6">
        <v>0.1411</v>
      </c>
      <c r="H4733" s="6">
        <v>3.04E-2</v>
      </c>
    </row>
    <row r="4734" spans="2:8" x14ac:dyDescent="0.35">
      <c r="B4734" t="s">
        <v>13059</v>
      </c>
      <c r="C4734" t="s">
        <v>13060</v>
      </c>
      <c r="D4734" t="s">
        <v>537</v>
      </c>
      <c r="E4734" t="s">
        <v>967</v>
      </c>
      <c r="F4734" t="s">
        <v>2617</v>
      </c>
      <c r="G4734" s="6">
        <v>-0.28810000000000002</v>
      </c>
      <c r="H4734" s="6">
        <v>8.1299999999999997E-2</v>
      </c>
    </row>
    <row r="4735" spans="2:8" x14ac:dyDescent="0.35">
      <c r="B4735" t="s">
        <v>13061</v>
      </c>
      <c r="C4735" t="s">
        <v>13062</v>
      </c>
      <c r="D4735" t="s">
        <v>1811</v>
      </c>
      <c r="E4735" t="s">
        <v>3242</v>
      </c>
      <c r="F4735" t="s">
        <v>2223</v>
      </c>
      <c r="G4735" s="6">
        <v>0.21149999999999999</v>
      </c>
      <c r="H4735" s="6">
        <v>-3.9300000000000002E-2</v>
      </c>
    </row>
    <row r="4736" spans="2:8" x14ac:dyDescent="0.35">
      <c r="B4736" t="s">
        <v>13063</v>
      </c>
      <c r="C4736" t="s">
        <v>13064</v>
      </c>
      <c r="D4736" t="s">
        <v>3174</v>
      </c>
      <c r="E4736" t="s">
        <v>1147</v>
      </c>
      <c r="F4736" t="s">
        <v>474</v>
      </c>
      <c r="G4736" s="6">
        <v>-0.1981</v>
      </c>
      <c r="H4736" s="6">
        <v>0.51790000000000003</v>
      </c>
    </row>
    <row r="4737" spans="2:8" x14ac:dyDescent="0.35">
      <c r="B4737" t="s">
        <v>13065</v>
      </c>
      <c r="C4737" t="s">
        <v>13066</v>
      </c>
      <c r="D4737" t="s">
        <v>13067</v>
      </c>
      <c r="E4737" t="s">
        <v>13068</v>
      </c>
      <c r="F4737" t="s">
        <v>13069</v>
      </c>
      <c r="G4737" s="6">
        <v>0.17760000000000001</v>
      </c>
      <c r="H4737" s="6">
        <v>4.3400000000000001E-2</v>
      </c>
    </row>
    <row r="4738" spans="2:8" x14ac:dyDescent="0.35">
      <c r="B4738" t="s">
        <v>13070</v>
      </c>
      <c r="C4738" t="s">
        <v>13071</v>
      </c>
      <c r="D4738" t="s">
        <v>1334</v>
      </c>
      <c r="E4738" t="s">
        <v>13072</v>
      </c>
      <c r="F4738" t="s">
        <v>5853</v>
      </c>
      <c r="G4738" s="6">
        <v>4.9000000000000002E-2</v>
      </c>
      <c r="H4738" s="6">
        <v>0.13059999999999999</v>
      </c>
    </row>
    <row r="4739" spans="2:8" x14ac:dyDescent="0.35">
      <c r="B4739" t="s">
        <v>13073</v>
      </c>
      <c r="C4739" t="s">
        <v>13074</v>
      </c>
      <c r="D4739" t="s">
        <v>8950</v>
      </c>
      <c r="E4739" t="s">
        <v>9094</v>
      </c>
      <c r="F4739" t="s">
        <v>12200</v>
      </c>
      <c r="G4739" s="6">
        <v>-6.4399999999999999E-2</v>
      </c>
      <c r="H4739" s="6">
        <v>0.28789999999999999</v>
      </c>
    </row>
    <row r="4740" spans="2:8" x14ac:dyDescent="0.35">
      <c r="B4740" t="s">
        <v>13075</v>
      </c>
      <c r="C4740" t="s">
        <v>13076</v>
      </c>
      <c r="D4740" t="s">
        <v>5302</v>
      </c>
      <c r="E4740" t="s">
        <v>1350</v>
      </c>
      <c r="F4740" t="s">
        <v>1886</v>
      </c>
      <c r="G4740" s="6">
        <v>0.29260000000000003</v>
      </c>
      <c r="H4740" s="6">
        <v>0.10829999999999999</v>
      </c>
    </row>
    <row r="4741" spans="2:8" x14ac:dyDescent="0.35">
      <c r="B4741" t="s">
        <v>13077</v>
      </c>
      <c r="C4741" t="s">
        <v>13078</v>
      </c>
      <c r="D4741" t="s">
        <v>11584</v>
      </c>
      <c r="E4741" t="s">
        <v>8904</v>
      </c>
      <c r="F4741" t="s">
        <v>3061</v>
      </c>
      <c r="G4741" s="6">
        <v>0.1142</v>
      </c>
      <c r="H4741" s="6">
        <v>0.05</v>
      </c>
    </row>
    <row r="4742" spans="2:8" x14ac:dyDescent="0.35">
      <c r="B4742" t="s">
        <v>13079</v>
      </c>
      <c r="C4742" t="s">
        <v>13080</v>
      </c>
      <c r="D4742" t="s">
        <v>11125</v>
      </c>
      <c r="E4742" t="s">
        <v>13081</v>
      </c>
      <c r="F4742" t="s">
        <v>9652</v>
      </c>
      <c r="G4742" s="6">
        <v>4.5999999999999999E-2</v>
      </c>
      <c r="H4742" s="6">
        <v>0.1736</v>
      </c>
    </row>
    <row r="4743" spans="2:8" x14ac:dyDescent="0.35">
      <c r="B4743" t="s">
        <v>13082</v>
      </c>
      <c r="C4743" t="s">
        <v>13083</v>
      </c>
      <c r="D4743" t="s">
        <v>283</v>
      </c>
      <c r="E4743" t="s">
        <v>90</v>
      </c>
      <c r="F4743" t="s">
        <v>472</v>
      </c>
      <c r="G4743" s="6">
        <v>-0.4</v>
      </c>
      <c r="H4743" s="6">
        <v>-9.2100000000000001E-2</v>
      </c>
    </row>
    <row r="4744" spans="2:8" x14ac:dyDescent="0.35">
      <c r="B4744" t="s">
        <v>13084</v>
      </c>
      <c r="C4744" t="s">
        <v>13085</v>
      </c>
      <c r="D4744" t="s">
        <v>1268</v>
      </c>
      <c r="E4744" t="s">
        <v>2174</v>
      </c>
      <c r="F4744" t="s">
        <v>508</v>
      </c>
      <c r="G4744" s="6">
        <v>0.13980000000000001</v>
      </c>
      <c r="H4744" s="6">
        <v>3.5799999999999998E-2</v>
      </c>
    </row>
    <row r="4745" spans="2:8" x14ac:dyDescent="0.35">
      <c r="B4745" t="s">
        <v>13086</v>
      </c>
      <c r="C4745" t="s">
        <v>13087</v>
      </c>
      <c r="D4745" t="s">
        <v>13088</v>
      </c>
      <c r="E4745" t="s">
        <v>13089</v>
      </c>
      <c r="F4745" t="s">
        <v>13090</v>
      </c>
      <c r="G4745" s="6">
        <v>3.5499999999999997E-2</v>
      </c>
      <c r="H4745" s="6">
        <v>6.1999999999999998E-3</v>
      </c>
    </row>
    <row r="4746" spans="2:8" x14ac:dyDescent="0.35">
      <c r="B4746" t="s">
        <v>13091</v>
      </c>
      <c r="C4746" t="s">
        <v>13092</v>
      </c>
      <c r="D4746" t="s">
        <v>13093</v>
      </c>
      <c r="E4746" t="s">
        <v>13094</v>
      </c>
      <c r="F4746" t="s">
        <v>5343</v>
      </c>
      <c r="G4746" s="6">
        <v>3.6600000000000001E-2</v>
      </c>
      <c r="H4746" s="6">
        <v>0.1237</v>
      </c>
    </row>
    <row r="4747" spans="2:8" x14ac:dyDescent="0.35">
      <c r="B4747" t="s">
        <v>13095</v>
      </c>
      <c r="C4747" t="s">
        <v>13096</v>
      </c>
      <c r="D4747" t="s">
        <v>2913</v>
      </c>
      <c r="E4747" t="s">
        <v>1304</v>
      </c>
      <c r="F4747" t="s">
        <v>3574</v>
      </c>
      <c r="G4747" s="6">
        <v>-4.53E-2</v>
      </c>
      <c r="H4747" s="6">
        <v>-2.06E-2</v>
      </c>
    </row>
    <row r="4748" spans="2:8" x14ac:dyDescent="0.35">
      <c r="B4748" t="s">
        <v>13097</v>
      </c>
      <c r="C4748" t="s">
        <v>13098</v>
      </c>
      <c r="D4748" t="s">
        <v>655</v>
      </c>
      <c r="E4748" t="s">
        <v>13099</v>
      </c>
      <c r="F4748" t="s">
        <v>13100</v>
      </c>
      <c r="G4748" s="6">
        <v>-2.8899999999999999E-2</v>
      </c>
      <c r="H4748" s="6">
        <v>2.5600000000000001E-2</v>
      </c>
    </row>
    <row r="4749" spans="2:8" x14ac:dyDescent="0.35">
      <c r="B4749" t="s">
        <v>13101</v>
      </c>
      <c r="C4749" t="s">
        <v>13102</v>
      </c>
      <c r="D4749" t="s">
        <v>13103</v>
      </c>
      <c r="E4749" t="s">
        <v>13104</v>
      </c>
      <c r="F4749" t="s">
        <v>13103</v>
      </c>
      <c r="G4749" s="6">
        <v>0</v>
      </c>
      <c r="H4749" s="6">
        <v>-6.0000000000000001E-3</v>
      </c>
    </row>
    <row r="4750" spans="2:8" x14ac:dyDescent="0.35">
      <c r="B4750" t="s">
        <v>13105</v>
      </c>
      <c r="C4750" t="s">
        <v>13106</v>
      </c>
      <c r="D4750" t="s">
        <v>6124</v>
      </c>
      <c r="E4750" t="s">
        <v>5596</v>
      </c>
      <c r="F4750" t="s">
        <v>13107</v>
      </c>
      <c r="G4750" s="6">
        <v>4.7000000000000002E-3</v>
      </c>
      <c r="H4750" s="6">
        <v>8.2400000000000001E-2</v>
      </c>
    </row>
    <row r="4751" spans="2:8" x14ac:dyDescent="0.35">
      <c r="B4751" t="s">
        <v>13108</v>
      </c>
      <c r="C4751" t="s">
        <v>13109</v>
      </c>
      <c r="D4751" t="s">
        <v>13110</v>
      </c>
      <c r="E4751" t="s">
        <v>11681</v>
      </c>
      <c r="F4751" t="s">
        <v>13111</v>
      </c>
      <c r="G4751" s="6">
        <v>-2.4899999999999999E-2</v>
      </c>
      <c r="H4751" s="6">
        <v>0.1207</v>
      </c>
    </row>
    <row r="4752" spans="2:8" x14ac:dyDescent="0.35">
      <c r="B4752" t="s">
        <v>13112</v>
      </c>
      <c r="C4752" t="s">
        <v>13113</v>
      </c>
      <c r="D4752" t="s">
        <v>1600</v>
      </c>
      <c r="E4752" t="s">
        <v>13114</v>
      </c>
      <c r="F4752" t="s">
        <v>13115</v>
      </c>
      <c r="G4752" s="6">
        <v>0.1118</v>
      </c>
      <c r="H4752" s="6">
        <v>0.14199999999999999</v>
      </c>
    </row>
    <row r="4753" spans="2:8" x14ac:dyDescent="0.35">
      <c r="B4753" t="s">
        <v>13116</v>
      </c>
      <c r="C4753" t="s">
        <v>13117</v>
      </c>
      <c r="D4753" t="s">
        <v>13118</v>
      </c>
      <c r="E4753" t="s">
        <v>13069</v>
      </c>
      <c r="F4753" t="s">
        <v>13119</v>
      </c>
      <c r="G4753" s="6">
        <v>5.2600000000000001E-2</v>
      </c>
      <c r="H4753" s="6">
        <v>4.6699999999999998E-2</v>
      </c>
    </row>
    <row r="4754" spans="2:8" x14ac:dyDescent="0.35">
      <c r="B4754" t="s">
        <v>13120</v>
      </c>
      <c r="C4754" t="s">
        <v>13121</v>
      </c>
      <c r="D4754" t="s">
        <v>13122</v>
      </c>
      <c r="E4754" t="s">
        <v>13123</v>
      </c>
      <c r="F4754" t="s">
        <v>1487</v>
      </c>
      <c r="G4754" s="6">
        <v>-2.0899999999999998E-2</v>
      </c>
      <c r="H4754" s="6">
        <v>6.8599999999999994E-2</v>
      </c>
    </row>
    <row r="4755" spans="2:8" x14ac:dyDescent="0.35">
      <c r="B4755" t="s">
        <v>13124</v>
      </c>
      <c r="C4755" t="s">
        <v>13125</v>
      </c>
      <c r="D4755" t="s">
        <v>13126</v>
      </c>
      <c r="E4755" t="s">
        <v>13127</v>
      </c>
      <c r="F4755" t="s">
        <v>3620</v>
      </c>
      <c r="G4755" s="6">
        <v>0.1661</v>
      </c>
      <c r="H4755" s="6">
        <v>7.3300000000000004E-2</v>
      </c>
    </row>
    <row r="4756" spans="2:8" x14ac:dyDescent="0.35">
      <c r="B4756" t="s">
        <v>13128</v>
      </c>
      <c r="C4756" t="s">
        <v>13129</v>
      </c>
      <c r="D4756" t="s">
        <v>13130</v>
      </c>
      <c r="E4756" t="s">
        <v>13131</v>
      </c>
      <c r="F4756" t="s">
        <v>13132</v>
      </c>
      <c r="G4756" s="6">
        <v>3.5299999999999998E-2</v>
      </c>
      <c r="H4756" s="6">
        <v>7.5200000000000003E-2</v>
      </c>
    </row>
    <row r="4757" spans="2:8" x14ac:dyDescent="0.35">
      <c r="B4757" t="s">
        <v>13133</v>
      </c>
      <c r="C4757" t="s">
        <v>13134</v>
      </c>
      <c r="D4757" t="s">
        <v>13135</v>
      </c>
      <c r="E4757" t="s">
        <v>13136</v>
      </c>
      <c r="F4757" t="s">
        <v>13137</v>
      </c>
      <c r="G4757" s="6">
        <v>0.123</v>
      </c>
      <c r="H4757" s="6">
        <v>0.23119999999999999</v>
      </c>
    </row>
    <row r="4758" spans="2:8" x14ac:dyDescent="0.35">
      <c r="B4758" t="s">
        <v>13138</v>
      </c>
      <c r="C4758" t="s">
        <v>13139</v>
      </c>
      <c r="D4758" t="s">
        <v>9026</v>
      </c>
      <c r="E4758" t="s">
        <v>13140</v>
      </c>
      <c r="F4758" t="s">
        <v>13141</v>
      </c>
      <c r="G4758" s="6">
        <v>0.1961</v>
      </c>
      <c r="H4758" s="6">
        <v>1.09E-2</v>
      </c>
    </row>
    <row r="4759" spans="2:8" x14ac:dyDescent="0.35">
      <c r="B4759" t="s">
        <v>13142</v>
      </c>
      <c r="C4759" t="s">
        <v>13143</v>
      </c>
      <c r="D4759" t="s">
        <v>3354</v>
      </c>
      <c r="G4759" s="6"/>
      <c r="H4759" s="6"/>
    </row>
    <row r="4760" spans="2:8" x14ac:dyDescent="0.35">
      <c r="B4760" t="s">
        <v>13144</v>
      </c>
      <c r="C4760" t="s">
        <v>13145</v>
      </c>
      <c r="D4760" t="s">
        <v>13146</v>
      </c>
      <c r="E4760" t="s">
        <v>13147</v>
      </c>
      <c r="F4760" t="s">
        <v>13148</v>
      </c>
      <c r="G4760" s="6">
        <v>1.0800000000000001E-2</v>
      </c>
      <c r="H4760" s="6">
        <v>2.5100000000000001E-2</v>
      </c>
    </row>
    <row r="4761" spans="2:8" x14ac:dyDescent="0.35">
      <c r="B4761" t="s">
        <v>13149</v>
      </c>
      <c r="C4761" t="s">
        <v>13150</v>
      </c>
      <c r="D4761" t="s">
        <v>13151</v>
      </c>
      <c r="E4761" t="s">
        <v>13152</v>
      </c>
      <c r="F4761" t="s">
        <v>13153</v>
      </c>
      <c r="G4761" s="6">
        <v>0.14249999999999999</v>
      </c>
      <c r="H4761" s="6">
        <v>6.3200000000000006E-2</v>
      </c>
    </row>
    <row r="4762" spans="2:8" x14ac:dyDescent="0.35">
      <c r="B4762" t="s">
        <v>13154</v>
      </c>
      <c r="C4762" t="s">
        <v>13155</v>
      </c>
      <c r="D4762" t="s">
        <v>5644</v>
      </c>
      <c r="E4762" t="s">
        <v>580</v>
      </c>
      <c r="F4762" t="s">
        <v>4084</v>
      </c>
      <c r="G4762" s="6">
        <v>-1.55E-2</v>
      </c>
      <c r="H4762" s="6">
        <v>-2.8400000000000002E-2</v>
      </c>
    </row>
    <row r="4763" spans="2:8" x14ac:dyDescent="0.35">
      <c r="B4763" t="s">
        <v>13156</v>
      </c>
      <c r="C4763" t="s">
        <v>13157</v>
      </c>
      <c r="D4763" t="s">
        <v>1359</v>
      </c>
      <c r="E4763" t="s">
        <v>2322</v>
      </c>
      <c r="F4763" t="s">
        <v>1559</v>
      </c>
      <c r="G4763" s="6">
        <v>3.32E-2</v>
      </c>
      <c r="H4763" s="6">
        <v>3.3E-3</v>
      </c>
    </row>
    <row r="4764" spans="2:8" x14ac:dyDescent="0.35">
      <c r="B4764" t="s">
        <v>13158</v>
      </c>
      <c r="C4764" t="s">
        <v>13159</v>
      </c>
      <c r="D4764" t="s">
        <v>13160</v>
      </c>
      <c r="E4764" t="s">
        <v>11081</v>
      </c>
      <c r="F4764" t="s">
        <v>13161</v>
      </c>
      <c r="G4764" s="6">
        <v>-8.2199999999999995E-2</v>
      </c>
      <c r="H4764" s="6">
        <v>1.1000000000000001E-3</v>
      </c>
    </row>
    <row r="4765" spans="2:8" x14ac:dyDescent="0.35">
      <c r="B4765" t="s">
        <v>13162</v>
      </c>
      <c r="C4765" t="s">
        <v>13163</v>
      </c>
      <c r="D4765" t="s">
        <v>12414</v>
      </c>
      <c r="E4765" t="s">
        <v>13164</v>
      </c>
      <c r="F4765" t="s">
        <v>6189</v>
      </c>
      <c r="G4765" s="6">
        <v>-2.01E-2</v>
      </c>
      <c r="H4765" s="6">
        <v>6.0199999999999997E-2</v>
      </c>
    </row>
    <row r="4766" spans="2:8" x14ac:dyDescent="0.35">
      <c r="B4766" t="s">
        <v>13165</v>
      </c>
      <c r="C4766" t="s">
        <v>13166</v>
      </c>
      <c r="D4766" t="s">
        <v>13167</v>
      </c>
      <c r="E4766" t="s">
        <v>6013</v>
      </c>
      <c r="F4766" t="s">
        <v>13168</v>
      </c>
      <c r="G4766" s="6">
        <v>5.0999999999999997E-2</v>
      </c>
      <c r="H4766" s="6">
        <v>9.3399999999999997E-2</v>
      </c>
    </row>
    <row r="4767" spans="2:8" x14ac:dyDescent="0.35">
      <c r="B4767" t="s">
        <v>13169</v>
      </c>
      <c r="C4767" t="s">
        <v>13170</v>
      </c>
      <c r="D4767" t="s">
        <v>12562</v>
      </c>
      <c r="E4767" t="s">
        <v>7725</v>
      </c>
      <c r="F4767" t="s">
        <v>13171</v>
      </c>
      <c r="G4767" s="6">
        <v>0.20530000000000001</v>
      </c>
      <c r="H4767" s="6">
        <v>2.5000000000000001E-2</v>
      </c>
    </row>
    <row r="4768" spans="2:8" x14ac:dyDescent="0.35">
      <c r="B4768" t="s">
        <v>13172</v>
      </c>
      <c r="C4768" t="s">
        <v>13173</v>
      </c>
      <c r="D4768" t="s">
        <v>13174</v>
      </c>
      <c r="E4768" t="s">
        <v>5217</v>
      </c>
      <c r="F4768" t="s">
        <v>9727</v>
      </c>
      <c r="G4768" s="6">
        <v>6.6900000000000001E-2</v>
      </c>
      <c r="H4768" s="6">
        <v>7.5999999999999998E-2</v>
      </c>
    </row>
    <row r="4769" spans="2:8" x14ac:dyDescent="0.35">
      <c r="B4769" t="s">
        <v>13175</v>
      </c>
      <c r="C4769" t="s">
        <v>13176</v>
      </c>
      <c r="D4769" t="s">
        <v>13177</v>
      </c>
      <c r="E4769" t="s">
        <v>13178</v>
      </c>
      <c r="F4769" t="s">
        <v>13179</v>
      </c>
      <c r="G4769" s="6">
        <v>-3.44E-2</v>
      </c>
      <c r="H4769" s="6">
        <v>6.3700000000000007E-2</v>
      </c>
    </row>
    <row r="4770" spans="2:8" x14ac:dyDescent="0.35">
      <c r="B4770" t="s">
        <v>13180</v>
      </c>
      <c r="C4770" t="s">
        <v>13181</v>
      </c>
      <c r="D4770" t="s">
        <v>1000</v>
      </c>
      <c r="E4770" t="s">
        <v>865</v>
      </c>
      <c r="F4770" t="s">
        <v>3025</v>
      </c>
      <c r="G4770" s="6">
        <v>-3.1699999999999999E-2</v>
      </c>
      <c r="H4770" s="6">
        <v>7.8299999999999995E-2</v>
      </c>
    </row>
    <row r="4771" spans="2:8" x14ac:dyDescent="0.35">
      <c r="B4771" t="s">
        <v>13182</v>
      </c>
      <c r="C4771" t="s">
        <v>13183</v>
      </c>
      <c r="D4771" t="s">
        <v>13184</v>
      </c>
      <c r="E4771" t="s">
        <v>13185</v>
      </c>
      <c r="F4771" t="s">
        <v>13186</v>
      </c>
      <c r="G4771" s="6">
        <v>-0.1638</v>
      </c>
      <c r="H4771" s="6">
        <v>-8.3099999999999993E-2</v>
      </c>
    </row>
    <row r="4772" spans="2:8" x14ac:dyDescent="0.35">
      <c r="B4772" t="s">
        <v>13187</v>
      </c>
      <c r="C4772" t="s">
        <v>13188</v>
      </c>
      <c r="D4772" t="s">
        <v>5603</v>
      </c>
      <c r="E4772" t="s">
        <v>13189</v>
      </c>
      <c r="F4772" t="s">
        <v>1258</v>
      </c>
      <c r="G4772" s="6">
        <v>1.6400000000000001E-2</v>
      </c>
      <c r="H4772" s="6">
        <v>-1.37E-2</v>
      </c>
    </row>
    <row r="4773" spans="2:8" x14ac:dyDescent="0.35">
      <c r="B4773" t="s">
        <v>13190</v>
      </c>
      <c r="C4773" t="s">
        <v>13191</v>
      </c>
      <c r="D4773" t="s">
        <v>7364</v>
      </c>
      <c r="E4773" t="s">
        <v>12012</v>
      </c>
      <c r="F4773" t="s">
        <v>13192</v>
      </c>
      <c r="G4773" s="6">
        <v>-5.1700000000000003E-2</v>
      </c>
      <c r="H4773" s="6">
        <v>-4.3799999999999999E-2</v>
      </c>
    </row>
    <row r="4774" spans="2:8" x14ac:dyDescent="0.35">
      <c r="B4774" t="s">
        <v>13193</v>
      </c>
      <c r="C4774" t="s">
        <v>13194</v>
      </c>
      <c r="D4774" t="s">
        <v>13195</v>
      </c>
      <c r="E4774" t="s">
        <v>13196</v>
      </c>
      <c r="F4774" t="s">
        <v>13197</v>
      </c>
      <c r="G4774" s="6">
        <v>-7.2900000000000006E-2</v>
      </c>
      <c r="H4774" s="6">
        <v>3.2500000000000001E-2</v>
      </c>
    </row>
    <row r="4775" spans="2:8" x14ac:dyDescent="0.35">
      <c r="B4775" t="s">
        <v>13198</v>
      </c>
      <c r="C4775" t="s">
        <v>13199</v>
      </c>
      <c r="D4775" t="s">
        <v>3528</v>
      </c>
      <c r="E4775" t="s">
        <v>89</v>
      </c>
      <c r="F4775" t="s">
        <v>2344</v>
      </c>
      <c r="G4775" s="6">
        <v>-0.46639999999999998</v>
      </c>
      <c r="H4775" s="6">
        <v>0.58750000000000002</v>
      </c>
    </row>
    <row r="4776" spans="2:8" x14ac:dyDescent="0.35">
      <c r="B4776" t="s">
        <v>13200</v>
      </c>
      <c r="C4776" t="s">
        <v>13201</v>
      </c>
      <c r="D4776" t="s">
        <v>3513</v>
      </c>
      <c r="E4776" t="s">
        <v>11829</v>
      </c>
      <c r="F4776" t="s">
        <v>13202</v>
      </c>
      <c r="G4776" s="6">
        <v>0.17380000000000001</v>
      </c>
      <c r="H4776" s="6">
        <v>1.54E-2</v>
      </c>
    </row>
    <row r="4777" spans="2:8" x14ac:dyDescent="0.35">
      <c r="B4777" t="s">
        <v>13203</v>
      </c>
      <c r="C4777" t="s">
        <v>13204</v>
      </c>
      <c r="D4777" t="s">
        <v>13205</v>
      </c>
      <c r="E4777" t="s">
        <v>13206</v>
      </c>
      <c r="F4777" t="s">
        <v>13207</v>
      </c>
      <c r="G4777" s="6">
        <v>8.6E-3</v>
      </c>
      <c r="H4777" s="6">
        <v>-4.7399999999999998E-2</v>
      </c>
    </row>
    <row r="4778" spans="2:8" x14ac:dyDescent="0.35">
      <c r="B4778" t="s">
        <v>13208</v>
      </c>
      <c r="C4778" t="s">
        <v>13209</v>
      </c>
      <c r="D4778" t="s">
        <v>1502</v>
      </c>
      <c r="E4778" t="s">
        <v>1345</v>
      </c>
      <c r="F4778" t="s">
        <v>1372</v>
      </c>
      <c r="G4778" s="6">
        <v>0.39860000000000001</v>
      </c>
      <c r="H4778" s="6">
        <v>0.43880000000000002</v>
      </c>
    </row>
    <row r="4779" spans="2:8" x14ac:dyDescent="0.35">
      <c r="B4779" t="s">
        <v>13210</v>
      </c>
      <c r="C4779" t="s">
        <v>13211</v>
      </c>
      <c r="D4779" t="s">
        <v>13212</v>
      </c>
      <c r="E4779" t="s">
        <v>12146</v>
      </c>
      <c r="F4779" t="s">
        <v>8164</v>
      </c>
      <c r="G4779" s="6">
        <v>-7.1499999999999994E-2</v>
      </c>
      <c r="H4779" s="6">
        <v>2.0299999999999999E-2</v>
      </c>
    </row>
    <row r="4780" spans="2:8" x14ac:dyDescent="0.35">
      <c r="B4780" t="s">
        <v>13213</v>
      </c>
      <c r="C4780" t="s">
        <v>13214</v>
      </c>
      <c r="D4780" t="s">
        <v>11680</v>
      </c>
      <c r="E4780" t="s">
        <v>13215</v>
      </c>
      <c r="F4780" t="s">
        <v>9627</v>
      </c>
      <c r="G4780" s="6">
        <v>2.9999999999999997E-4</v>
      </c>
      <c r="H4780" s="6">
        <v>0.1129</v>
      </c>
    </row>
    <row r="4781" spans="2:8" x14ac:dyDescent="0.35">
      <c r="B4781" t="s">
        <v>13216</v>
      </c>
      <c r="C4781" t="s">
        <v>13217</v>
      </c>
      <c r="D4781" t="s">
        <v>13218</v>
      </c>
      <c r="E4781" t="s">
        <v>5441</v>
      </c>
      <c r="F4781" t="s">
        <v>6188</v>
      </c>
      <c r="G4781" s="6">
        <v>0.1351</v>
      </c>
      <c r="H4781" s="6">
        <v>9.4500000000000001E-2</v>
      </c>
    </row>
    <row r="4782" spans="2:8" x14ac:dyDescent="0.35">
      <c r="B4782" t="s">
        <v>13219</v>
      </c>
      <c r="C4782" t="s">
        <v>13220</v>
      </c>
      <c r="D4782" t="s">
        <v>5964</v>
      </c>
      <c r="E4782" t="s">
        <v>13221</v>
      </c>
      <c r="F4782" t="s">
        <v>400</v>
      </c>
      <c r="G4782" s="6">
        <v>0.55489999999999995</v>
      </c>
      <c r="H4782" s="6">
        <v>0.14000000000000001</v>
      </c>
    </row>
    <row r="4783" spans="2:8" x14ac:dyDescent="0.35">
      <c r="B4783" t="s">
        <v>13222</v>
      </c>
      <c r="C4783" t="s">
        <v>13223</v>
      </c>
      <c r="D4783" t="s">
        <v>3386</v>
      </c>
      <c r="E4783" t="s">
        <v>8185</v>
      </c>
      <c r="F4783" t="s">
        <v>2152</v>
      </c>
      <c r="G4783" s="6">
        <v>0.11559999999999999</v>
      </c>
      <c r="H4783" s="6">
        <v>6.8400000000000002E-2</v>
      </c>
    </row>
    <row r="4784" spans="2:8" x14ac:dyDescent="0.35">
      <c r="B4784" t="s">
        <v>13224</v>
      </c>
      <c r="C4784" t="s">
        <v>13225</v>
      </c>
      <c r="D4784" t="s">
        <v>11981</v>
      </c>
      <c r="E4784" t="s">
        <v>10300</v>
      </c>
      <c r="F4784" t="s">
        <v>13226</v>
      </c>
      <c r="G4784" s="6">
        <v>5.2900000000000003E-2</v>
      </c>
      <c r="H4784" s="6">
        <v>9.9500000000000005E-2</v>
      </c>
    </row>
    <row r="4785" spans="2:8" x14ac:dyDescent="0.35">
      <c r="B4785" t="s">
        <v>13227</v>
      </c>
      <c r="C4785" t="s">
        <v>13228</v>
      </c>
      <c r="D4785" t="s">
        <v>13229</v>
      </c>
      <c r="E4785" t="s">
        <v>13230</v>
      </c>
      <c r="F4785" t="s">
        <v>13231</v>
      </c>
      <c r="G4785" s="6">
        <v>4.9099999999999998E-2</v>
      </c>
      <c r="H4785" s="6">
        <v>0.11119999999999999</v>
      </c>
    </row>
    <row r="4786" spans="2:8" x14ac:dyDescent="0.35">
      <c r="B4786" t="s">
        <v>13232</v>
      </c>
      <c r="C4786" t="s">
        <v>13233</v>
      </c>
      <c r="D4786" t="s">
        <v>1365</v>
      </c>
      <c r="E4786" t="s">
        <v>13234</v>
      </c>
      <c r="F4786" t="s">
        <v>5537</v>
      </c>
      <c r="G4786" s="6">
        <v>2.3400000000000001E-2</v>
      </c>
      <c r="H4786" s="6">
        <v>2.5600000000000001E-2</v>
      </c>
    </row>
    <row r="4787" spans="2:8" x14ac:dyDescent="0.35">
      <c r="B4787" t="s">
        <v>13235</v>
      </c>
      <c r="C4787" t="s">
        <v>13236</v>
      </c>
      <c r="D4787" t="s">
        <v>13237</v>
      </c>
      <c r="E4787" t="s">
        <v>11660</v>
      </c>
      <c r="F4787" t="s">
        <v>13238</v>
      </c>
      <c r="G4787" s="6">
        <v>0.2006</v>
      </c>
      <c r="H4787" s="6">
        <v>1.95E-2</v>
      </c>
    </row>
    <row r="4788" spans="2:8" x14ac:dyDescent="0.35">
      <c r="B4788" t="s">
        <v>13239</v>
      </c>
      <c r="C4788" t="s">
        <v>13240</v>
      </c>
      <c r="D4788" t="s">
        <v>1348</v>
      </c>
      <c r="E4788" t="s">
        <v>513</v>
      </c>
      <c r="F4788" t="s">
        <v>8904</v>
      </c>
      <c r="G4788" s="6">
        <v>0.10349999999999999</v>
      </c>
      <c r="H4788" s="6">
        <v>7.4899999999999994E-2</v>
      </c>
    </row>
    <row r="4789" spans="2:8" x14ac:dyDescent="0.35">
      <c r="B4789" t="s">
        <v>13241</v>
      </c>
      <c r="C4789" t="s">
        <v>13242</v>
      </c>
      <c r="D4789" t="s">
        <v>13243</v>
      </c>
      <c r="E4789" t="s">
        <v>13244</v>
      </c>
      <c r="F4789" t="s">
        <v>11934</v>
      </c>
      <c r="G4789" s="6">
        <v>0.27750000000000002</v>
      </c>
      <c r="H4789" s="6">
        <v>1.83E-2</v>
      </c>
    </row>
    <row r="4790" spans="2:8" x14ac:dyDescent="0.35">
      <c r="B4790" t="s">
        <v>13245</v>
      </c>
      <c r="C4790" t="s">
        <v>13246</v>
      </c>
      <c r="D4790" t="s">
        <v>13247</v>
      </c>
      <c r="E4790" t="s">
        <v>2488</v>
      </c>
      <c r="F4790" t="s">
        <v>6116</v>
      </c>
      <c r="G4790" s="6">
        <v>6.8400000000000002E-2</v>
      </c>
      <c r="H4790" s="6">
        <v>9.6100000000000005E-2</v>
      </c>
    </row>
    <row r="4791" spans="2:8" x14ac:dyDescent="0.35">
      <c r="B4791" t="s">
        <v>13248</v>
      </c>
      <c r="C4791" t="s">
        <v>13249</v>
      </c>
      <c r="D4791" t="s">
        <v>13250</v>
      </c>
      <c r="E4791" t="s">
        <v>13251</v>
      </c>
      <c r="F4791" t="s">
        <v>13252</v>
      </c>
      <c r="G4791" s="6">
        <v>-3.5000000000000003E-2</v>
      </c>
      <c r="H4791" s="6">
        <v>1.01E-2</v>
      </c>
    </row>
    <row r="4792" spans="2:8" x14ac:dyDescent="0.35">
      <c r="B4792" t="s">
        <v>13253</v>
      </c>
      <c r="C4792" t="s">
        <v>13254</v>
      </c>
      <c r="D4792" t="s">
        <v>13255</v>
      </c>
      <c r="E4792" t="s">
        <v>1841</v>
      </c>
      <c r="F4792" t="s">
        <v>10424</v>
      </c>
      <c r="G4792" s="6">
        <v>-2.3599999999999999E-2</v>
      </c>
      <c r="H4792" s="6">
        <v>4.6399999999999997E-2</v>
      </c>
    </row>
    <row r="4793" spans="2:8" x14ac:dyDescent="0.35">
      <c r="B4793" t="s">
        <v>13256</v>
      </c>
      <c r="C4793" t="s">
        <v>13257</v>
      </c>
      <c r="D4793" t="s">
        <v>13258</v>
      </c>
      <c r="E4793" t="s">
        <v>13259</v>
      </c>
      <c r="F4793" t="s">
        <v>5598</v>
      </c>
      <c r="G4793" s="6">
        <v>0.10440000000000001</v>
      </c>
      <c r="H4793" s="6">
        <v>6.9099999999999995E-2</v>
      </c>
    </row>
    <row r="4794" spans="2:8" x14ac:dyDescent="0.35">
      <c r="B4794" t="s">
        <v>13260</v>
      </c>
      <c r="C4794" t="s">
        <v>13261</v>
      </c>
      <c r="D4794" t="s">
        <v>10040</v>
      </c>
      <c r="E4794" t="s">
        <v>6224</v>
      </c>
      <c r="F4794" t="s">
        <v>8458</v>
      </c>
      <c r="G4794" s="6">
        <v>-0.1061</v>
      </c>
      <c r="H4794" s="6">
        <v>6.2100000000000002E-2</v>
      </c>
    </row>
    <row r="4795" spans="2:8" x14ac:dyDescent="0.35">
      <c r="B4795" t="s">
        <v>13262</v>
      </c>
      <c r="C4795" t="s">
        <v>13263</v>
      </c>
      <c r="D4795" t="s">
        <v>13264</v>
      </c>
      <c r="E4795" t="s">
        <v>13265</v>
      </c>
      <c r="F4795" t="s">
        <v>13266</v>
      </c>
      <c r="G4795" s="6">
        <v>3.4000000000000002E-2</v>
      </c>
      <c r="H4795" s="6">
        <v>7.6100000000000001E-2</v>
      </c>
    </row>
    <row r="4796" spans="2:8" x14ac:dyDescent="0.35">
      <c r="B4796" t="s">
        <v>13267</v>
      </c>
      <c r="C4796" t="s">
        <v>13268</v>
      </c>
      <c r="D4796" t="s">
        <v>1074</v>
      </c>
      <c r="E4796" t="s">
        <v>10242</v>
      </c>
      <c r="F4796" t="s">
        <v>7838</v>
      </c>
      <c r="G4796" s="6">
        <v>4.7100000000000003E-2</v>
      </c>
      <c r="H4796" s="6">
        <v>-1.95E-2</v>
      </c>
    </row>
    <row r="4797" spans="2:8" x14ac:dyDescent="0.35">
      <c r="B4797" t="s">
        <v>13269</v>
      </c>
      <c r="C4797" t="s">
        <v>13270</v>
      </c>
      <c r="D4797" t="s">
        <v>13271</v>
      </c>
      <c r="E4797" t="s">
        <v>13272</v>
      </c>
      <c r="F4797" t="s">
        <v>13273</v>
      </c>
      <c r="G4797" s="6">
        <v>-2.7E-2</v>
      </c>
      <c r="H4797" s="6">
        <v>0.13009999999999999</v>
      </c>
    </row>
    <row r="4798" spans="2:8" x14ac:dyDescent="0.35">
      <c r="B4798" t="s">
        <v>13274</v>
      </c>
      <c r="C4798" t="s">
        <v>13275</v>
      </c>
      <c r="D4798" t="s">
        <v>13276</v>
      </c>
      <c r="E4798" t="s">
        <v>13277</v>
      </c>
      <c r="F4798" t="s">
        <v>13278</v>
      </c>
      <c r="G4798" s="6">
        <v>-5.5500000000000001E-2</v>
      </c>
      <c r="H4798" s="6">
        <v>-4.1000000000000003E-3</v>
      </c>
    </row>
    <row r="4799" spans="2:8" x14ac:dyDescent="0.35">
      <c r="B4799" t="s">
        <v>13279</v>
      </c>
      <c r="C4799" t="s">
        <v>13280</v>
      </c>
      <c r="D4799" t="s">
        <v>8717</v>
      </c>
      <c r="E4799" t="s">
        <v>3345</v>
      </c>
      <c r="F4799" t="s">
        <v>13281</v>
      </c>
      <c r="G4799" s="6">
        <v>2.3300000000000001E-2</v>
      </c>
      <c r="H4799" s="6">
        <v>-1.32E-2</v>
      </c>
    </row>
    <row r="4800" spans="2:8" x14ac:dyDescent="0.35">
      <c r="B4800" t="s">
        <v>13282</v>
      </c>
      <c r="C4800" t="s">
        <v>13283</v>
      </c>
      <c r="D4800" t="s">
        <v>13284</v>
      </c>
      <c r="E4800" t="s">
        <v>8686</v>
      </c>
      <c r="F4800" t="s">
        <v>4620</v>
      </c>
      <c r="G4800" s="6">
        <v>-0.1535</v>
      </c>
      <c r="H4800" s="6">
        <v>-3.73E-2</v>
      </c>
    </row>
    <row r="4801" spans="2:8" x14ac:dyDescent="0.35">
      <c r="B4801" t="s">
        <v>13285</v>
      </c>
      <c r="C4801" t="s">
        <v>13286</v>
      </c>
      <c r="D4801" t="s">
        <v>5303</v>
      </c>
      <c r="E4801" t="s">
        <v>3996</v>
      </c>
      <c r="F4801" t="s">
        <v>12261</v>
      </c>
      <c r="G4801" s="6">
        <v>5.7999999999999996E-3</v>
      </c>
      <c r="H4801" s="6">
        <v>3.3799999999999997E-2</v>
      </c>
    </row>
    <row r="4802" spans="2:8" x14ac:dyDescent="0.35">
      <c r="B4802" t="s">
        <v>13287</v>
      </c>
      <c r="C4802" t="s">
        <v>13288</v>
      </c>
      <c r="D4802" t="s">
        <v>13289</v>
      </c>
      <c r="E4802" t="s">
        <v>13290</v>
      </c>
      <c r="F4802" t="s">
        <v>13291</v>
      </c>
      <c r="G4802" s="6">
        <v>4.2000000000000003E-2</v>
      </c>
      <c r="H4802" s="6">
        <v>4.0099999999999997E-2</v>
      </c>
    </row>
    <row r="4803" spans="2:8" x14ac:dyDescent="0.35">
      <c r="B4803" t="s">
        <v>13292</v>
      </c>
      <c r="C4803" t="s">
        <v>13293</v>
      </c>
      <c r="D4803" t="s">
        <v>1960</v>
      </c>
      <c r="E4803" t="s">
        <v>12220</v>
      </c>
      <c r="F4803" t="s">
        <v>2071</v>
      </c>
      <c r="G4803" s="6">
        <v>0.20730000000000001</v>
      </c>
      <c r="H4803" s="6">
        <v>-5.0900000000000001E-2</v>
      </c>
    </row>
    <row r="4804" spans="2:8" x14ac:dyDescent="0.35">
      <c r="B4804" t="s">
        <v>13294</v>
      </c>
      <c r="C4804" t="s">
        <v>13295</v>
      </c>
      <c r="D4804" t="s">
        <v>8931</v>
      </c>
      <c r="E4804" t="s">
        <v>13296</v>
      </c>
      <c r="F4804" t="s">
        <v>6076</v>
      </c>
      <c r="G4804" s="6">
        <v>-7.0099999999999996E-2</v>
      </c>
      <c r="H4804" s="6">
        <v>6.83E-2</v>
      </c>
    </row>
    <row r="4805" spans="2:8" x14ac:dyDescent="0.35">
      <c r="B4805" t="s">
        <v>13297</v>
      </c>
      <c r="C4805" t="s">
        <v>13298</v>
      </c>
      <c r="D4805" t="s">
        <v>13299</v>
      </c>
      <c r="E4805" t="s">
        <v>13300</v>
      </c>
      <c r="F4805" t="s">
        <v>13301</v>
      </c>
      <c r="G4805" s="6">
        <v>-3.39E-2</v>
      </c>
      <c r="H4805" s="6">
        <v>8.6E-3</v>
      </c>
    </row>
    <row r="4806" spans="2:8" x14ac:dyDescent="0.35">
      <c r="B4806" t="s">
        <v>13302</v>
      </c>
      <c r="C4806" t="s">
        <v>13303</v>
      </c>
      <c r="D4806" t="s">
        <v>5337</v>
      </c>
      <c r="E4806" t="s">
        <v>3457</v>
      </c>
      <c r="F4806" t="s">
        <v>3641</v>
      </c>
      <c r="G4806" s="6">
        <v>-0.1017</v>
      </c>
      <c r="H4806" s="6">
        <v>0.1464</v>
      </c>
    </row>
    <row r="4807" spans="2:8" x14ac:dyDescent="0.35">
      <c r="B4807" t="s">
        <v>13304</v>
      </c>
      <c r="C4807" t="s">
        <v>13305</v>
      </c>
      <c r="D4807" t="s">
        <v>13306</v>
      </c>
      <c r="E4807" t="s">
        <v>9878</v>
      </c>
      <c r="F4807" t="s">
        <v>13307</v>
      </c>
      <c r="G4807" s="6">
        <v>7.4999999999999997E-3</v>
      </c>
      <c r="H4807" s="6">
        <v>3.9300000000000002E-2</v>
      </c>
    </row>
    <row r="4808" spans="2:8" x14ac:dyDescent="0.35">
      <c r="B4808" t="s">
        <v>13308</v>
      </c>
      <c r="C4808" t="s">
        <v>13309</v>
      </c>
      <c r="D4808" t="s">
        <v>2819</v>
      </c>
      <c r="E4808" t="s">
        <v>5958</v>
      </c>
      <c r="F4808" t="s">
        <v>10309</v>
      </c>
      <c r="G4808" s="6">
        <v>0.27739999999999998</v>
      </c>
      <c r="H4808" s="6">
        <v>2.5000000000000001E-2</v>
      </c>
    </row>
    <row r="4809" spans="2:8" x14ac:dyDescent="0.35">
      <c r="B4809" t="s">
        <v>13310</v>
      </c>
      <c r="C4809" t="s">
        <v>13311</v>
      </c>
      <c r="D4809" t="s">
        <v>792</v>
      </c>
      <c r="E4809" t="s">
        <v>2345</v>
      </c>
      <c r="F4809" t="s">
        <v>480</v>
      </c>
      <c r="G4809" s="6">
        <v>-0.7</v>
      </c>
      <c r="H4809" s="6">
        <v>-0.6452</v>
      </c>
    </row>
    <row r="4810" spans="2:8" x14ac:dyDescent="0.35">
      <c r="B4810" t="s">
        <v>13312</v>
      </c>
      <c r="C4810" t="s">
        <v>13313</v>
      </c>
      <c r="D4810" t="s">
        <v>13314</v>
      </c>
      <c r="E4810" t="s">
        <v>13315</v>
      </c>
      <c r="F4810" t="s">
        <v>13316</v>
      </c>
      <c r="G4810" s="6">
        <v>2.8799999999999999E-2</v>
      </c>
      <c r="H4810" s="6">
        <v>0.10920000000000001</v>
      </c>
    </row>
    <row r="4811" spans="2:8" x14ac:dyDescent="0.35">
      <c r="B4811" t="s">
        <v>13317</v>
      </c>
      <c r="C4811" t="s">
        <v>13318</v>
      </c>
      <c r="D4811" t="s">
        <v>13319</v>
      </c>
      <c r="E4811" t="s">
        <v>13017</v>
      </c>
      <c r="F4811" t="s">
        <v>13189</v>
      </c>
      <c r="G4811" s="6">
        <v>-7.4800000000000005E-2</v>
      </c>
      <c r="H4811" s="6">
        <v>4.36E-2</v>
      </c>
    </row>
    <row r="4812" spans="2:8" x14ac:dyDescent="0.35">
      <c r="B4812" t="s">
        <v>13320</v>
      </c>
      <c r="C4812" t="s">
        <v>13321</v>
      </c>
      <c r="D4812" t="s">
        <v>7344</v>
      </c>
      <c r="E4812" t="s">
        <v>8822</v>
      </c>
      <c r="F4812" t="s">
        <v>673</v>
      </c>
      <c r="G4812" s="6">
        <v>9.1800000000000007E-2</v>
      </c>
      <c r="H4812" s="6">
        <v>0.49259999999999998</v>
      </c>
    </row>
    <row r="4813" spans="2:8" x14ac:dyDescent="0.35">
      <c r="B4813" t="s">
        <v>13322</v>
      </c>
      <c r="C4813" t="s">
        <v>13323</v>
      </c>
      <c r="D4813" t="s">
        <v>13306</v>
      </c>
      <c r="E4813" t="s">
        <v>13324</v>
      </c>
      <c r="F4813" t="s">
        <v>6099</v>
      </c>
      <c r="G4813" s="6">
        <v>1E-3</v>
      </c>
      <c r="H4813" s="6">
        <v>3.2000000000000001E-2</v>
      </c>
    </row>
    <row r="4814" spans="2:8" x14ac:dyDescent="0.35">
      <c r="B4814" t="s">
        <v>13325</v>
      </c>
      <c r="C4814" t="s">
        <v>13326</v>
      </c>
      <c r="D4814" t="s">
        <v>3221</v>
      </c>
      <c r="E4814" t="s">
        <v>5591</v>
      </c>
      <c r="F4814" t="s">
        <v>5233</v>
      </c>
      <c r="G4814" s="6">
        <v>0.12989999999999999</v>
      </c>
      <c r="H4814" s="6">
        <v>9.5899999999999999E-2</v>
      </c>
    </row>
    <row r="4815" spans="2:8" x14ac:dyDescent="0.35">
      <c r="B4815" t="s">
        <v>13327</v>
      </c>
      <c r="C4815" t="s">
        <v>13328</v>
      </c>
      <c r="D4815" t="s">
        <v>13329</v>
      </c>
      <c r="E4815" t="s">
        <v>11961</v>
      </c>
      <c r="F4815" t="s">
        <v>13330</v>
      </c>
      <c r="G4815" s="6">
        <v>7.3300000000000004E-2</v>
      </c>
      <c r="H4815" s="6">
        <v>6.2600000000000003E-2</v>
      </c>
    </row>
    <row r="4816" spans="2:8" x14ac:dyDescent="0.35">
      <c r="B4816" t="s">
        <v>13331</v>
      </c>
      <c r="C4816" t="s">
        <v>13332</v>
      </c>
      <c r="D4816" t="s">
        <v>13333</v>
      </c>
      <c r="E4816" t="s">
        <v>6097</v>
      </c>
      <c r="F4816" t="s">
        <v>13334</v>
      </c>
      <c r="G4816" s="6">
        <v>5.3800000000000001E-2</v>
      </c>
      <c r="H4816" s="6">
        <v>3.4500000000000003E-2</v>
      </c>
    </row>
    <row r="4817" spans="2:8" x14ac:dyDescent="0.35">
      <c r="B4817" t="s">
        <v>13335</v>
      </c>
      <c r="C4817" t="s">
        <v>13336</v>
      </c>
      <c r="D4817" t="s">
        <v>13337</v>
      </c>
      <c r="E4817" t="s">
        <v>13338</v>
      </c>
      <c r="F4817" t="s">
        <v>10544</v>
      </c>
      <c r="G4817" s="6">
        <v>-2.5100000000000001E-2</v>
      </c>
      <c r="H4817" s="6">
        <v>2.8E-3</v>
      </c>
    </row>
    <row r="4818" spans="2:8" x14ac:dyDescent="0.35">
      <c r="B4818" t="s">
        <v>13339</v>
      </c>
      <c r="C4818" t="s">
        <v>13340</v>
      </c>
      <c r="D4818" t="s">
        <v>13341</v>
      </c>
      <c r="E4818" t="s">
        <v>13342</v>
      </c>
      <c r="F4818" t="s">
        <v>13343</v>
      </c>
      <c r="G4818" s="6">
        <v>-3.3300000000000003E-2</v>
      </c>
      <c r="H4818" s="6">
        <v>2.7900000000000001E-2</v>
      </c>
    </row>
    <row r="4819" spans="2:8" x14ac:dyDescent="0.35">
      <c r="B4819" t="s">
        <v>13344</v>
      </c>
      <c r="C4819" t="s">
        <v>13345</v>
      </c>
      <c r="D4819" t="s">
        <v>12389</v>
      </c>
      <c r="E4819" t="s">
        <v>13346</v>
      </c>
      <c r="F4819" t="s">
        <v>7920</v>
      </c>
      <c r="G4819" s="6">
        <v>0.1512</v>
      </c>
      <c r="H4819" s="6">
        <v>8.7499999999999994E-2</v>
      </c>
    </row>
    <row r="4820" spans="2:8" x14ac:dyDescent="0.35">
      <c r="B4820" t="s">
        <v>13347</v>
      </c>
      <c r="C4820" t="s">
        <v>13348</v>
      </c>
      <c r="D4820" t="s">
        <v>13349</v>
      </c>
      <c r="E4820" t="s">
        <v>13350</v>
      </c>
      <c r="F4820" t="s">
        <v>13351</v>
      </c>
      <c r="G4820" s="6">
        <v>1.9599999999999999E-2</v>
      </c>
      <c r="H4820" s="6">
        <v>8.5099999999999995E-2</v>
      </c>
    </row>
    <row r="4821" spans="2:8" x14ac:dyDescent="0.35">
      <c r="B4821" t="s">
        <v>13352</v>
      </c>
      <c r="C4821" t="s">
        <v>13353</v>
      </c>
      <c r="D4821" t="s">
        <v>13354</v>
      </c>
      <c r="E4821" t="s">
        <v>4444</v>
      </c>
      <c r="F4821" t="s">
        <v>13355</v>
      </c>
      <c r="G4821" s="6">
        <v>2.4E-2</v>
      </c>
      <c r="H4821" s="6">
        <v>0.1249</v>
      </c>
    </row>
    <row r="4822" spans="2:8" x14ac:dyDescent="0.35">
      <c r="B4822" t="s">
        <v>13356</v>
      </c>
      <c r="C4822" t="s">
        <v>13357</v>
      </c>
      <c r="D4822" t="s">
        <v>13358</v>
      </c>
      <c r="E4822" t="s">
        <v>13359</v>
      </c>
      <c r="F4822" t="s">
        <v>13360</v>
      </c>
      <c r="G4822" s="6">
        <v>-5.8500000000000003E-2</v>
      </c>
      <c r="H4822" s="6">
        <v>7.6399999999999996E-2</v>
      </c>
    </row>
    <row r="4823" spans="2:8" x14ac:dyDescent="0.35">
      <c r="B4823" t="s">
        <v>13361</v>
      </c>
      <c r="C4823" t="s">
        <v>13362</v>
      </c>
      <c r="E4823" t="s">
        <v>619</v>
      </c>
      <c r="F4823" t="s">
        <v>3275</v>
      </c>
      <c r="G4823" s="6"/>
      <c r="H4823" s="6">
        <v>-0.31180000000000002</v>
      </c>
    </row>
    <row r="4824" spans="2:8" x14ac:dyDescent="0.35">
      <c r="B4824" t="s">
        <v>13363</v>
      </c>
      <c r="C4824" t="s">
        <v>13364</v>
      </c>
      <c r="D4824" t="s">
        <v>13365</v>
      </c>
      <c r="E4824" t="s">
        <v>3600</v>
      </c>
      <c r="F4824" t="s">
        <v>13366</v>
      </c>
      <c r="G4824" s="6">
        <v>1.9800000000000002E-2</v>
      </c>
      <c r="H4824" s="6">
        <v>0.17630000000000001</v>
      </c>
    </row>
    <row r="4825" spans="2:8" x14ac:dyDescent="0.35">
      <c r="B4825" t="s">
        <v>13367</v>
      </c>
      <c r="C4825" t="s">
        <v>13368</v>
      </c>
      <c r="D4825" t="s">
        <v>13205</v>
      </c>
      <c r="E4825" t="s">
        <v>8956</v>
      </c>
      <c r="F4825" t="s">
        <v>13369</v>
      </c>
      <c r="G4825" s="6">
        <v>0.29970000000000002</v>
      </c>
      <c r="H4825" s="6">
        <v>-7.0000000000000001E-3</v>
      </c>
    </row>
    <row r="4826" spans="2:8" x14ac:dyDescent="0.35">
      <c r="B4826" t="s">
        <v>13370</v>
      </c>
      <c r="C4826" t="s">
        <v>13371</v>
      </c>
      <c r="D4826" t="s">
        <v>13372</v>
      </c>
      <c r="E4826" t="s">
        <v>13373</v>
      </c>
      <c r="F4826" t="s">
        <v>13374</v>
      </c>
      <c r="G4826" s="6">
        <v>3.0200000000000001E-2</v>
      </c>
      <c r="H4826" s="6">
        <v>6.4500000000000002E-2</v>
      </c>
    </row>
    <row r="4827" spans="2:8" x14ac:dyDescent="0.35">
      <c r="B4827" t="s">
        <v>13375</v>
      </c>
      <c r="C4827" t="s">
        <v>13376</v>
      </c>
      <c r="D4827" t="s">
        <v>13377</v>
      </c>
      <c r="E4827" t="s">
        <v>13378</v>
      </c>
      <c r="F4827" t="s">
        <v>13099</v>
      </c>
      <c r="G4827" s="6">
        <v>6.88E-2</v>
      </c>
      <c r="H4827" s="6">
        <v>0.1149</v>
      </c>
    </row>
    <row r="4828" spans="2:8" x14ac:dyDescent="0.35">
      <c r="B4828" t="s">
        <v>13379</v>
      </c>
      <c r="C4828" t="s">
        <v>13380</v>
      </c>
      <c r="D4828" t="s">
        <v>13381</v>
      </c>
      <c r="E4828" t="s">
        <v>13382</v>
      </c>
      <c r="F4828" t="s">
        <v>13383</v>
      </c>
      <c r="G4828" s="6">
        <v>1.89E-2</v>
      </c>
      <c r="H4828" s="6">
        <v>3.8E-3</v>
      </c>
    </row>
    <row r="4829" spans="2:8" x14ac:dyDescent="0.35">
      <c r="B4829" t="s">
        <v>13384</v>
      </c>
      <c r="C4829" t="s">
        <v>13385</v>
      </c>
      <c r="D4829" t="s">
        <v>13386</v>
      </c>
      <c r="E4829" t="s">
        <v>13387</v>
      </c>
      <c r="F4829" t="s">
        <v>13388</v>
      </c>
      <c r="G4829" s="6">
        <v>7.6499999999999999E-2</v>
      </c>
      <c r="H4829" s="6">
        <v>7.4999999999999997E-2</v>
      </c>
    </row>
    <row r="4830" spans="2:8" x14ac:dyDescent="0.35">
      <c r="B4830" t="s">
        <v>13389</v>
      </c>
      <c r="C4830" t="s">
        <v>13390</v>
      </c>
      <c r="D4830" t="s">
        <v>12172</v>
      </c>
      <c r="E4830" t="s">
        <v>2586</v>
      </c>
      <c r="F4830" t="s">
        <v>5765</v>
      </c>
      <c r="G4830" s="6">
        <v>0.1275</v>
      </c>
      <c r="H4830" s="6">
        <v>7.5700000000000003E-2</v>
      </c>
    </row>
    <row r="4831" spans="2:8" x14ac:dyDescent="0.35">
      <c r="B4831" t="s">
        <v>13391</v>
      </c>
      <c r="C4831" t="s">
        <v>13392</v>
      </c>
      <c r="D4831" t="s">
        <v>13393</v>
      </c>
      <c r="E4831" t="s">
        <v>7013</v>
      </c>
      <c r="F4831" t="s">
        <v>9393</v>
      </c>
      <c r="G4831" s="6">
        <v>-2.4400000000000002E-2</v>
      </c>
      <c r="H4831" s="6">
        <v>0.11</v>
      </c>
    </row>
    <row r="4832" spans="2:8" x14ac:dyDescent="0.35">
      <c r="B4832" t="s">
        <v>13394</v>
      </c>
      <c r="C4832" t="s">
        <v>13395</v>
      </c>
      <c r="D4832" t="s">
        <v>13396</v>
      </c>
      <c r="E4832" t="s">
        <v>13397</v>
      </c>
      <c r="F4832" t="s">
        <v>13398</v>
      </c>
      <c r="G4832" s="6">
        <v>2.5600000000000001E-2</v>
      </c>
      <c r="H4832" s="6">
        <v>0.1734</v>
      </c>
    </row>
    <row r="4833" spans="2:8" x14ac:dyDescent="0.35">
      <c r="B4833" t="s">
        <v>13399</v>
      </c>
      <c r="C4833" t="s">
        <v>13400</v>
      </c>
      <c r="E4833" t="s">
        <v>4335</v>
      </c>
      <c r="F4833" t="s">
        <v>24</v>
      </c>
      <c r="G4833" s="6"/>
      <c r="H4833" s="6">
        <v>2.4</v>
      </c>
    </row>
    <row r="4834" spans="2:8" x14ac:dyDescent="0.35">
      <c r="B4834" t="s">
        <v>13401</v>
      </c>
      <c r="C4834" t="s">
        <v>13402</v>
      </c>
      <c r="D4834" t="s">
        <v>13403</v>
      </c>
      <c r="E4834" t="s">
        <v>13404</v>
      </c>
      <c r="F4834" t="s">
        <v>13405</v>
      </c>
      <c r="G4834" s="6">
        <v>1.11E-2</v>
      </c>
      <c r="H4834" s="6">
        <v>5.5100000000000003E-2</v>
      </c>
    </row>
    <row r="4835" spans="2:8" x14ac:dyDescent="0.35">
      <c r="B4835" t="s">
        <v>13406</v>
      </c>
      <c r="C4835" t="s">
        <v>13407</v>
      </c>
      <c r="D4835" t="s">
        <v>13408</v>
      </c>
      <c r="E4835" t="s">
        <v>13409</v>
      </c>
      <c r="F4835" t="s">
        <v>13410</v>
      </c>
      <c r="G4835" s="6">
        <v>-4.6899999999999997E-2</v>
      </c>
      <c r="H4835" s="6">
        <v>2.29E-2</v>
      </c>
    </row>
    <row r="4836" spans="2:8" x14ac:dyDescent="0.35">
      <c r="B4836" t="s">
        <v>13411</v>
      </c>
      <c r="C4836" t="s">
        <v>13412</v>
      </c>
      <c r="D4836" t="s">
        <v>13413</v>
      </c>
      <c r="E4836" t="s">
        <v>13414</v>
      </c>
      <c r="F4836" t="s">
        <v>13415</v>
      </c>
      <c r="G4836" s="6">
        <v>9.06E-2</v>
      </c>
      <c r="H4836" s="6">
        <v>3.8800000000000001E-2</v>
      </c>
    </row>
    <row r="4837" spans="2:8" x14ac:dyDescent="0.35">
      <c r="B4837" t="s">
        <v>13416</v>
      </c>
      <c r="C4837" t="s">
        <v>13417</v>
      </c>
      <c r="D4837" t="s">
        <v>695</v>
      </c>
      <c r="E4837" t="s">
        <v>3121</v>
      </c>
      <c r="F4837" t="s">
        <v>5272</v>
      </c>
      <c r="G4837" s="6">
        <v>9.1600000000000001E-2</v>
      </c>
      <c r="H4837" s="6">
        <v>5.4600000000000003E-2</v>
      </c>
    </row>
    <row r="4838" spans="2:8" x14ac:dyDescent="0.35">
      <c r="B4838" t="s">
        <v>13418</v>
      </c>
      <c r="C4838" t="s">
        <v>13419</v>
      </c>
      <c r="D4838" t="s">
        <v>10888</v>
      </c>
      <c r="E4838" t="s">
        <v>3641</v>
      </c>
      <c r="F4838" t="s">
        <v>933</v>
      </c>
      <c r="G4838" s="6">
        <v>0.2631</v>
      </c>
      <c r="H4838" s="6">
        <v>4.2299999999999997E-2</v>
      </c>
    </row>
    <row r="4839" spans="2:8" x14ac:dyDescent="0.35">
      <c r="B4839" t="s">
        <v>13420</v>
      </c>
      <c r="C4839" t="s">
        <v>13421</v>
      </c>
      <c r="D4839" t="s">
        <v>1365</v>
      </c>
      <c r="E4839" t="s">
        <v>8672</v>
      </c>
      <c r="F4839" t="s">
        <v>13422</v>
      </c>
      <c r="G4839" s="6">
        <v>8.3199999999999996E-2</v>
      </c>
      <c r="H4839" s="6">
        <v>-8.3000000000000001E-3</v>
      </c>
    </row>
    <row r="4840" spans="2:8" x14ac:dyDescent="0.35">
      <c r="B4840" t="s">
        <v>13423</v>
      </c>
      <c r="C4840" t="s">
        <v>13424</v>
      </c>
      <c r="D4840" t="s">
        <v>1789</v>
      </c>
      <c r="E4840" t="s">
        <v>1131</v>
      </c>
      <c r="F4840" t="s">
        <v>1627</v>
      </c>
      <c r="G4840" s="6">
        <v>0.2155</v>
      </c>
      <c r="H4840" s="6">
        <v>4.5600000000000002E-2</v>
      </c>
    </row>
    <row r="4841" spans="2:8" x14ac:dyDescent="0.35">
      <c r="B4841" t="s">
        <v>13425</v>
      </c>
      <c r="C4841" t="s">
        <v>13426</v>
      </c>
      <c r="D4841" t="s">
        <v>11840</v>
      </c>
      <c r="E4841" t="s">
        <v>13427</v>
      </c>
      <c r="F4841" t="s">
        <v>13428</v>
      </c>
      <c r="G4841" s="6">
        <v>4.4299999999999999E-2</v>
      </c>
      <c r="H4841" s="6">
        <v>2.46E-2</v>
      </c>
    </row>
    <row r="4842" spans="2:8" x14ac:dyDescent="0.35">
      <c r="B4842" t="s">
        <v>13429</v>
      </c>
      <c r="C4842" t="s">
        <v>13430</v>
      </c>
      <c r="D4842" t="s">
        <v>13431</v>
      </c>
      <c r="E4842" t="s">
        <v>13432</v>
      </c>
      <c r="F4842" t="s">
        <v>13433</v>
      </c>
      <c r="G4842" s="6">
        <v>-7.8299999999999995E-2</v>
      </c>
      <c r="H4842" s="6">
        <v>5.7099999999999998E-2</v>
      </c>
    </row>
    <row r="4843" spans="2:8" x14ac:dyDescent="0.35">
      <c r="B4843" t="s">
        <v>13434</v>
      </c>
      <c r="C4843" t="s">
        <v>13435</v>
      </c>
      <c r="D4843" t="s">
        <v>2828</v>
      </c>
      <c r="E4843" t="s">
        <v>3259</v>
      </c>
      <c r="F4843" t="s">
        <v>11259</v>
      </c>
      <c r="G4843" s="6">
        <v>6.7199999999999996E-2</v>
      </c>
      <c r="H4843" s="6">
        <v>8.8099999999999998E-2</v>
      </c>
    </row>
    <row r="4844" spans="2:8" x14ac:dyDescent="0.35">
      <c r="B4844" t="s">
        <v>13436</v>
      </c>
      <c r="C4844" t="s">
        <v>13437</v>
      </c>
      <c r="D4844" t="s">
        <v>13438</v>
      </c>
      <c r="E4844" t="s">
        <v>13439</v>
      </c>
      <c r="F4844" t="s">
        <v>13440</v>
      </c>
      <c r="G4844" s="6">
        <v>0.13619999999999999</v>
      </c>
      <c r="H4844" s="6">
        <v>6.3500000000000001E-2</v>
      </c>
    </row>
    <row r="4845" spans="2:8" x14ac:dyDescent="0.35">
      <c r="B4845" t="s">
        <v>13441</v>
      </c>
      <c r="C4845" t="s">
        <v>13442</v>
      </c>
      <c r="D4845" t="s">
        <v>13443</v>
      </c>
      <c r="E4845" t="s">
        <v>13444</v>
      </c>
      <c r="F4845" t="s">
        <v>13445</v>
      </c>
      <c r="G4845" s="6">
        <v>-4.8999999999999998E-3</v>
      </c>
      <c r="H4845" s="6">
        <v>5.0599999999999999E-2</v>
      </c>
    </row>
    <row r="4846" spans="2:8" x14ac:dyDescent="0.35">
      <c r="B4846" t="s">
        <v>13446</v>
      </c>
      <c r="C4846" t="s">
        <v>13447</v>
      </c>
      <c r="D4846" t="s">
        <v>13448</v>
      </c>
      <c r="E4846" t="s">
        <v>13449</v>
      </c>
      <c r="F4846" t="s">
        <v>163</v>
      </c>
      <c r="G4846" s="6">
        <v>5.2999999999999999E-2</v>
      </c>
      <c r="H4846" s="6">
        <v>0.10340000000000001</v>
      </c>
    </row>
    <row r="4847" spans="2:8" x14ac:dyDescent="0.35">
      <c r="B4847" t="s">
        <v>13450</v>
      </c>
      <c r="C4847" t="s">
        <v>13451</v>
      </c>
      <c r="D4847" t="s">
        <v>13452</v>
      </c>
      <c r="E4847" t="s">
        <v>13453</v>
      </c>
      <c r="F4847" t="s">
        <v>13454</v>
      </c>
      <c r="G4847" s="6">
        <v>1.1599999999999999E-2</v>
      </c>
      <c r="H4847" s="6">
        <v>7.22E-2</v>
      </c>
    </row>
    <row r="4848" spans="2:8" x14ac:dyDescent="0.35">
      <c r="B4848" t="s">
        <v>13455</v>
      </c>
      <c r="C4848" t="s">
        <v>13456</v>
      </c>
      <c r="D4848" t="s">
        <v>13457</v>
      </c>
      <c r="E4848" t="s">
        <v>13458</v>
      </c>
      <c r="F4848" t="s">
        <v>13459</v>
      </c>
      <c r="G4848" s="6">
        <v>5.5100000000000003E-2</v>
      </c>
      <c r="H4848" s="6">
        <v>7.5800000000000006E-2</v>
      </c>
    </row>
    <row r="4849" spans="2:8" x14ac:dyDescent="0.35">
      <c r="B4849" t="s">
        <v>13460</v>
      </c>
      <c r="C4849" t="s">
        <v>13461</v>
      </c>
      <c r="D4849" t="s">
        <v>13462</v>
      </c>
      <c r="E4849" t="s">
        <v>13463</v>
      </c>
      <c r="F4849" t="s">
        <v>13464</v>
      </c>
      <c r="G4849" s="6">
        <v>-3.9100000000000003E-2</v>
      </c>
      <c r="H4849" s="6">
        <v>6.4199999999999993E-2</v>
      </c>
    </row>
    <row r="4850" spans="2:8" x14ac:dyDescent="0.35">
      <c r="B4850" t="s">
        <v>13465</v>
      </c>
      <c r="C4850" t="s">
        <v>13466</v>
      </c>
      <c r="D4850" t="s">
        <v>13467</v>
      </c>
      <c r="E4850" t="s">
        <v>13468</v>
      </c>
      <c r="F4850" t="s">
        <v>13469</v>
      </c>
      <c r="G4850" s="6">
        <v>0.1278</v>
      </c>
      <c r="H4850" s="6">
        <v>0.1318</v>
      </c>
    </row>
    <row r="4851" spans="2:8" x14ac:dyDescent="0.35">
      <c r="B4851" t="s">
        <v>13470</v>
      </c>
      <c r="C4851" t="s">
        <v>13471</v>
      </c>
      <c r="D4851" t="s">
        <v>13472</v>
      </c>
      <c r="E4851" t="s">
        <v>13473</v>
      </c>
      <c r="F4851" t="s">
        <v>13474</v>
      </c>
      <c r="G4851" s="6">
        <v>8.6900000000000005E-2</v>
      </c>
      <c r="H4851" s="6">
        <v>8.5199999999999998E-2</v>
      </c>
    </row>
    <row r="4852" spans="2:8" x14ac:dyDescent="0.35">
      <c r="B4852" t="s">
        <v>13475</v>
      </c>
      <c r="C4852" t="s">
        <v>13476</v>
      </c>
      <c r="D4852" t="s">
        <v>13477</v>
      </c>
      <c r="E4852" t="s">
        <v>13478</v>
      </c>
      <c r="F4852" t="s">
        <v>13479</v>
      </c>
      <c r="G4852" s="6">
        <v>3.3300000000000003E-2</v>
      </c>
      <c r="H4852" s="6">
        <v>8.0500000000000002E-2</v>
      </c>
    </row>
    <row r="4853" spans="2:8" x14ac:dyDescent="0.35">
      <c r="B4853" t="s">
        <v>13480</v>
      </c>
      <c r="C4853" t="s">
        <v>13481</v>
      </c>
      <c r="D4853" t="s">
        <v>12217</v>
      </c>
      <c r="E4853" t="s">
        <v>13482</v>
      </c>
      <c r="F4853" t="s">
        <v>13483</v>
      </c>
      <c r="G4853" s="6">
        <v>2.3300000000000001E-2</v>
      </c>
      <c r="H4853" s="6">
        <v>3.2099999999999997E-2</v>
      </c>
    </row>
    <row r="4854" spans="2:8" x14ac:dyDescent="0.35">
      <c r="B4854" t="s">
        <v>13484</v>
      </c>
      <c r="C4854" t="s">
        <v>13485</v>
      </c>
      <c r="D4854" t="s">
        <v>13486</v>
      </c>
      <c r="E4854" t="s">
        <v>13487</v>
      </c>
      <c r="F4854" t="s">
        <v>13488</v>
      </c>
      <c r="G4854" s="6">
        <v>-9.1899999999999996E-2</v>
      </c>
      <c r="H4854" s="6">
        <v>-2.01E-2</v>
      </c>
    </row>
    <row r="4855" spans="2:8" x14ac:dyDescent="0.35">
      <c r="B4855" t="s">
        <v>13489</v>
      </c>
      <c r="C4855" t="s">
        <v>13490</v>
      </c>
      <c r="D4855" t="s">
        <v>13491</v>
      </c>
      <c r="E4855" t="s">
        <v>13492</v>
      </c>
      <c r="F4855" t="s">
        <v>13493</v>
      </c>
      <c r="G4855" s="6">
        <v>4.2099999999999999E-2</v>
      </c>
      <c r="H4855" s="6">
        <v>7.2599999999999998E-2</v>
      </c>
    </row>
    <row r="4856" spans="2:8" x14ac:dyDescent="0.35">
      <c r="B4856" t="s">
        <v>13494</v>
      </c>
      <c r="C4856" t="s">
        <v>13495</v>
      </c>
      <c r="D4856" t="s">
        <v>13496</v>
      </c>
      <c r="E4856" t="s">
        <v>5614</v>
      </c>
      <c r="F4856" t="s">
        <v>13497</v>
      </c>
      <c r="G4856" s="6">
        <v>-2.23E-2</v>
      </c>
      <c r="H4856" s="6">
        <v>8.8999999999999996E-2</v>
      </c>
    </row>
    <row r="4857" spans="2:8" x14ac:dyDescent="0.35">
      <c r="B4857" t="s">
        <v>13498</v>
      </c>
      <c r="C4857" t="s">
        <v>13499</v>
      </c>
      <c r="D4857" t="s">
        <v>13500</v>
      </c>
      <c r="E4857" t="s">
        <v>4011</v>
      </c>
      <c r="F4857" t="s">
        <v>937</v>
      </c>
      <c r="G4857" s="6">
        <v>0.10050000000000001</v>
      </c>
      <c r="H4857" s="6">
        <v>-5.8999999999999999E-3</v>
      </c>
    </row>
    <row r="4858" spans="2:8" x14ac:dyDescent="0.35">
      <c r="B4858" t="s">
        <v>13501</v>
      </c>
      <c r="C4858" t="s">
        <v>13502</v>
      </c>
      <c r="D4858" t="s">
        <v>6721</v>
      </c>
      <c r="E4858" t="s">
        <v>2090</v>
      </c>
      <c r="F4858" t="s">
        <v>2563</v>
      </c>
      <c r="G4858" s="6">
        <v>6.7100000000000007E-2</v>
      </c>
      <c r="H4858" s="6">
        <v>0.1116</v>
      </c>
    </row>
    <row r="4859" spans="2:8" x14ac:dyDescent="0.35">
      <c r="B4859" t="s">
        <v>13503</v>
      </c>
      <c r="C4859" t="s">
        <v>13504</v>
      </c>
      <c r="D4859" t="s">
        <v>1393</v>
      </c>
      <c r="E4859" t="s">
        <v>721</v>
      </c>
      <c r="F4859" t="s">
        <v>723</v>
      </c>
      <c r="G4859" s="6">
        <v>-4.36E-2</v>
      </c>
      <c r="H4859" s="6">
        <v>7.6499999999999999E-2</v>
      </c>
    </row>
    <row r="4860" spans="2:8" x14ac:dyDescent="0.35">
      <c r="B4860" t="s">
        <v>13505</v>
      </c>
      <c r="C4860" t="s">
        <v>13506</v>
      </c>
      <c r="E4860" t="s">
        <v>1053</v>
      </c>
      <c r="F4860" t="s">
        <v>2076</v>
      </c>
      <c r="G4860" s="6"/>
      <c r="H4860" s="6">
        <v>0.31929999999999997</v>
      </c>
    </row>
    <row r="4861" spans="2:8" x14ac:dyDescent="0.35">
      <c r="B4861" t="s">
        <v>13507</v>
      </c>
      <c r="C4861" t="s">
        <v>13508</v>
      </c>
      <c r="D4861" t="s">
        <v>3893</v>
      </c>
      <c r="E4861" t="s">
        <v>3663</v>
      </c>
      <c r="F4861" t="s">
        <v>6085</v>
      </c>
      <c r="G4861" s="6">
        <v>-0.1366</v>
      </c>
      <c r="H4861" s="6">
        <v>-7.8100000000000003E-2</v>
      </c>
    </row>
    <row r="4862" spans="2:8" x14ac:dyDescent="0.35">
      <c r="B4862" t="s">
        <v>13509</v>
      </c>
      <c r="C4862" t="s">
        <v>13510</v>
      </c>
      <c r="D4862" t="s">
        <v>6372</v>
      </c>
      <c r="E4862" t="s">
        <v>303</v>
      </c>
      <c r="F4862" t="s">
        <v>1494</v>
      </c>
      <c r="G4862" s="6">
        <v>-0.1676</v>
      </c>
      <c r="H4862" s="6">
        <v>-0.22109999999999999</v>
      </c>
    </row>
    <row r="4863" spans="2:8" x14ac:dyDescent="0.35">
      <c r="B4863" t="s">
        <v>13511</v>
      </c>
      <c r="C4863" t="s">
        <v>13512</v>
      </c>
      <c r="D4863" t="s">
        <v>1309</v>
      </c>
      <c r="E4863" t="s">
        <v>2282</v>
      </c>
      <c r="F4863" t="s">
        <v>2195</v>
      </c>
      <c r="G4863" s="6">
        <v>-0.67020000000000002</v>
      </c>
      <c r="H4863" s="6">
        <v>-0.67359999999999998</v>
      </c>
    </row>
    <row r="4864" spans="2:8" x14ac:dyDescent="0.35">
      <c r="B4864" t="s">
        <v>13513</v>
      </c>
      <c r="C4864" t="s">
        <v>13514</v>
      </c>
      <c r="D4864" t="s">
        <v>5510</v>
      </c>
      <c r="E4864" t="s">
        <v>2429</v>
      </c>
      <c r="F4864" t="s">
        <v>3178</v>
      </c>
      <c r="G4864" s="6">
        <v>-9.5699999999999993E-2</v>
      </c>
      <c r="H4864" s="6">
        <v>0.27700000000000002</v>
      </c>
    </row>
    <row r="4865" spans="2:8" x14ac:dyDescent="0.35">
      <c r="B4865" t="s">
        <v>13515</v>
      </c>
      <c r="C4865" t="s">
        <v>13516</v>
      </c>
      <c r="D4865" t="s">
        <v>10039</v>
      </c>
      <c r="E4865" t="s">
        <v>6977</v>
      </c>
      <c r="F4865" t="s">
        <v>1268</v>
      </c>
      <c r="G4865" s="6">
        <v>-0.71379999999999999</v>
      </c>
      <c r="H4865" s="6">
        <v>-0.64649999999999996</v>
      </c>
    </row>
    <row r="4866" spans="2:8" x14ac:dyDescent="0.35">
      <c r="B4866" t="s">
        <v>13517</v>
      </c>
      <c r="C4866" t="s">
        <v>13518</v>
      </c>
      <c r="D4866" t="s">
        <v>261</v>
      </c>
      <c r="E4866" t="s">
        <v>297</v>
      </c>
      <c r="F4866" t="s">
        <v>1502</v>
      </c>
      <c r="G4866" s="6">
        <v>-5.2999999999999999E-2</v>
      </c>
      <c r="H4866" s="6">
        <v>-3.3799999999999997E-2</v>
      </c>
    </row>
    <row r="4867" spans="2:8" x14ac:dyDescent="0.35">
      <c r="B4867" t="s">
        <v>13519</v>
      </c>
      <c r="C4867" t="s">
        <v>13520</v>
      </c>
      <c r="D4867" t="s">
        <v>11141</v>
      </c>
      <c r="E4867" t="s">
        <v>13521</v>
      </c>
      <c r="F4867" t="s">
        <v>13522</v>
      </c>
      <c r="G4867" s="6">
        <v>3.5999999999999999E-3</v>
      </c>
      <c r="H4867" s="6">
        <v>7.6300000000000007E-2</v>
      </c>
    </row>
    <row r="4868" spans="2:8" x14ac:dyDescent="0.35">
      <c r="B4868" t="s">
        <v>13523</v>
      </c>
      <c r="C4868" t="s">
        <v>13524</v>
      </c>
      <c r="D4868" t="s">
        <v>845</v>
      </c>
      <c r="E4868" t="s">
        <v>183</v>
      </c>
      <c r="F4868" t="s">
        <v>305</v>
      </c>
      <c r="G4868" s="6">
        <v>-4.58E-2</v>
      </c>
      <c r="H4868" s="6">
        <v>-2.64E-2</v>
      </c>
    </row>
    <row r="4869" spans="2:8" x14ac:dyDescent="0.35">
      <c r="B4869" t="s">
        <v>13525</v>
      </c>
      <c r="C4869" t="s">
        <v>13526</v>
      </c>
      <c r="D4869" t="s">
        <v>734</v>
      </c>
      <c r="G4869" s="6"/>
      <c r="H4869" s="6"/>
    </row>
    <row r="4870" spans="2:8" x14ac:dyDescent="0.35">
      <c r="B4870" t="s">
        <v>13527</v>
      </c>
      <c r="C4870" t="s">
        <v>13528</v>
      </c>
      <c r="D4870" t="s">
        <v>13529</v>
      </c>
      <c r="E4870" t="s">
        <v>7452</v>
      </c>
      <c r="F4870" t="s">
        <v>3499</v>
      </c>
      <c r="G4870" s="6">
        <v>-0.14549999999999999</v>
      </c>
      <c r="H4870" s="6">
        <v>-0.1036</v>
      </c>
    </row>
    <row r="4871" spans="2:8" x14ac:dyDescent="0.35">
      <c r="B4871" t="s">
        <v>13527</v>
      </c>
      <c r="C4871" t="s">
        <v>13530</v>
      </c>
      <c r="D4871" t="s">
        <v>910</v>
      </c>
      <c r="E4871" t="s">
        <v>549</v>
      </c>
      <c r="F4871" t="s">
        <v>27</v>
      </c>
      <c r="G4871" s="6">
        <v>-6.7500000000000004E-2</v>
      </c>
      <c r="H4871" s="6">
        <v>-9.4299999999999995E-2</v>
      </c>
    </row>
    <row r="4872" spans="2:8" x14ac:dyDescent="0.35">
      <c r="B4872" t="s">
        <v>13527</v>
      </c>
      <c r="C4872" t="s">
        <v>13531</v>
      </c>
      <c r="D4872" t="s">
        <v>3050</v>
      </c>
      <c r="E4872" t="s">
        <v>1431</v>
      </c>
      <c r="F4872" t="s">
        <v>1505</v>
      </c>
      <c r="G4872" s="6">
        <v>0.1176</v>
      </c>
      <c r="H4872" s="6">
        <v>5.7099999999999998E-2</v>
      </c>
    </row>
    <row r="4873" spans="2:8" x14ac:dyDescent="0.35">
      <c r="B4873" t="s">
        <v>13527</v>
      </c>
      <c r="C4873" t="s">
        <v>13532</v>
      </c>
      <c r="D4873" t="s">
        <v>4403</v>
      </c>
      <c r="E4873" t="s">
        <v>866</v>
      </c>
      <c r="F4873" t="s">
        <v>322</v>
      </c>
      <c r="G4873" s="6">
        <v>-3.9800000000000002E-2</v>
      </c>
      <c r="H4873" s="6">
        <v>-0.15359999999999999</v>
      </c>
    </row>
    <row r="4874" spans="2:8" x14ac:dyDescent="0.35">
      <c r="B4874" t="s">
        <v>13533</v>
      </c>
      <c r="C4874" t="s">
        <v>13534</v>
      </c>
      <c r="D4874" t="s">
        <v>847</v>
      </c>
      <c r="E4874" t="s">
        <v>1310</v>
      </c>
      <c r="F4874" t="s">
        <v>1811</v>
      </c>
      <c r="G4874" s="6">
        <v>-0.1799</v>
      </c>
      <c r="H4874" s="6">
        <v>0.19309999999999999</v>
      </c>
    </row>
    <row r="4875" spans="2:8" x14ac:dyDescent="0.35">
      <c r="B4875" t="s">
        <v>13535</v>
      </c>
      <c r="C4875" t="s">
        <v>13536</v>
      </c>
      <c r="D4875" t="s">
        <v>3799</v>
      </c>
      <c r="E4875" t="s">
        <v>2503</v>
      </c>
      <c r="F4875" t="s">
        <v>2015</v>
      </c>
      <c r="G4875" s="6">
        <v>-0.4032</v>
      </c>
      <c r="H4875" s="6">
        <v>-0.36730000000000002</v>
      </c>
    </row>
    <row r="4876" spans="2:8" x14ac:dyDescent="0.35">
      <c r="B4876" t="s">
        <v>13537</v>
      </c>
      <c r="C4876" t="s">
        <v>13538</v>
      </c>
      <c r="D4876" t="s">
        <v>1449</v>
      </c>
      <c r="E4876" t="s">
        <v>406</v>
      </c>
      <c r="F4876" t="s">
        <v>642</v>
      </c>
      <c r="G4876" s="6">
        <v>0.2843</v>
      </c>
      <c r="H4876" s="6">
        <v>0.1802</v>
      </c>
    </row>
    <row r="4877" spans="2:8" x14ac:dyDescent="0.35">
      <c r="B4877" t="s">
        <v>13539</v>
      </c>
      <c r="C4877" t="s">
        <v>13540</v>
      </c>
      <c r="D4877" t="s">
        <v>13541</v>
      </c>
      <c r="E4877" t="s">
        <v>5982</v>
      </c>
      <c r="F4877" t="s">
        <v>6765</v>
      </c>
      <c r="G4877" s="6">
        <v>-3.4299999999999997E-2</v>
      </c>
      <c r="H4877" s="6">
        <v>1.06E-2</v>
      </c>
    </row>
    <row r="4878" spans="2:8" x14ac:dyDescent="0.35">
      <c r="B4878" t="s">
        <v>13542</v>
      </c>
      <c r="C4878" t="s">
        <v>13543</v>
      </c>
      <c r="D4878" t="s">
        <v>13544</v>
      </c>
      <c r="E4878" t="s">
        <v>3880</v>
      </c>
      <c r="F4878" t="s">
        <v>605</v>
      </c>
      <c r="G4878" s="6">
        <v>-3.1099999999999999E-2</v>
      </c>
      <c r="H4878" s="6">
        <v>0.26950000000000002</v>
      </c>
    </row>
    <row r="4879" spans="2:8" x14ac:dyDescent="0.35">
      <c r="B4879" t="s">
        <v>13545</v>
      </c>
      <c r="C4879" t="s">
        <v>13546</v>
      </c>
      <c r="E4879" t="s">
        <v>13547</v>
      </c>
      <c r="F4879" t="s">
        <v>2487</v>
      </c>
      <c r="G4879" s="6"/>
      <c r="H4879" s="6">
        <v>0.17780000000000001</v>
      </c>
    </row>
    <row r="4880" spans="2:8" x14ac:dyDescent="0.35">
      <c r="B4880" t="s">
        <v>13548</v>
      </c>
      <c r="C4880" t="s">
        <v>13549</v>
      </c>
      <c r="D4880" t="s">
        <v>1244</v>
      </c>
      <c r="E4880" t="s">
        <v>1615</v>
      </c>
      <c r="F4880" t="s">
        <v>6801</v>
      </c>
      <c r="G4880" s="6">
        <v>2.5600000000000001E-2</v>
      </c>
      <c r="H4880" s="6">
        <v>7.2700000000000001E-2</v>
      </c>
    </row>
    <row r="4881" spans="2:8" x14ac:dyDescent="0.35">
      <c r="B4881" t="s">
        <v>13550</v>
      </c>
      <c r="C4881" t="s">
        <v>13551</v>
      </c>
      <c r="D4881" t="s">
        <v>576</v>
      </c>
      <c r="E4881" t="s">
        <v>3790</v>
      </c>
      <c r="F4881" t="s">
        <v>3496</v>
      </c>
      <c r="G4881" s="6">
        <v>-0.12</v>
      </c>
      <c r="H4881" s="6">
        <v>-2.46E-2</v>
      </c>
    </row>
    <row r="4882" spans="2:8" x14ac:dyDescent="0.35">
      <c r="B4882" t="s">
        <v>13552</v>
      </c>
      <c r="C4882" t="s">
        <v>13553</v>
      </c>
      <c r="D4882" t="s">
        <v>590</v>
      </c>
      <c r="E4882" t="s">
        <v>3422</v>
      </c>
      <c r="F4882" t="s">
        <v>4777</v>
      </c>
      <c r="G4882" s="6">
        <v>0.1056</v>
      </c>
      <c r="H4882" s="6">
        <v>0.14530000000000001</v>
      </c>
    </row>
    <row r="4883" spans="2:8" x14ac:dyDescent="0.35">
      <c r="B4883" t="s">
        <v>13554</v>
      </c>
      <c r="C4883" t="s">
        <v>13555</v>
      </c>
      <c r="D4883" t="s">
        <v>13556</v>
      </c>
      <c r="E4883" t="s">
        <v>13557</v>
      </c>
      <c r="F4883" t="s">
        <v>13558</v>
      </c>
      <c r="G4883" s="6">
        <v>7.6700000000000004E-2</v>
      </c>
      <c r="H4883" s="6">
        <v>0.1404</v>
      </c>
    </row>
    <row r="4884" spans="2:8" x14ac:dyDescent="0.35">
      <c r="B4884" t="s">
        <v>13559</v>
      </c>
      <c r="C4884" t="s">
        <v>13560</v>
      </c>
      <c r="D4884" t="s">
        <v>13561</v>
      </c>
      <c r="E4884" t="s">
        <v>13562</v>
      </c>
      <c r="F4884" t="s">
        <v>13563</v>
      </c>
      <c r="G4884" s="6">
        <v>4.3099999999999999E-2</v>
      </c>
      <c r="H4884" s="6">
        <v>4.6600000000000003E-2</v>
      </c>
    </row>
    <row r="4885" spans="2:8" x14ac:dyDescent="0.35">
      <c r="B4885" t="s">
        <v>13564</v>
      </c>
      <c r="C4885" t="s">
        <v>13565</v>
      </c>
      <c r="D4885" t="s">
        <v>13566</v>
      </c>
      <c r="E4885" t="s">
        <v>13567</v>
      </c>
      <c r="F4885" t="s">
        <v>13568</v>
      </c>
      <c r="G4885" s="6">
        <v>3.6200000000000003E-2</v>
      </c>
      <c r="H4885" s="6">
        <v>3.9300000000000002E-2</v>
      </c>
    </row>
    <row r="4886" spans="2:8" x14ac:dyDescent="0.35">
      <c r="B4886" t="s">
        <v>13569</v>
      </c>
      <c r="C4886" t="s">
        <v>13570</v>
      </c>
      <c r="D4886" t="s">
        <v>13571</v>
      </c>
      <c r="E4886" t="s">
        <v>13572</v>
      </c>
      <c r="F4886" t="s">
        <v>13573</v>
      </c>
      <c r="G4886" s="6">
        <v>4.7699999999999999E-2</v>
      </c>
      <c r="H4886" s="6">
        <v>8.72E-2</v>
      </c>
    </row>
    <row r="4887" spans="2:8" x14ac:dyDescent="0.35">
      <c r="B4887" t="s">
        <v>13574</v>
      </c>
      <c r="C4887" t="s">
        <v>13575</v>
      </c>
      <c r="D4887" t="s">
        <v>13576</v>
      </c>
      <c r="E4887" t="s">
        <v>13577</v>
      </c>
      <c r="F4887" t="s">
        <v>13578</v>
      </c>
      <c r="G4887" s="6">
        <v>3.9800000000000002E-2</v>
      </c>
      <c r="H4887" s="6">
        <v>9.3399999999999997E-2</v>
      </c>
    </row>
    <row r="4888" spans="2:8" x14ac:dyDescent="0.35">
      <c r="B4888" t="s">
        <v>13579</v>
      </c>
      <c r="C4888" t="s">
        <v>13580</v>
      </c>
      <c r="D4888" t="s">
        <v>13581</v>
      </c>
      <c r="E4888" t="s">
        <v>13582</v>
      </c>
      <c r="F4888" t="s">
        <v>13583</v>
      </c>
      <c r="G4888" s="6">
        <v>0.10059999999999999</v>
      </c>
      <c r="H4888" s="6">
        <v>8.8599999999999998E-2</v>
      </c>
    </row>
    <row r="4889" spans="2:8" x14ac:dyDescent="0.35">
      <c r="B4889" t="s">
        <v>13584</v>
      </c>
      <c r="C4889" t="s">
        <v>13585</v>
      </c>
      <c r="D4889" t="s">
        <v>13586</v>
      </c>
      <c r="E4889" t="s">
        <v>13587</v>
      </c>
      <c r="F4889" t="s">
        <v>13588</v>
      </c>
      <c r="G4889" s="6">
        <v>1.09E-2</v>
      </c>
      <c r="H4889" s="6">
        <v>9.1899999999999996E-2</v>
      </c>
    </row>
    <row r="4890" spans="2:8" x14ac:dyDescent="0.35">
      <c r="B4890" t="s">
        <v>13589</v>
      </c>
      <c r="C4890" t="s">
        <v>13590</v>
      </c>
      <c r="D4890" t="s">
        <v>13591</v>
      </c>
      <c r="E4890" t="s">
        <v>13592</v>
      </c>
      <c r="F4890" t="s">
        <v>13593</v>
      </c>
      <c r="G4890" s="6">
        <v>-1.34E-2</v>
      </c>
      <c r="H4890" s="6">
        <v>3.39E-2</v>
      </c>
    </row>
    <row r="4891" spans="2:8" x14ac:dyDescent="0.35">
      <c r="B4891" t="s">
        <v>13594</v>
      </c>
      <c r="C4891" t="s">
        <v>13595</v>
      </c>
      <c r="D4891" t="s">
        <v>13596</v>
      </c>
      <c r="E4891" t="s">
        <v>13597</v>
      </c>
      <c r="F4891" t="s">
        <v>13598</v>
      </c>
      <c r="G4891" s="6">
        <v>0.1201</v>
      </c>
      <c r="H4891" s="6">
        <v>0.16980000000000001</v>
      </c>
    </row>
    <row r="4892" spans="2:8" x14ac:dyDescent="0.35">
      <c r="B4892" t="s">
        <v>13599</v>
      </c>
      <c r="C4892" t="s">
        <v>13600</v>
      </c>
      <c r="D4892" t="s">
        <v>13601</v>
      </c>
      <c r="E4892" t="s">
        <v>13602</v>
      </c>
      <c r="F4892" t="s">
        <v>13603</v>
      </c>
      <c r="G4892" s="6">
        <v>7.1900000000000006E-2</v>
      </c>
      <c r="H4892" s="6">
        <v>4.9599999999999998E-2</v>
      </c>
    </row>
    <row r="4893" spans="2:8" x14ac:dyDescent="0.35">
      <c r="B4893" t="s">
        <v>13604</v>
      </c>
      <c r="C4893" t="s">
        <v>13605</v>
      </c>
      <c r="D4893" t="s">
        <v>13606</v>
      </c>
      <c r="E4893" t="s">
        <v>13607</v>
      </c>
      <c r="F4893" t="s">
        <v>11716</v>
      </c>
      <c r="G4893" s="6">
        <v>0.1182</v>
      </c>
      <c r="H4893" s="6">
        <v>4.1000000000000003E-3</v>
      </c>
    </row>
    <row r="4894" spans="2:8" x14ac:dyDescent="0.35">
      <c r="B4894" t="s">
        <v>13608</v>
      </c>
      <c r="C4894" t="s">
        <v>13609</v>
      </c>
      <c r="D4894" t="s">
        <v>13610</v>
      </c>
      <c r="E4894" t="s">
        <v>13611</v>
      </c>
      <c r="F4894" t="s">
        <v>13612</v>
      </c>
      <c r="G4894" s="6">
        <v>1.34E-2</v>
      </c>
      <c r="H4894" s="6">
        <v>6.1400000000000003E-2</v>
      </c>
    </row>
    <row r="4895" spans="2:8" x14ac:dyDescent="0.35">
      <c r="B4895" t="s">
        <v>13613</v>
      </c>
      <c r="C4895" t="s">
        <v>13614</v>
      </c>
      <c r="D4895" t="s">
        <v>13615</v>
      </c>
      <c r="E4895" t="s">
        <v>13616</v>
      </c>
      <c r="F4895" t="s">
        <v>13617</v>
      </c>
      <c r="G4895" s="6">
        <v>-6.4999999999999997E-3</v>
      </c>
      <c r="H4895" s="6">
        <v>5.9900000000000002E-2</v>
      </c>
    </row>
    <row r="4896" spans="2:8" x14ac:dyDescent="0.35">
      <c r="B4896" t="s">
        <v>13618</v>
      </c>
      <c r="C4896" t="s">
        <v>13619</v>
      </c>
      <c r="D4896" t="s">
        <v>3328</v>
      </c>
      <c r="E4896" t="s">
        <v>8564</v>
      </c>
      <c r="F4896" t="s">
        <v>5326</v>
      </c>
      <c r="G4896" s="6">
        <v>-8.3000000000000001E-3</v>
      </c>
      <c r="H4896" s="6">
        <v>0.18740000000000001</v>
      </c>
    </row>
    <row r="4897" spans="2:8" x14ac:dyDescent="0.35">
      <c r="B4897" t="s">
        <v>13620</v>
      </c>
      <c r="C4897" t="s">
        <v>13621</v>
      </c>
      <c r="D4897" t="s">
        <v>13622</v>
      </c>
      <c r="E4897" t="s">
        <v>13623</v>
      </c>
      <c r="F4897" t="s">
        <v>13624</v>
      </c>
      <c r="G4897" s="6">
        <v>7.6E-3</v>
      </c>
      <c r="H4897" s="6">
        <v>2.7699999999999999E-2</v>
      </c>
    </row>
    <row r="4898" spans="2:8" x14ac:dyDescent="0.35">
      <c r="B4898" t="s">
        <v>13625</v>
      </c>
      <c r="C4898" t="s">
        <v>13626</v>
      </c>
      <c r="D4898" t="s">
        <v>13627</v>
      </c>
      <c r="E4898" t="s">
        <v>13628</v>
      </c>
      <c r="F4898" t="s">
        <v>13629</v>
      </c>
      <c r="G4898" s="6">
        <v>5.28E-2</v>
      </c>
      <c r="H4898" s="6">
        <v>0.1656</v>
      </c>
    </row>
    <row r="4899" spans="2:8" x14ac:dyDescent="0.35">
      <c r="B4899" t="s">
        <v>13625</v>
      </c>
      <c r="C4899" t="s">
        <v>13630</v>
      </c>
      <c r="D4899" t="s">
        <v>13631</v>
      </c>
      <c r="E4899" t="s">
        <v>13632</v>
      </c>
      <c r="F4899" t="s">
        <v>13151</v>
      </c>
      <c r="G4899" s="6">
        <v>1.6999999999999999E-3</v>
      </c>
      <c r="H4899" s="6">
        <v>-6.5199999999999994E-2</v>
      </c>
    </row>
    <row r="4900" spans="2:8" x14ac:dyDescent="0.35">
      <c r="B4900" t="s">
        <v>13625</v>
      </c>
      <c r="C4900" t="s">
        <v>13633</v>
      </c>
      <c r="D4900" t="s">
        <v>13634</v>
      </c>
      <c r="E4900" t="s">
        <v>3505</v>
      </c>
      <c r="F4900" t="s">
        <v>13635</v>
      </c>
      <c r="G4900" s="6">
        <v>-6.25E-2</v>
      </c>
      <c r="H4900" s="6">
        <v>9.8400000000000001E-2</v>
      </c>
    </row>
    <row r="4901" spans="2:8" x14ac:dyDescent="0.35">
      <c r="B4901" t="s">
        <v>13636</v>
      </c>
      <c r="C4901" t="s">
        <v>13637</v>
      </c>
      <c r="D4901" t="s">
        <v>13638</v>
      </c>
      <c r="E4901" t="s">
        <v>13639</v>
      </c>
      <c r="F4901" t="s">
        <v>13640</v>
      </c>
      <c r="G4901" s="6">
        <v>-2.7799999999999998E-2</v>
      </c>
      <c r="H4901" s="6">
        <v>3.6600000000000001E-2</v>
      </c>
    </row>
    <row r="4902" spans="2:8" x14ac:dyDescent="0.35">
      <c r="B4902" t="s">
        <v>13641</v>
      </c>
      <c r="C4902" t="s">
        <v>13642</v>
      </c>
      <c r="D4902" t="s">
        <v>10306</v>
      </c>
      <c r="E4902" t="s">
        <v>12684</v>
      </c>
      <c r="F4902" t="s">
        <v>13643</v>
      </c>
      <c r="G4902" s="6">
        <v>0.1045</v>
      </c>
      <c r="H4902" s="6">
        <v>8.3699999999999997E-2</v>
      </c>
    </row>
    <row r="4903" spans="2:8" x14ac:dyDescent="0.35">
      <c r="B4903" t="s">
        <v>13644</v>
      </c>
      <c r="C4903" t="s">
        <v>13645</v>
      </c>
      <c r="D4903" t="s">
        <v>480</v>
      </c>
      <c r="E4903" t="s">
        <v>1540</v>
      </c>
      <c r="F4903" t="s">
        <v>3625</v>
      </c>
      <c r="G4903" s="6">
        <v>-0.1515</v>
      </c>
      <c r="H4903" s="6">
        <v>-0.42859999999999998</v>
      </c>
    </row>
    <row r="4904" spans="2:8" x14ac:dyDescent="0.35">
      <c r="B4904" t="s">
        <v>13646</v>
      </c>
      <c r="C4904" t="s">
        <v>13647</v>
      </c>
      <c r="D4904" t="s">
        <v>2981</v>
      </c>
      <c r="E4904" t="s">
        <v>8660</v>
      </c>
      <c r="F4904" t="s">
        <v>8122</v>
      </c>
      <c r="G4904" s="6">
        <v>0.1283</v>
      </c>
      <c r="H4904" s="6">
        <v>9.8900000000000002E-2</v>
      </c>
    </row>
    <row r="4905" spans="2:8" x14ac:dyDescent="0.35">
      <c r="B4905" t="s">
        <v>13648</v>
      </c>
      <c r="C4905" t="s">
        <v>13649</v>
      </c>
      <c r="D4905" t="s">
        <v>6372</v>
      </c>
      <c r="E4905" t="s">
        <v>1042</v>
      </c>
      <c r="F4905" t="s">
        <v>1277</v>
      </c>
      <c r="G4905" s="6">
        <v>-6.8699999999999997E-2</v>
      </c>
      <c r="H4905" s="6">
        <v>7.9600000000000004E-2</v>
      </c>
    </row>
    <row r="4906" spans="2:8" x14ac:dyDescent="0.35">
      <c r="B4906" t="s">
        <v>13650</v>
      </c>
      <c r="C4906" t="s">
        <v>13651</v>
      </c>
      <c r="D4906" t="s">
        <v>5148</v>
      </c>
      <c r="E4906" t="s">
        <v>910</v>
      </c>
      <c r="F4906" t="s">
        <v>2943</v>
      </c>
      <c r="G4906" s="6">
        <v>3.0200000000000001E-2</v>
      </c>
      <c r="H4906" s="6">
        <v>0.2954</v>
      </c>
    </row>
    <row r="4907" spans="2:8" x14ac:dyDescent="0.35">
      <c r="B4907" t="s">
        <v>13652</v>
      </c>
      <c r="C4907" t="s">
        <v>13653</v>
      </c>
      <c r="D4907" t="s">
        <v>1251</v>
      </c>
      <c r="E4907" t="s">
        <v>4371</v>
      </c>
      <c r="F4907" t="s">
        <v>854</v>
      </c>
      <c r="G4907" s="6">
        <v>-0.27110000000000001</v>
      </c>
      <c r="H4907" s="6">
        <v>0.1007</v>
      </c>
    </row>
    <row r="4908" spans="2:8" x14ac:dyDescent="0.35">
      <c r="B4908" t="s">
        <v>13654</v>
      </c>
      <c r="C4908" t="s">
        <v>13655</v>
      </c>
      <c r="D4908" t="s">
        <v>1093</v>
      </c>
      <c r="E4908" t="s">
        <v>580</v>
      </c>
      <c r="F4908" t="s">
        <v>6284</v>
      </c>
      <c r="G4908" s="6">
        <v>0.26829999999999998</v>
      </c>
      <c r="H4908" s="6">
        <v>7.8600000000000003E-2</v>
      </c>
    </row>
    <row r="4909" spans="2:8" x14ac:dyDescent="0.35">
      <c r="B4909" t="s">
        <v>13656</v>
      </c>
      <c r="C4909" t="s">
        <v>13657</v>
      </c>
      <c r="D4909" t="s">
        <v>8373</v>
      </c>
      <c r="E4909" t="s">
        <v>3881</v>
      </c>
      <c r="F4909" t="s">
        <v>9834</v>
      </c>
      <c r="G4909" s="6">
        <v>1.2699999999999999E-2</v>
      </c>
      <c r="H4909" s="6">
        <v>-9.69E-2</v>
      </c>
    </row>
    <row r="4910" spans="2:8" x14ac:dyDescent="0.35">
      <c r="B4910" t="s">
        <v>13658</v>
      </c>
      <c r="C4910" t="s">
        <v>13659</v>
      </c>
      <c r="D4910" t="s">
        <v>7714</v>
      </c>
      <c r="E4910" t="s">
        <v>1202</v>
      </c>
      <c r="G4910" s="6"/>
      <c r="H4910" s="6"/>
    </row>
    <row r="4911" spans="2:8" x14ac:dyDescent="0.35">
      <c r="B4911" t="s">
        <v>13660</v>
      </c>
      <c r="C4911" t="s">
        <v>13661</v>
      </c>
      <c r="D4911" t="s">
        <v>848</v>
      </c>
      <c r="E4911" t="s">
        <v>2904</v>
      </c>
      <c r="F4911" t="s">
        <v>848</v>
      </c>
      <c r="G4911" s="6">
        <v>0</v>
      </c>
      <c r="H4911" s="6">
        <v>4.3299999999999998E-2</v>
      </c>
    </row>
    <row r="4912" spans="2:8" x14ac:dyDescent="0.35">
      <c r="B4912" t="s">
        <v>13662</v>
      </c>
      <c r="C4912" t="s">
        <v>13663</v>
      </c>
      <c r="D4912" t="s">
        <v>2582</v>
      </c>
      <c r="E4912" t="s">
        <v>594</v>
      </c>
      <c r="F4912" t="s">
        <v>91</v>
      </c>
      <c r="G4912" s="6">
        <v>0.3846</v>
      </c>
      <c r="H4912" s="6">
        <v>0.86209999999999998</v>
      </c>
    </row>
    <row r="4913" spans="2:8" x14ac:dyDescent="0.35">
      <c r="B4913" t="s">
        <v>13664</v>
      </c>
      <c r="C4913" t="s">
        <v>13665</v>
      </c>
      <c r="D4913" t="s">
        <v>1754</v>
      </c>
      <c r="E4913" t="s">
        <v>13666</v>
      </c>
      <c r="F4913" t="s">
        <v>13667</v>
      </c>
      <c r="G4913" s="6">
        <v>-1.2200000000000001E-2</v>
      </c>
      <c r="H4913" s="6">
        <v>1.4200000000000001E-2</v>
      </c>
    </row>
    <row r="4914" spans="2:8" x14ac:dyDescent="0.35">
      <c r="B4914" t="s">
        <v>13668</v>
      </c>
      <c r="C4914" t="s">
        <v>13669</v>
      </c>
      <c r="D4914" t="s">
        <v>1327</v>
      </c>
      <c r="E4914" t="s">
        <v>4711</v>
      </c>
      <c r="F4914" t="s">
        <v>2943</v>
      </c>
      <c r="G4914" s="6">
        <v>3.3E-3</v>
      </c>
      <c r="H4914" s="6">
        <v>0.1946</v>
      </c>
    </row>
    <row r="4915" spans="2:8" x14ac:dyDescent="0.35">
      <c r="B4915" t="s">
        <v>13670</v>
      </c>
      <c r="C4915" t="s">
        <v>13671</v>
      </c>
      <c r="D4915" t="s">
        <v>2532</v>
      </c>
      <c r="E4915" t="s">
        <v>537</v>
      </c>
      <c r="F4915" t="s">
        <v>1049</v>
      </c>
      <c r="G4915" s="6">
        <v>-0.2286</v>
      </c>
      <c r="H4915" s="6">
        <v>-0.1111</v>
      </c>
    </row>
    <row r="4916" spans="2:8" x14ac:dyDescent="0.35">
      <c r="B4916" t="s">
        <v>13672</v>
      </c>
      <c r="C4916" t="s">
        <v>13673</v>
      </c>
      <c r="D4916" t="s">
        <v>2444</v>
      </c>
      <c r="E4916" t="s">
        <v>566</v>
      </c>
      <c r="F4916" t="s">
        <v>1781</v>
      </c>
      <c r="G4916" s="6">
        <v>-3.3599999999999998E-2</v>
      </c>
      <c r="H4916" s="6">
        <v>0.249</v>
      </c>
    </row>
    <row r="4917" spans="2:8" x14ac:dyDescent="0.35">
      <c r="B4917" t="s">
        <v>13674</v>
      </c>
      <c r="C4917" t="s">
        <v>13675</v>
      </c>
      <c r="D4917" t="s">
        <v>1540</v>
      </c>
      <c r="E4917" t="s">
        <v>1814</v>
      </c>
      <c r="F4917" t="s">
        <v>850</v>
      </c>
      <c r="G4917" s="6">
        <v>0.12239999999999999</v>
      </c>
      <c r="H4917" s="6">
        <v>-0.127</v>
      </c>
    </row>
    <row r="4918" spans="2:8" x14ac:dyDescent="0.35">
      <c r="B4918" t="s">
        <v>13676</v>
      </c>
      <c r="C4918" t="s">
        <v>13677</v>
      </c>
      <c r="D4918" t="s">
        <v>618</v>
      </c>
      <c r="E4918" t="s">
        <v>1097</v>
      </c>
      <c r="F4918" t="s">
        <v>2600</v>
      </c>
      <c r="G4918" s="6">
        <v>7.9200000000000007E-2</v>
      </c>
      <c r="H4918" s="6">
        <v>0.55710000000000004</v>
      </c>
    </row>
    <row r="4919" spans="2:8" x14ac:dyDescent="0.35">
      <c r="B4919" t="s">
        <v>13678</v>
      </c>
      <c r="C4919" t="s">
        <v>13679</v>
      </c>
      <c r="D4919" t="s">
        <v>599</v>
      </c>
      <c r="E4919" t="s">
        <v>2943</v>
      </c>
      <c r="F4919" t="s">
        <v>600</v>
      </c>
      <c r="G4919" s="6">
        <v>0.1043</v>
      </c>
      <c r="H4919" s="6">
        <v>0.1726</v>
      </c>
    </row>
    <row r="4920" spans="2:8" x14ac:dyDescent="0.35">
      <c r="B4920" t="s">
        <v>13680</v>
      </c>
      <c r="C4920" t="s">
        <v>13681</v>
      </c>
      <c r="D4920" t="s">
        <v>2365</v>
      </c>
      <c r="E4920" t="s">
        <v>2319</v>
      </c>
      <c r="F4920" t="s">
        <v>1969</v>
      </c>
      <c r="G4920" s="6">
        <v>0.21540000000000001</v>
      </c>
      <c r="H4920" s="6">
        <v>2.5999999999999999E-2</v>
      </c>
    </row>
    <row r="4921" spans="2:8" x14ac:dyDescent="0.35">
      <c r="B4921" t="s">
        <v>13682</v>
      </c>
      <c r="C4921" t="s">
        <v>13683</v>
      </c>
      <c r="D4921" t="s">
        <v>1914</v>
      </c>
      <c r="E4921" t="s">
        <v>1387</v>
      </c>
      <c r="F4921" t="s">
        <v>797</v>
      </c>
      <c r="G4921" s="6">
        <v>-0.17960000000000001</v>
      </c>
      <c r="H4921" s="6">
        <v>0.24840000000000001</v>
      </c>
    </row>
    <row r="4922" spans="2:8" x14ac:dyDescent="0.35">
      <c r="B4922" t="s">
        <v>13684</v>
      </c>
      <c r="C4922" t="s">
        <v>13685</v>
      </c>
      <c r="D4922" t="s">
        <v>1143</v>
      </c>
      <c r="E4922" t="s">
        <v>570</v>
      </c>
      <c r="F4922" t="s">
        <v>599</v>
      </c>
      <c r="G4922" s="6">
        <v>1.8800000000000001E-2</v>
      </c>
      <c r="H4922" s="6">
        <v>9.7600000000000006E-2</v>
      </c>
    </row>
    <row r="4923" spans="2:8" x14ac:dyDescent="0.35">
      <c r="B4923" t="s">
        <v>13686</v>
      </c>
      <c r="C4923" t="s">
        <v>13687</v>
      </c>
      <c r="D4923" t="s">
        <v>2825</v>
      </c>
      <c r="E4923" t="s">
        <v>1268</v>
      </c>
      <c r="F4923" t="s">
        <v>848</v>
      </c>
      <c r="G4923" s="6">
        <v>0.2296</v>
      </c>
      <c r="H4923" s="6">
        <v>-5.1200000000000002E-2</v>
      </c>
    </row>
    <row r="4924" spans="2:8" x14ac:dyDescent="0.35">
      <c r="B4924" t="s">
        <v>13688</v>
      </c>
      <c r="C4924" t="s">
        <v>13689</v>
      </c>
      <c r="D4924" t="s">
        <v>2167</v>
      </c>
      <c r="E4924" t="s">
        <v>1277</v>
      </c>
      <c r="F4924" t="s">
        <v>2383</v>
      </c>
      <c r="G4924" s="6">
        <v>0.19489999999999999</v>
      </c>
      <c r="H4924" s="6">
        <v>-2.3599999999999999E-2</v>
      </c>
    </row>
    <row r="4925" spans="2:8" x14ac:dyDescent="0.35">
      <c r="B4925" t="s">
        <v>13690</v>
      </c>
      <c r="C4925" t="s">
        <v>13691</v>
      </c>
      <c r="D4925" t="s">
        <v>2582</v>
      </c>
      <c r="E4925" t="s">
        <v>1667</v>
      </c>
      <c r="F4925" t="s">
        <v>1460</v>
      </c>
      <c r="G4925" s="6">
        <v>0.30769999999999997</v>
      </c>
      <c r="H4925" s="6">
        <v>-0.15</v>
      </c>
    </row>
    <row r="4926" spans="2:8" x14ac:dyDescent="0.35">
      <c r="B4926" t="s">
        <v>13692</v>
      </c>
      <c r="C4926" t="s">
        <v>13693</v>
      </c>
      <c r="D4926" t="s">
        <v>576</v>
      </c>
      <c r="E4926" t="s">
        <v>553</v>
      </c>
      <c r="F4926" t="s">
        <v>1135</v>
      </c>
      <c r="G4926" s="6">
        <v>0.1111</v>
      </c>
      <c r="H4926" s="6">
        <v>6.1600000000000002E-2</v>
      </c>
    </row>
    <row r="4927" spans="2:8" x14ac:dyDescent="0.35">
      <c r="B4927" t="s">
        <v>13694</v>
      </c>
      <c r="C4927" t="s">
        <v>13695</v>
      </c>
      <c r="D4927" t="s">
        <v>966</v>
      </c>
      <c r="E4927" t="s">
        <v>983</v>
      </c>
      <c r="F4927" t="s">
        <v>826</v>
      </c>
      <c r="G4927" s="6">
        <v>-0.14199999999999999</v>
      </c>
      <c r="H4927" s="6">
        <v>9.0200000000000002E-2</v>
      </c>
    </row>
    <row r="4928" spans="2:8" x14ac:dyDescent="0.35">
      <c r="B4928" t="s">
        <v>13696</v>
      </c>
      <c r="C4928" t="s">
        <v>13697</v>
      </c>
      <c r="D4928" t="s">
        <v>980</v>
      </c>
      <c r="E4928" t="s">
        <v>2404</v>
      </c>
      <c r="F4928" t="s">
        <v>2383</v>
      </c>
      <c r="G4928" s="6">
        <v>0.40250000000000002</v>
      </c>
      <c r="H4928" s="6">
        <v>8.8800000000000004E-2</v>
      </c>
    </row>
    <row r="4929" spans="2:8" x14ac:dyDescent="0.35">
      <c r="B4929" t="s">
        <v>13698</v>
      </c>
      <c r="C4929" t="s">
        <v>13699</v>
      </c>
      <c r="D4929" t="s">
        <v>793</v>
      </c>
      <c r="E4929" t="s">
        <v>1281</v>
      </c>
      <c r="F4929" t="s">
        <v>472</v>
      </c>
      <c r="G4929" s="6">
        <v>-0.4153</v>
      </c>
      <c r="H4929" s="6">
        <v>-0.08</v>
      </c>
    </row>
    <row r="4930" spans="2:8" x14ac:dyDescent="0.35">
      <c r="B4930" t="s">
        <v>13700</v>
      </c>
      <c r="C4930" t="s">
        <v>13701</v>
      </c>
      <c r="D4930" t="s">
        <v>733</v>
      </c>
      <c r="E4930" t="s">
        <v>274</v>
      </c>
      <c r="F4930" t="s">
        <v>609</v>
      </c>
      <c r="G4930" s="6">
        <v>1.0800000000000001E-2</v>
      </c>
      <c r="H4930" s="6">
        <v>0.11310000000000001</v>
      </c>
    </row>
    <row r="4931" spans="2:8" x14ac:dyDescent="0.35">
      <c r="B4931" t="s">
        <v>13702</v>
      </c>
      <c r="C4931" t="s">
        <v>13703</v>
      </c>
      <c r="D4931" t="s">
        <v>6583</v>
      </c>
      <c r="E4931" t="s">
        <v>6047</v>
      </c>
      <c r="F4931" t="s">
        <v>7772</v>
      </c>
      <c r="G4931" s="6">
        <v>-8.4199999999999997E-2</v>
      </c>
      <c r="H4931" s="6">
        <v>3.3799999999999997E-2</v>
      </c>
    </row>
    <row r="4932" spans="2:8" x14ac:dyDescent="0.35">
      <c r="B4932" t="s">
        <v>13704</v>
      </c>
      <c r="C4932" t="s">
        <v>13705</v>
      </c>
      <c r="E4932" t="s">
        <v>8647</v>
      </c>
      <c r="F4932" t="s">
        <v>9279</v>
      </c>
      <c r="G4932" s="6"/>
      <c r="H4932" s="6">
        <v>0.49690000000000001</v>
      </c>
    </row>
    <row r="4933" spans="2:8" x14ac:dyDescent="0.35">
      <c r="B4933" t="s">
        <v>13706</v>
      </c>
      <c r="C4933" t="s">
        <v>13707</v>
      </c>
      <c r="D4933" t="s">
        <v>9412</v>
      </c>
      <c r="G4933" s="6"/>
      <c r="H4933" s="6"/>
    </row>
    <row r="4934" spans="2:8" x14ac:dyDescent="0.35">
      <c r="B4934" t="s">
        <v>13708</v>
      </c>
      <c r="C4934" t="s">
        <v>13709</v>
      </c>
      <c r="D4934" t="s">
        <v>13710</v>
      </c>
      <c r="E4934" t="s">
        <v>11791</v>
      </c>
      <c r="F4934" t="s">
        <v>13711</v>
      </c>
      <c r="G4934" s="6">
        <v>3.6799999999999999E-2</v>
      </c>
      <c r="H4934" s="6">
        <v>0.22650000000000001</v>
      </c>
    </row>
    <row r="4935" spans="2:8" x14ac:dyDescent="0.35">
      <c r="B4935" t="s">
        <v>13712</v>
      </c>
      <c r="C4935" t="s">
        <v>13713</v>
      </c>
      <c r="D4935" t="s">
        <v>13714</v>
      </c>
      <c r="E4935" t="s">
        <v>255</v>
      </c>
      <c r="F4935" t="s">
        <v>1505</v>
      </c>
      <c r="G4935" s="6">
        <v>-0.1153</v>
      </c>
      <c r="H4935" s="6">
        <v>-0.12130000000000001</v>
      </c>
    </row>
    <row r="4936" spans="2:8" x14ac:dyDescent="0.35">
      <c r="B4936" t="s">
        <v>13715</v>
      </c>
      <c r="C4936" t="s">
        <v>13716</v>
      </c>
      <c r="D4936" t="s">
        <v>1584</v>
      </c>
      <c r="E4936" t="s">
        <v>953</v>
      </c>
      <c r="F4936" t="s">
        <v>2413</v>
      </c>
      <c r="G4936" s="6">
        <v>3.3399999999999999E-2</v>
      </c>
      <c r="H4936" s="6">
        <v>0.3795</v>
      </c>
    </row>
    <row r="4937" spans="2:8" x14ac:dyDescent="0.35">
      <c r="B4937" t="s">
        <v>13717</v>
      </c>
      <c r="C4937" t="s">
        <v>13718</v>
      </c>
      <c r="D4937" t="s">
        <v>663</v>
      </c>
      <c r="E4937" t="s">
        <v>543</v>
      </c>
      <c r="G4937" s="6"/>
      <c r="H4937" s="6"/>
    </row>
    <row r="4938" spans="2:8" x14ac:dyDescent="0.35">
      <c r="B4938" t="s">
        <v>13719</v>
      </c>
      <c r="C4938" t="s">
        <v>13720</v>
      </c>
      <c r="D4938" t="s">
        <v>2319</v>
      </c>
      <c r="E4938" t="s">
        <v>1281</v>
      </c>
      <c r="F4938" t="s">
        <v>4247</v>
      </c>
      <c r="G4938" s="6">
        <v>0.16880000000000001</v>
      </c>
      <c r="H4938" s="6">
        <v>0.2</v>
      </c>
    </row>
    <row r="4939" spans="2:8" x14ac:dyDescent="0.35">
      <c r="B4939" t="s">
        <v>13721</v>
      </c>
      <c r="C4939" t="s">
        <v>13722</v>
      </c>
      <c r="D4939" t="s">
        <v>1479</v>
      </c>
      <c r="E4939" t="s">
        <v>1354</v>
      </c>
      <c r="F4939" t="s">
        <v>29</v>
      </c>
      <c r="G4939" s="6">
        <v>0.57410000000000005</v>
      </c>
      <c r="H4939" s="6">
        <v>0.83450000000000002</v>
      </c>
    </row>
    <row r="4940" spans="2:8" x14ac:dyDescent="0.35">
      <c r="B4940" t="s">
        <v>13723</v>
      </c>
      <c r="C4940" t="s">
        <v>13724</v>
      </c>
      <c r="E4940" t="s">
        <v>1147</v>
      </c>
      <c r="F4940" t="s">
        <v>281</v>
      </c>
      <c r="G4940" s="6"/>
      <c r="H4940" s="6">
        <v>1.0892999999999999</v>
      </c>
    </row>
    <row r="4941" spans="2:8" x14ac:dyDescent="0.35">
      <c r="B4941" t="s">
        <v>13725</v>
      </c>
      <c r="C4941" t="s">
        <v>13726</v>
      </c>
      <c r="D4941" t="s">
        <v>1996</v>
      </c>
      <c r="E4941" t="s">
        <v>658</v>
      </c>
      <c r="F4941" t="s">
        <v>695</v>
      </c>
      <c r="G4941" s="6">
        <v>-0.1482</v>
      </c>
      <c r="H4941" s="6">
        <v>6.8500000000000005E-2</v>
      </c>
    </row>
    <row r="4942" spans="2:8" x14ac:dyDescent="0.35">
      <c r="B4942" t="s">
        <v>13727</v>
      </c>
      <c r="C4942" t="s">
        <v>13728</v>
      </c>
      <c r="D4942" t="s">
        <v>1908</v>
      </c>
      <c r="E4942" t="s">
        <v>1977</v>
      </c>
      <c r="F4942" t="s">
        <v>402</v>
      </c>
      <c r="G4942" s="6">
        <v>0.25190000000000001</v>
      </c>
      <c r="H4942" s="6">
        <v>0.3226</v>
      </c>
    </row>
    <row r="4943" spans="2:8" x14ac:dyDescent="0.35">
      <c r="B4943" t="s">
        <v>13729</v>
      </c>
      <c r="C4943" t="s">
        <v>13730</v>
      </c>
      <c r="D4943" t="s">
        <v>1587</v>
      </c>
      <c r="E4943" t="s">
        <v>2705</v>
      </c>
      <c r="F4943" t="s">
        <v>2470</v>
      </c>
      <c r="G4943" s="6">
        <v>0.13250000000000001</v>
      </c>
      <c r="H4943" s="6">
        <v>8.0500000000000002E-2</v>
      </c>
    </row>
    <row r="4944" spans="2:8" x14ac:dyDescent="0.35">
      <c r="B4944" t="s">
        <v>13731</v>
      </c>
      <c r="C4944" t="s">
        <v>13732</v>
      </c>
      <c r="D4944" t="s">
        <v>1731</v>
      </c>
      <c r="E4944" t="s">
        <v>4111</v>
      </c>
      <c r="F4944" t="s">
        <v>1730</v>
      </c>
      <c r="G4944" s="6">
        <v>-2.1700000000000001E-2</v>
      </c>
      <c r="H4944" s="6">
        <v>0.1842</v>
      </c>
    </row>
    <row r="4945" spans="2:8" x14ac:dyDescent="0.35">
      <c r="B4945" t="s">
        <v>13733</v>
      </c>
      <c r="C4945" t="s">
        <v>13734</v>
      </c>
      <c r="D4945" t="s">
        <v>544</v>
      </c>
      <c r="E4945" t="s">
        <v>2571</v>
      </c>
      <c r="F4945" t="s">
        <v>1164</v>
      </c>
      <c r="G4945" s="6">
        <v>0.1071</v>
      </c>
      <c r="H4945" s="6">
        <v>-0.1389</v>
      </c>
    </row>
    <row r="4946" spans="2:8" x14ac:dyDescent="0.35">
      <c r="B4946" t="s">
        <v>13735</v>
      </c>
      <c r="C4946" t="s">
        <v>13736</v>
      </c>
      <c r="D4946" t="s">
        <v>1667</v>
      </c>
      <c r="E4946" t="s">
        <v>2195</v>
      </c>
      <c r="F4946" t="s">
        <v>1667</v>
      </c>
      <c r="G4946" s="6">
        <v>0</v>
      </c>
      <c r="H4946" s="6">
        <v>-0.36170000000000002</v>
      </c>
    </row>
    <row r="4947" spans="2:8" x14ac:dyDescent="0.35">
      <c r="B4947" t="s">
        <v>13737</v>
      </c>
      <c r="C4947" t="s">
        <v>13738</v>
      </c>
      <c r="D4947" t="s">
        <v>3376</v>
      </c>
      <c r="E4947" t="s">
        <v>995</v>
      </c>
      <c r="F4947" t="s">
        <v>4002</v>
      </c>
      <c r="G4947" s="6">
        <v>7.4999999999999997E-2</v>
      </c>
      <c r="H4947" s="6">
        <v>0.26469999999999999</v>
      </c>
    </row>
    <row r="4948" spans="2:8" x14ac:dyDescent="0.35">
      <c r="B4948" t="s">
        <v>13739</v>
      </c>
      <c r="C4948" t="s">
        <v>13740</v>
      </c>
      <c r="D4948" t="s">
        <v>93</v>
      </c>
      <c r="E4948" t="s">
        <v>853</v>
      </c>
      <c r="F4948" t="s">
        <v>853</v>
      </c>
      <c r="G4948" s="6">
        <v>-4.9399999999999999E-2</v>
      </c>
      <c r="H4948" s="6">
        <v>0</v>
      </c>
    </row>
    <row r="4949" spans="2:8" x14ac:dyDescent="0.35">
      <c r="B4949" t="s">
        <v>13741</v>
      </c>
      <c r="C4949" t="s">
        <v>13742</v>
      </c>
      <c r="D4949" t="s">
        <v>1505</v>
      </c>
      <c r="E4949" t="s">
        <v>13743</v>
      </c>
      <c r="F4949" t="s">
        <v>3025</v>
      </c>
      <c r="G4949" s="6">
        <v>-5.6000000000000001E-2</v>
      </c>
      <c r="H4949" s="6">
        <v>-3.0999999999999999E-3</v>
      </c>
    </row>
    <row r="4950" spans="2:8" x14ac:dyDescent="0.35">
      <c r="B4950" t="s">
        <v>13744</v>
      </c>
      <c r="C4950" t="s">
        <v>13745</v>
      </c>
      <c r="D4950" t="s">
        <v>2438</v>
      </c>
      <c r="E4950" t="s">
        <v>600</v>
      </c>
      <c r="F4950" t="s">
        <v>1384</v>
      </c>
      <c r="G4950" s="6">
        <v>0.46379999999999999</v>
      </c>
      <c r="H4950" s="6">
        <v>-0.43890000000000001</v>
      </c>
    </row>
    <row r="4951" spans="2:8" x14ac:dyDescent="0.35">
      <c r="B4951" t="s">
        <v>13746</v>
      </c>
      <c r="C4951" t="s">
        <v>13747</v>
      </c>
      <c r="D4951" t="s">
        <v>1604</v>
      </c>
      <c r="E4951" t="s">
        <v>1300</v>
      </c>
      <c r="F4951" t="s">
        <v>4229</v>
      </c>
      <c r="G4951" s="6">
        <v>0.1588</v>
      </c>
      <c r="H4951" s="6">
        <v>-0.14680000000000001</v>
      </c>
    </row>
    <row r="4952" spans="2:8" x14ac:dyDescent="0.35">
      <c r="B4952" t="s">
        <v>13748</v>
      </c>
      <c r="C4952" t="s">
        <v>13749</v>
      </c>
      <c r="D4952" t="s">
        <v>13750</v>
      </c>
      <c r="E4952" t="s">
        <v>13751</v>
      </c>
      <c r="F4952" t="s">
        <v>13752</v>
      </c>
      <c r="G4952" s="6">
        <v>-2.3900000000000001E-2</v>
      </c>
      <c r="H4952" s="6">
        <v>-5.9799999999999999E-2</v>
      </c>
    </row>
    <row r="4953" spans="2:8" x14ac:dyDescent="0.35">
      <c r="B4953" t="s">
        <v>13753</v>
      </c>
      <c r="C4953" t="s">
        <v>13754</v>
      </c>
      <c r="D4953" t="s">
        <v>9505</v>
      </c>
      <c r="E4953" t="s">
        <v>1849</v>
      </c>
      <c r="F4953" t="s">
        <v>2025</v>
      </c>
      <c r="G4953" s="6">
        <v>-6.4999999999999997E-3</v>
      </c>
      <c r="H4953" s="6">
        <v>2.0199999999999999E-2</v>
      </c>
    </row>
    <row r="4954" spans="2:8" x14ac:dyDescent="0.35">
      <c r="B4954" t="s">
        <v>13755</v>
      </c>
      <c r="C4954" t="s">
        <v>13756</v>
      </c>
      <c r="D4954" t="s">
        <v>2872</v>
      </c>
      <c r="E4954" t="s">
        <v>12349</v>
      </c>
      <c r="F4954" t="s">
        <v>13757</v>
      </c>
      <c r="G4954" s="6">
        <v>0.12820000000000001</v>
      </c>
      <c r="H4954" s="6">
        <v>-5.4699999999999999E-2</v>
      </c>
    </row>
    <row r="4955" spans="2:8" x14ac:dyDescent="0.35">
      <c r="B4955" t="s">
        <v>13755</v>
      </c>
      <c r="C4955" t="s">
        <v>13758</v>
      </c>
      <c r="D4955" t="s">
        <v>11185</v>
      </c>
      <c r="E4955" t="s">
        <v>1557</v>
      </c>
      <c r="F4955" t="s">
        <v>891</v>
      </c>
      <c r="G4955" s="6">
        <v>-0.11600000000000001</v>
      </c>
      <c r="H4955" s="6">
        <v>-0.1278</v>
      </c>
    </row>
    <row r="4956" spans="2:8" x14ac:dyDescent="0.35">
      <c r="B4956" t="s">
        <v>13759</v>
      </c>
      <c r="C4956" t="s">
        <v>13760</v>
      </c>
      <c r="D4956" t="s">
        <v>2025</v>
      </c>
      <c r="E4956" t="s">
        <v>3815</v>
      </c>
      <c r="F4956" t="s">
        <v>1228</v>
      </c>
      <c r="G4956" s="6">
        <v>3.7900000000000003E-2</v>
      </c>
      <c r="H4956" s="6">
        <v>3.2000000000000002E-3</v>
      </c>
    </row>
    <row r="4957" spans="2:8" x14ac:dyDescent="0.35">
      <c r="B4957" t="s">
        <v>13761</v>
      </c>
      <c r="C4957" t="s">
        <v>13762</v>
      </c>
      <c r="D4957" t="s">
        <v>1908</v>
      </c>
      <c r="E4957" t="s">
        <v>796</v>
      </c>
      <c r="F4957" t="s">
        <v>3528</v>
      </c>
      <c r="G4957" s="6">
        <v>-9.1600000000000001E-2</v>
      </c>
      <c r="H4957" s="6">
        <v>-4.1999999999999997E-3</v>
      </c>
    </row>
    <row r="4958" spans="2:8" x14ac:dyDescent="0.35">
      <c r="B4958" t="s">
        <v>13763</v>
      </c>
      <c r="C4958" t="s">
        <v>13764</v>
      </c>
      <c r="D4958" t="s">
        <v>3174</v>
      </c>
      <c r="E4958" t="s">
        <v>1461</v>
      </c>
      <c r="F4958" t="s">
        <v>407</v>
      </c>
      <c r="G4958" s="6">
        <v>-2.8299999999999999E-2</v>
      </c>
      <c r="H4958" s="6">
        <v>1.4523999999999999</v>
      </c>
    </row>
    <row r="4959" spans="2:8" x14ac:dyDescent="0.35">
      <c r="B4959" t="s">
        <v>13765</v>
      </c>
      <c r="C4959" t="s">
        <v>13766</v>
      </c>
      <c r="D4959" t="s">
        <v>827</v>
      </c>
      <c r="E4959" t="s">
        <v>983</v>
      </c>
      <c r="F4959" t="s">
        <v>984</v>
      </c>
      <c r="G4959" s="6">
        <v>0.2041</v>
      </c>
      <c r="H4959" s="6">
        <v>0.33079999999999998</v>
      </c>
    </row>
    <row r="4960" spans="2:8" x14ac:dyDescent="0.35">
      <c r="B4960" t="s">
        <v>13767</v>
      </c>
      <c r="C4960" t="s">
        <v>13768</v>
      </c>
      <c r="D4960" t="s">
        <v>567</v>
      </c>
      <c r="E4960" t="s">
        <v>4210</v>
      </c>
      <c r="F4960" t="s">
        <v>549</v>
      </c>
      <c r="G4960" s="6">
        <v>-0.13780000000000001</v>
      </c>
      <c r="H4960" s="6">
        <v>-7.22E-2</v>
      </c>
    </row>
    <row r="4961" spans="2:8" x14ac:dyDescent="0.35">
      <c r="B4961" t="s">
        <v>13769</v>
      </c>
      <c r="C4961" t="s">
        <v>13770</v>
      </c>
      <c r="D4961" t="s">
        <v>2087</v>
      </c>
      <c r="E4961" t="s">
        <v>1502</v>
      </c>
      <c r="F4961" t="s">
        <v>1017</v>
      </c>
      <c r="G4961" s="6">
        <v>-5.2299999999999999E-2</v>
      </c>
      <c r="H4961" s="6">
        <v>0.1399</v>
      </c>
    </row>
    <row r="4962" spans="2:8" x14ac:dyDescent="0.35">
      <c r="B4962" t="s">
        <v>13771</v>
      </c>
      <c r="C4962" t="s">
        <v>13772</v>
      </c>
      <c r="D4962" t="s">
        <v>2362</v>
      </c>
      <c r="G4962" s="6"/>
      <c r="H4962" s="6"/>
    </row>
    <row r="4963" spans="2:8" x14ac:dyDescent="0.35">
      <c r="B4963" t="s">
        <v>13773</v>
      </c>
      <c r="C4963" t="s">
        <v>13774</v>
      </c>
      <c r="D4963" t="s">
        <v>13775</v>
      </c>
      <c r="E4963" t="s">
        <v>13776</v>
      </c>
      <c r="F4963" t="s">
        <v>12379</v>
      </c>
      <c r="G4963" s="6">
        <v>0.52649999999999997</v>
      </c>
      <c r="H4963" s="6">
        <v>9.4799999999999995E-2</v>
      </c>
    </row>
    <row r="4964" spans="2:8" x14ac:dyDescent="0.35">
      <c r="B4964" t="s">
        <v>13777</v>
      </c>
      <c r="C4964" t="s">
        <v>13778</v>
      </c>
      <c r="D4964" t="s">
        <v>13779</v>
      </c>
      <c r="E4964" t="s">
        <v>13780</v>
      </c>
      <c r="F4964" t="s">
        <v>12015</v>
      </c>
      <c r="G4964" s="6">
        <v>-5.4999999999999997E-3</v>
      </c>
      <c r="H4964" s="6">
        <v>4.8399999999999999E-2</v>
      </c>
    </row>
    <row r="4965" spans="2:8" x14ac:dyDescent="0.35">
      <c r="B4965" t="s">
        <v>13781</v>
      </c>
      <c r="C4965" t="s">
        <v>13782</v>
      </c>
      <c r="E4965" t="s">
        <v>2179</v>
      </c>
      <c r="F4965" t="s">
        <v>1501</v>
      </c>
      <c r="G4965" s="6"/>
      <c r="H4965" s="6">
        <v>0.73609999999999998</v>
      </c>
    </row>
    <row r="4966" spans="2:8" x14ac:dyDescent="0.35">
      <c r="B4966" t="s">
        <v>13783</v>
      </c>
      <c r="C4966" t="s">
        <v>13784</v>
      </c>
      <c r="D4966" t="s">
        <v>13785</v>
      </c>
      <c r="E4966" t="s">
        <v>13786</v>
      </c>
      <c r="F4966" t="s">
        <v>12294</v>
      </c>
      <c r="G4966" s="6">
        <v>2.5899999999999999E-2</v>
      </c>
      <c r="H4966" s="6">
        <v>3.3799999999999997E-2</v>
      </c>
    </row>
    <row r="4967" spans="2:8" x14ac:dyDescent="0.35">
      <c r="B4967" t="s">
        <v>13787</v>
      </c>
      <c r="C4967" t="s">
        <v>13788</v>
      </c>
      <c r="D4967" t="s">
        <v>13789</v>
      </c>
      <c r="E4967" t="s">
        <v>13790</v>
      </c>
      <c r="F4967" t="s">
        <v>10543</v>
      </c>
      <c r="G4967" s="6">
        <v>3.6400000000000002E-2</v>
      </c>
      <c r="H4967" s="6">
        <v>5.5899999999999998E-2</v>
      </c>
    </row>
    <row r="4968" spans="2:8" x14ac:dyDescent="0.35">
      <c r="B4968" t="s">
        <v>13791</v>
      </c>
      <c r="C4968" t="s">
        <v>13792</v>
      </c>
      <c r="D4968" t="s">
        <v>975</v>
      </c>
      <c r="E4968" t="s">
        <v>2173</v>
      </c>
      <c r="F4968" t="s">
        <v>5510</v>
      </c>
      <c r="G4968" s="6">
        <v>0.46839999999999998</v>
      </c>
      <c r="H4968" s="6">
        <v>0.16980000000000001</v>
      </c>
    </row>
    <row r="4969" spans="2:8" x14ac:dyDescent="0.35">
      <c r="B4969" t="s">
        <v>13793</v>
      </c>
      <c r="C4969" t="s">
        <v>13794</v>
      </c>
      <c r="D4969" t="s">
        <v>2404</v>
      </c>
      <c r="E4969" t="s">
        <v>600</v>
      </c>
      <c r="F4969" t="s">
        <v>836</v>
      </c>
      <c r="G4969" s="6">
        <v>0.49340000000000001</v>
      </c>
      <c r="H4969" s="6">
        <v>0.2611</v>
      </c>
    </row>
    <row r="4970" spans="2:8" x14ac:dyDescent="0.35">
      <c r="B4970" t="s">
        <v>13795</v>
      </c>
      <c r="C4970" t="s">
        <v>13796</v>
      </c>
      <c r="D4970" t="s">
        <v>1846</v>
      </c>
      <c r="E4970" t="s">
        <v>539</v>
      </c>
      <c r="F4970" t="s">
        <v>2421</v>
      </c>
      <c r="G4970" s="6">
        <v>-0.7097</v>
      </c>
      <c r="H4970" s="6">
        <v>-0.65859999999999996</v>
      </c>
    </row>
    <row r="4971" spans="2:8" x14ac:dyDescent="0.35">
      <c r="B4971" t="s">
        <v>13797</v>
      </c>
      <c r="C4971" t="s">
        <v>13798</v>
      </c>
      <c r="D4971" t="s">
        <v>1698</v>
      </c>
      <c r="E4971" t="s">
        <v>13799</v>
      </c>
      <c r="F4971" t="s">
        <v>900</v>
      </c>
      <c r="G4971" s="6">
        <v>4.0399999999999998E-2</v>
      </c>
      <c r="H4971" s="6">
        <v>7.4399999999999994E-2</v>
      </c>
    </row>
    <row r="4972" spans="2:8" x14ac:dyDescent="0.35">
      <c r="B4972" t="s">
        <v>13800</v>
      </c>
      <c r="C4972" t="s">
        <v>13801</v>
      </c>
      <c r="D4972" t="s">
        <v>1163</v>
      </c>
      <c r="E4972" t="s">
        <v>794</v>
      </c>
      <c r="F4972" t="s">
        <v>283</v>
      </c>
      <c r="G4972" s="6">
        <v>8.8000000000000005E-3</v>
      </c>
      <c r="H4972" s="6">
        <v>-8.6E-3</v>
      </c>
    </row>
    <row r="4973" spans="2:8" x14ac:dyDescent="0.35">
      <c r="B4973" t="s">
        <v>13802</v>
      </c>
      <c r="C4973" t="s">
        <v>13803</v>
      </c>
      <c r="D4973" t="s">
        <v>2239</v>
      </c>
      <c r="E4973" t="s">
        <v>1817</v>
      </c>
      <c r="F4973" t="s">
        <v>790</v>
      </c>
      <c r="G4973" s="6">
        <v>0.39389999999999997</v>
      </c>
      <c r="H4973" s="6">
        <v>0.21049999999999999</v>
      </c>
    </row>
    <row r="4974" spans="2:8" x14ac:dyDescent="0.35">
      <c r="B4974" t="s">
        <v>13804</v>
      </c>
      <c r="C4974" t="s">
        <v>13805</v>
      </c>
      <c r="D4974" t="s">
        <v>13806</v>
      </c>
      <c r="E4974" t="s">
        <v>13807</v>
      </c>
      <c r="F4974" t="s">
        <v>12321</v>
      </c>
      <c r="G4974" s="6">
        <v>0.1759</v>
      </c>
      <c r="H4974" s="6">
        <v>0.19539999999999999</v>
      </c>
    </row>
    <row r="4975" spans="2:8" x14ac:dyDescent="0.35">
      <c r="B4975" t="s">
        <v>13808</v>
      </c>
      <c r="C4975" t="s">
        <v>13809</v>
      </c>
      <c r="D4975" t="s">
        <v>834</v>
      </c>
      <c r="E4975" t="s">
        <v>1645</v>
      </c>
      <c r="F4975" t="s">
        <v>2065</v>
      </c>
      <c r="G4975" s="6">
        <v>-5.3100000000000001E-2</v>
      </c>
      <c r="H4975" s="6">
        <v>0.27329999999999999</v>
      </c>
    </row>
    <row r="4976" spans="2:8" x14ac:dyDescent="0.35">
      <c r="B4976" t="s">
        <v>13810</v>
      </c>
      <c r="C4976" t="s">
        <v>13811</v>
      </c>
      <c r="D4976" t="s">
        <v>2189</v>
      </c>
      <c r="E4976" t="s">
        <v>1697</v>
      </c>
      <c r="F4976" t="s">
        <v>13812</v>
      </c>
      <c r="G4976" s="6">
        <v>5.8400000000000001E-2</v>
      </c>
      <c r="H4976" s="6">
        <v>-7.0199999999999999E-2</v>
      </c>
    </row>
    <row r="4977" spans="2:8" x14ac:dyDescent="0.35">
      <c r="B4977" t="s">
        <v>13813</v>
      </c>
      <c r="C4977" t="s">
        <v>13814</v>
      </c>
      <c r="D4977" t="s">
        <v>2798</v>
      </c>
      <c r="E4977" t="s">
        <v>3663</v>
      </c>
      <c r="F4977" t="s">
        <v>1735</v>
      </c>
      <c r="G4977" s="6">
        <v>-0.14910000000000001</v>
      </c>
      <c r="H4977" s="6">
        <v>3.39E-2</v>
      </c>
    </row>
    <row r="4978" spans="2:8" x14ac:dyDescent="0.35">
      <c r="B4978" t="s">
        <v>13815</v>
      </c>
      <c r="C4978" t="s">
        <v>13816</v>
      </c>
      <c r="D4978" t="s">
        <v>13817</v>
      </c>
      <c r="E4978" t="s">
        <v>13818</v>
      </c>
      <c r="F4978" t="s">
        <v>13819</v>
      </c>
      <c r="G4978" s="6">
        <v>-5.1400000000000001E-2</v>
      </c>
      <c r="H4978" s="6">
        <v>2.5999999999999999E-2</v>
      </c>
    </row>
    <row r="4979" spans="2:8" x14ac:dyDescent="0.35">
      <c r="B4979" t="s">
        <v>13820</v>
      </c>
      <c r="C4979" t="s">
        <v>13821</v>
      </c>
      <c r="D4979" t="s">
        <v>13822</v>
      </c>
      <c r="E4979" t="s">
        <v>7558</v>
      </c>
      <c r="F4979" t="s">
        <v>13823</v>
      </c>
      <c r="G4979" s="6">
        <v>5.9400000000000001E-2</v>
      </c>
      <c r="H4979" s="6">
        <v>5.8400000000000001E-2</v>
      </c>
    </row>
    <row r="4980" spans="2:8" x14ac:dyDescent="0.35">
      <c r="B4980" t="s">
        <v>13824</v>
      </c>
      <c r="C4980" t="s">
        <v>13825</v>
      </c>
      <c r="D4980" t="s">
        <v>2305</v>
      </c>
      <c r="G4980" s="6"/>
      <c r="H4980" s="6"/>
    </row>
    <row r="4981" spans="2:8" x14ac:dyDescent="0.35">
      <c r="B4981" t="s">
        <v>13826</v>
      </c>
      <c r="C4981" t="s">
        <v>13827</v>
      </c>
      <c r="D4981" t="s">
        <v>645</v>
      </c>
      <c r="E4981" t="s">
        <v>4371</v>
      </c>
      <c r="F4981" t="s">
        <v>1017</v>
      </c>
      <c r="G4981" s="6">
        <v>-0.52339999999999998</v>
      </c>
      <c r="H4981" s="6">
        <v>9.4E-2</v>
      </c>
    </row>
    <row r="4982" spans="2:8" x14ac:dyDescent="0.35">
      <c r="B4982" t="s">
        <v>13828</v>
      </c>
      <c r="C4982" t="s">
        <v>13829</v>
      </c>
      <c r="D4982" t="s">
        <v>1108</v>
      </c>
      <c r="E4982" t="s">
        <v>2269</v>
      </c>
      <c r="F4982" t="s">
        <v>1361</v>
      </c>
      <c r="G4982" s="6">
        <v>0.2828</v>
      </c>
      <c r="H4982" s="6">
        <v>-6.1000000000000004E-3</v>
      </c>
    </row>
    <row r="4983" spans="2:8" x14ac:dyDescent="0.35">
      <c r="B4983" t="s">
        <v>13830</v>
      </c>
      <c r="C4983" t="s">
        <v>13831</v>
      </c>
      <c r="D4983" t="s">
        <v>1420</v>
      </c>
      <c r="E4983" t="s">
        <v>3883</v>
      </c>
      <c r="F4983" t="s">
        <v>3295</v>
      </c>
      <c r="G4983" s="6">
        <v>-7.22E-2</v>
      </c>
      <c r="H4983" s="6">
        <v>6.7699999999999996E-2</v>
      </c>
    </row>
    <row r="4984" spans="2:8" x14ac:dyDescent="0.35">
      <c r="B4984" t="s">
        <v>13832</v>
      </c>
      <c r="C4984" t="s">
        <v>13833</v>
      </c>
      <c r="D4984" t="s">
        <v>13834</v>
      </c>
      <c r="E4984" t="s">
        <v>13835</v>
      </c>
      <c r="F4984" t="s">
        <v>13611</v>
      </c>
      <c r="G4984" s="6">
        <v>4.9500000000000002E-2</v>
      </c>
      <c r="H4984" s="6">
        <v>-2.8000000000000001E-2</v>
      </c>
    </row>
    <row r="4985" spans="2:8" x14ac:dyDescent="0.35">
      <c r="B4985" t="s">
        <v>13836</v>
      </c>
      <c r="C4985" t="s">
        <v>13837</v>
      </c>
      <c r="D4985" t="s">
        <v>13838</v>
      </c>
      <c r="E4985" t="s">
        <v>13839</v>
      </c>
      <c r="F4985" t="s">
        <v>13840</v>
      </c>
      <c r="G4985" s="6">
        <v>2.8899999999999999E-2</v>
      </c>
      <c r="H4985" s="6">
        <v>8.6300000000000002E-2</v>
      </c>
    </row>
    <row r="4986" spans="2:8" x14ac:dyDescent="0.35">
      <c r="B4986" t="s">
        <v>13841</v>
      </c>
      <c r="C4986" t="s">
        <v>13842</v>
      </c>
      <c r="D4986" t="s">
        <v>1090</v>
      </c>
      <c r="E4986" t="s">
        <v>13843</v>
      </c>
      <c r="F4986" t="s">
        <v>12578</v>
      </c>
      <c r="G4986" s="6">
        <v>-5.4300000000000001E-2</v>
      </c>
      <c r="H4986" s="6">
        <v>0.19989999999999999</v>
      </c>
    </row>
    <row r="4987" spans="2:8" x14ac:dyDescent="0.35">
      <c r="B4987" t="s">
        <v>13844</v>
      </c>
      <c r="C4987" t="s">
        <v>13845</v>
      </c>
      <c r="D4987" t="s">
        <v>5069</v>
      </c>
      <c r="E4987" t="s">
        <v>13846</v>
      </c>
      <c r="F4987" t="s">
        <v>13847</v>
      </c>
      <c r="G4987" s="6">
        <v>-9.7000000000000003E-3</v>
      </c>
      <c r="H4987" s="6">
        <v>4.19E-2</v>
      </c>
    </row>
    <row r="4988" spans="2:8" x14ac:dyDescent="0.35">
      <c r="B4988" t="s">
        <v>13848</v>
      </c>
      <c r="C4988" t="s">
        <v>13849</v>
      </c>
      <c r="D4988" t="s">
        <v>5899</v>
      </c>
      <c r="E4988" t="s">
        <v>9842</v>
      </c>
      <c r="F4988" t="s">
        <v>13850</v>
      </c>
      <c r="G4988" s="6">
        <v>0.16830000000000001</v>
      </c>
      <c r="H4988" s="6">
        <v>3.9899999999999998E-2</v>
      </c>
    </row>
    <row r="4989" spans="2:8" x14ac:dyDescent="0.35">
      <c r="B4989" t="s">
        <v>13851</v>
      </c>
      <c r="C4989" t="s">
        <v>13852</v>
      </c>
      <c r="D4989" t="s">
        <v>13853</v>
      </c>
      <c r="E4989" t="s">
        <v>13854</v>
      </c>
      <c r="F4989" t="s">
        <v>13855</v>
      </c>
      <c r="G4989" s="6">
        <v>-2.9700000000000001E-2</v>
      </c>
      <c r="H4989" s="6">
        <v>3.2099999999999997E-2</v>
      </c>
    </row>
    <row r="4990" spans="2:8" x14ac:dyDescent="0.35">
      <c r="B4990" t="s">
        <v>13856</v>
      </c>
      <c r="C4990" t="s">
        <v>13857</v>
      </c>
      <c r="D4990" t="s">
        <v>1441</v>
      </c>
      <c r="E4990" t="s">
        <v>1387</v>
      </c>
      <c r="F4990" t="s">
        <v>1387</v>
      </c>
      <c r="G4990" s="6">
        <v>0.17519999999999999</v>
      </c>
      <c r="H4990" s="6">
        <v>0</v>
      </c>
    </row>
    <row r="4991" spans="2:8" x14ac:dyDescent="0.35">
      <c r="B4991" t="s">
        <v>13858</v>
      </c>
      <c r="C4991" t="s">
        <v>13859</v>
      </c>
      <c r="D4991" t="s">
        <v>1655</v>
      </c>
      <c r="E4991" t="s">
        <v>827</v>
      </c>
      <c r="F4991" t="s">
        <v>1017</v>
      </c>
      <c r="G4991" s="6">
        <v>-0.26910000000000001</v>
      </c>
      <c r="H4991" s="6">
        <v>0.10879999999999999</v>
      </c>
    </row>
    <row r="4992" spans="2:8" x14ac:dyDescent="0.35">
      <c r="B4992" t="s">
        <v>13860</v>
      </c>
      <c r="C4992" t="s">
        <v>13861</v>
      </c>
      <c r="D4992" t="s">
        <v>3489</v>
      </c>
      <c r="E4992" t="s">
        <v>962</v>
      </c>
      <c r="F4992" t="s">
        <v>1052</v>
      </c>
      <c r="G4992" s="6">
        <v>-9.69E-2</v>
      </c>
      <c r="H4992" s="6">
        <v>0.19550000000000001</v>
      </c>
    </row>
    <row r="4993" spans="2:8" x14ac:dyDescent="0.35">
      <c r="B4993" t="s">
        <v>13862</v>
      </c>
      <c r="C4993" t="s">
        <v>13863</v>
      </c>
      <c r="D4993" t="s">
        <v>6571</v>
      </c>
      <c r="E4993" t="s">
        <v>10614</v>
      </c>
      <c r="F4993" t="s">
        <v>2247</v>
      </c>
      <c r="G4993" s="6">
        <v>-4.99E-2</v>
      </c>
      <c r="H4993" s="6">
        <v>-3.0599999999999999E-2</v>
      </c>
    </row>
    <row r="4994" spans="2:8" x14ac:dyDescent="0.35">
      <c r="B4994" t="s">
        <v>13864</v>
      </c>
      <c r="C4994" t="s">
        <v>13865</v>
      </c>
      <c r="D4994" t="s">
        <v>4268</v>
      </c>
      <c r="E4994" t="s">
        <v>733</v>
      </c>
      <c r="F4994" t="s">
        <v>2333</v>
      </c>
      <c r="G4994" s="6">
        <v>-0.1023</v>
      </c>
      <c r="H4994" s="6">
        <v>4.3200000000000002E-2</v>
      </c>
    </row>
    <row r="4995" spans="2:8" x14ac:dyDescent="0.35">
      <c r="B4995" t="s">
        <v>13866</v>
      </c>
      <c r="C4995" t="s">
        <v>13867</v>
      </c>
      <c r="D4995" t="s">
        <v>1466</v>
      </c>
      <c r="E4995" t="s">
        <v>6455</v>
      </c>
      <c r="F4995" t="s">
        <v>2901</v>
      </c>
      <c r="G4995" s="6">
        <v>1.6E-2</v>
      </c>
      <c r="H4995" s="6">
        <v>0.27079999999999999</v>
      </c>
    </row>
    <row r="4996" spans="2:8" x14ac:dyDescent="0.35">
      <c r="B4996" t="s">
        <v>13868</v>
      </c>
      <c r="C4996" t="s">
        <v>13869</v>
      </c>
      <c r="D4996" t="s">
        <v>8692</v>
      </c>
      <c r="E4996" t="s">
        <v>13870</v>
      </c>
      <c r="F4996" t="s">
        <v>1739</v>
      </c>
      <c r="G4996" s="6">
        <v>2.3999999999999998E-3</v>
      </c>
      <c r="H4996" s="6">
        <v>8.0999999999999996E-3</v>
      </c>
    </row>
    <row r="4997" spans="2:8" x14ac:dyDescent="0.35">
      <c r="B4997" t="s">
        <v>13871</v>
      </c>
      <c r="C4997" t="s">
        <v>13872</v>
      </c>
      <c r="D4997" t="s">
        <v>13873</v>
      </c>
      <c r="E4997" t="s">
        <v>13036</v>
      </c>
      <c r="F4997" t="s">
        <v>13874</v>
      </c>
      <c r="G4997" s="6">
        <v>-0.11310000000000001</v>
      </c>
      <c r="H4997" s="6">
        <v>-3.4200000000000001E-2</v>
      </c>
    </row>
    <row r="4998" spans="2:8" x14ac:dyDescent="0.35">
      <c r="B4998" t="s">
        <v>13875</v>
      </c>
      <c r="C4998" t="s">
        <v>13876</v>
      </c>
      <c r="D4998" t="s">
        <v>8632</v>
      </c>
      <c r="E4998" t="s">
        <v>1620</v>
      </c>
      <c r="F4998" t="s">
        <v>6170</v>
      </c>
      <c r="G4998" s="6">
        <v>-7.0300000000000001E-2</v>
      </c>
      <c r="H4998" s="6">
        <v>2.4299999999999999E-2</v>
      </c>
    </row>
    <row r="4999" spans="2:8" x14ac:dyDescent="0.35">
      <c r="B4999" t="s">
        <v>13875</v>
      </c>
      <c r="C4999" t="s">
        <v>13877</v>
      </c>
      <c r="D4999" t="s">
        <v>3841</v>
      </c>
      <c r="E4999" t="s">
        <v>2645</v>
      </c>
      <c r="F4999" t="s">
        <v>290</v>
      </c>
      <c r="G4999" s="6">
        <v>-8.3699999999999997E-2</v>
      </c>
      <c r="H4999" s="6">
        <v>5.9900000000000002E-2</v>
      </c>
    </row>
    <row r="5000" spans="2:8" x14ac:dyDescent="0.35">
      <c r="B5000" t="s">
        <v>13875</v>
      </c>
      <c r="C5000" t="s">
        <v>13878</v>
      </c>
      <c r="D5000" t="s">
        <v>10249</v>
      </c>
      <c r="E5000" t="s">
        <v>8925</v>
      </c>
      <c r="F5000" t="s">
        <v>6802</v>
      </c>
      <c r="G5000" s="6">
        <v>-3.6700000000000003E-2</v>
      </c>
      <c r="H5000" s="6">
        <v>-0.113</v>
      </c>
    </row>
    <row r="5001" spans="2:8" x14ac:dyDescent="0.35">
      <c r="B5001" t="s">
        <v>13875</v>
      </c>
      <c r="C5001" t="s">
        <v>13879</v>
      </c>
      <c r="D5001" t="s">
        <v>1439</v>
      </c>
      <c r="G5001" s="6"/>
      <c r="H5001" s="6"/>
    </row>
    <row r="5002" spans="2:8" x14ac:dyDescent="0.35">
      <c r="B5002" t="s">
        <v>13880</v>
      </c>
      <c r="C5002" t="s">
        <v>13881</v>
      </c>
      <c r="D5002" t="s">
        <v>1704</v>
      </c>
      <c r="E5002" t="s">
        <v>598</v>
      </c>
      <c r="F5002" t="s">
        <v>1641</v>
      </c>
      <c r="G5002" s="6">
        <v>0.1148</v>
      </c>
      <c r="H5002" s="6">
        <v>-0.24440000000000001</v>
      </c>
    </row>
    <row r="5003" spans="2:8" x14ac:dyDescent="0.35">
      <c r="B5003" t="s">
        <v>13882</v>
      </c>
      <c r="C5003" t="s">
        <v>13883</v>
      </c>
      <c r="D5003" t="s">
        <v>1947</v>
      </c>
      <c r="E5003" t="s">
        <v>610</v>
      </c>
      <c r="F5003" t="s">
        <v>263</v>
      </c>
      <c r="G5003" s="6">
        <v>-1.0999999999999999E-2</v>
      </c>
      <c r="H5003" s="6">
        <v>-7.22E-2</v>
      </c>
    </row>
    <row r="5004" spans="2:8" x14ac:dyDescent="0.35">
      <c r="B5004" t="s">
        <v>13884</v>
      </c>
      <c r="C5004" t="s">
        <v>13885</v>
      </c>
      <c r="D5004" t="s">
        <v>8656</v>
      </c>
      <c r="E5004" t="s">
        <v>691</v>
      </c>
      <c r="F5004" t="s">
        <v>1527</v>
      </c>
      <c r="G5004" s="6">
        <v>-0.1575</v>
      </c>
      <c r="H5004" s="6">
        <v>-7.5600000000000001E-2</v>
      </c>
    </row>
    <row r="5005" spans="2:8" x14ac:dyDescent="0.35">
      <c r="B5005" t="s">
        <v>13886</v>
      </c>
      <c r="C5005" t="s">
        <v>13887</v>
      </c>
      <c r="D5005" t="s">
        <v>11380</v>
      </c>
      <c r="E5005" t="s">
        <v>13888</v>
      </c>
      <c r="F5005" t="s">
        <v>13889</v>
      </c>
      <c r="G5005" s="6">
        <v>-0.2041</v>
      </c>
      <c r="H5005" s="6">
        <v>0.17730000000000001</v>
      </c>
    </row>
    <row r="5006" spans="2:8" x14ac:dyDescent="0.35">
      <c r="B5006" t="s">
        <v>13890</v>
      </c>
      <c r="C5006" t="s">
        <v>13891</v>
      </c>
      <c r="D5006" t="s">
        <v>13892</v>
      </c>
      <c r="E5006" t="s">
        <v>13893</v>
      </c>
      <c r="F5006" t="s">
        <v>13894</v>
      </c>
      <c r="G5006" s="6">
        <v>-9.0999999999999998E-2</v>
      </c>
      <c r="H5006" s="6">
        <v>0.13730000000000001</v>
      </c>
    </row>
    <row r="5007" spans="2:8" x14ac:dyDescent="0.35">
      <c r="B5007" t="s">
        <v>13895</v>
      </c>
      <c r="C5007" t="s">
        <v>13896</v>
      </c>
      <c r="D5007" t="s">
        <v>11823</v>
      </c>
      <c r="E5007" t="s">
        <v>13897</v>
      </c>
      <c r="F5007" t="s">
        <v>13427</v>
      </c>
      <c r="G5007" s="6">
        <v>-1.2E-2</v>
      </c>
      <c r="H5007" s="6">
        <v>4.5199999999999997E-2</v>
      </c>
    </row>
    <row r="5008" spans="2:8" x14ac:dyDescent="0.35">
      <c r="B5008" t="s">
        <v>13898</v>
      </c>
      <c r="C5008" t="s">
        <v>13899</v>
      </c>
      <c r="D5008" t="s">
        <v>2866</v>
      </c>
      <c r="E5008" t="s">
        <v>461</v>
      </c>
      <c r="F5008" t="s">
        <v>3880</v>
      </c>
      <c r="G5008" s="6">
        <v>0.1023</v>
      </c>
      <c r="H5008" s="6">
        <v>0.25430000000000003</v>
      </c>
    </row>
    <row r="5009" spans="2:8" x14ac:dyDescent="0.35">
      <c r="B5009" t="s">
        <v>13900</v>
      </c>
      <c r="C5009" t="s">
        <v>13901</v>
      </c>
      <c r="D5009" t="s">
        <v>1148</v>
      </c>
      <c r="G5009" s="6"/>
      <c r="H5009" s="6"/>
    </row>
    <row r="5010" spans="2:8" x14ac:dyDescent="0.35">
      <c r="B5010" t="s">
        <v>13902</v>
      </c>
      <c r="C5010" t="s">
        <v>13903</v>
      </c>
      <c r="D5010" t="s">
        <v>3075</v>
      </c>
      <c r="E5010" t="s">
        <v>6293</v>
      </c>
      <c r="F5010" t="s">
        <v>668</v>
      </c>
      <c r="G5010" s="6">
        <v>8.2900000000000001E-2</v>
      </c>
      <c r="H5010" s="6">
        <v>0.2351</v>
      </c>
    </row>
    <row r="5011" spans="2:8" x14ac:dyDescent="0.35">
      <c r="B5011" t="s">
        <v>13904</v>
      </c>
      <c r="C5011" t="s">
        <v>13905</v>
      </c>
      <c r="D5011" t="s">
        <v>13906</v>
      </c>
      <c r="E5011" t="s">
        <v>13907</v>
      </c>
      <c r="F5011" t="s">
        <v>13908</v>
      </c>
      <c r="G5011" s="6">
        <v>2.5100000000000001E-2</v>
      </c>
      <c r="H5011" s="6">
        <v>7.3000000000000001E-3</v>
      </c>
    </row>
    <row r="5012" spans="2:8" x14ac:dyDescent="0.35">
      <c r="B5012" t="s">
        <v>13909</v>
      </c>
      <c r="C5012" t="s">
        <v>13910</v>
      </c>
      <c r="D5012" t="s">
        <v>13911</v>
      </c>
      <c r="E5012" t="s">
        <v>8931</v>
      </c>
      <c r="F5012" t="s">
        <v>13912</v>
      </c>
      <c r="G5012" s="6">
        <v>5.9400000000000001E-2</v>
      </c>
      <c r="H5012" s="6">
        <v>0.12540000000000001</v>
      </c>
    </row>
    <row r="5013" spans="2:8" x14ac:dyDescent="0.35">
      <c r="B5013" t="s">
        <v>13913</v>
      </c>
      <c r="C5013" t="s">
        <v>13914</v>
      </c>
      <c r="D5013" t="s">
        <v>13915</v>
      </c>
      <c r="E5013" t="s">
        <v>13916</v>
      </c>
      <c r="F5013" t="s">
        <v>13917</v>
      </c>
      <c r="G5013" s="6">
        <v>-0.1043</v>
      </c>
      <c r="H5013" s="6">
        <v>-4.1700000000000001E-2</v>
      </c>
    </row>
    <row r="5014" spans="2:8" x14ac:dyDescent="0.35">
      <c r="B5014" t="s">
        <v>13918</v>
      </c>
      <c r="C5014" t="s">
        <v>13919</v>
      </c>
      <c r="D5014" t="s">
        <v>13920</v>
      </c>
      <c r="E5014" t="s">
        <v>13921</v>
      </c>
      <c r="F5014" t="s">
        <v>13922</v>
      </c>
      <c r="G5014" s="6">
        <v>5.91E-2</v>
      </c>
      <c r="H5014" s="6">
        <v>0.1003</v>
      </c>
    </row>
    <row r="5015" spans="2:8" x14ac:dyDescent="0.35">
      <c r="B5015" t="s">
        <v>13923</v>
      </c>
      <c r="C5015" t="s">
        <v>13924</v>
      </c>
      <c r="D5015" t="s">
        <v>1637</v>
      </c>
      <c r="E5015" t="s">
        <v>4085</v>
      </c>
      <c r="F5015" t="s">
        <v>2719</v>
      </c>
      <c r="G5015" s="6">
        <v>0.24660000000000001</v>
      </c>
      <c r="H5015" s="6">
        <v>-5.11E-2</v>
      </c>
    </row>
    <row r="5016" spans="2:8" x14ac:dyDescent="0.35">
      <c r="B5016" t="s">
        <v>13925</v>
      </c>
      <c r="C5016" t="s">
        <v>13926</v>
      </c>
      <c r="D5016" t="s">
        <v>6856</v>
      </c>
      <c r="E5016" t="s">
        <v>957</v>
      </c>
      <c r="F5016" t="s">
        <v>3779</v>
      </c>
      <c r="G5016" s="6">
        <v>-5.04E-2</v>
      </c>
      <c r="H5016" s="6">
        <v>9.7699999999999995E-2</v>
      </c>
    </row>
    <row r="5017" spans="2:8" x14ac:dyDescent="0.35">
      <c r="B5017" t="s">
        <v>13927</v>
      </c>
      <c r="C5017" t="s">
        <v>13928</v>
      </c>
      <c r="D5017" t="s">
        <v>1286</v>
      </c>
      <c r="E5017" t="s">
        <v>1498</v>
      </c>
      <c r="F5017" t="s">
        <v>735</v>
      </c>
      <c r="G5017" s="6">
        <v>-4.8500000000000001E-2</v>
      </c>
      <c r="H5017" s="6">
        <v>8.2900000000000001E-2</v>
      </c>
    </row>
    <row r="5018" spans="2:8" x14ac:dyDescent="0.35">
      <c r="B5018" t="s">
        <v>13929</v>
      </c>
      <c r="C5018" t="s">
        <v>13930</v>
      </c>
      <c r="D5018" t="s">
        <v>2644</v>
      </c>
      <c r="E5018" t="s">
        <v>567</v>
      </c>
      <c r="F5018" t="s">
        <v>2574</v>
      </c>
      <c r="G5018" s="6">
        <v>5.8200000000000002E-2</v>
      </c>
      <c r="H5018" s="6">
        <v>2.8299999999999999E-2</v>
      </c>
    </row>
    <row r="5019" spans="2:8" x14ac:dyDescent="0.35">
      <c r="B5019" t="s">
        <v>13931</v>
      </c>
      <c r="C5019" t="s">
        <v>13932</v>
      </c>
      <c r="D5019" t="s">
        <v>13933</v>
      </c>
      <c r="E5019" t="s">
        <v>13751</v>
      </c>
      <c r="F5019" t="s">
        <v>12304</v>
      </c>
      <c r="G5019" s="6">
        <v>4.1799999999999997E-2</v>
      </c>
      <c r="H5019" s="6">
        <v>5.5199999999999999E-2</v>
      </c>
    </row>
    <row r="5020" spans="2:8" x14ac:dyDescent="0.35">
      <c r="B5020" t="s">
        <v>13934</v>
      </c>
      <c r="C5020" t="s">
        <v>13935</v>
      </c>
      <c r="D5020" t="s">
        <v>13936</v>
      </c>
      <c r="E5020" t="s">
        <v>13937</v>
      </c>
      <c r="F5020" t="s">
        <v>13938</v>
      </c>
      <c r="G5020" s="6">
        <v>-8.1699999999999995E-2</v>
      </c>
      <c r="H5020" s="6">
        <v>2.4E-2</v>
      </c>
    </row>
    <row r="5021" spans="2:8" x14ac:dyDescent="0.35">
      <c r="B5021" t="s">
        <v>13939</v>
      </c>
      <c r="C5021" t="s">
        <v>13940</v>
      </c>
      <c r="D5021" t="s">
        <v>13941</v>
      </c>
      <c r="E5021" t="s">
        <v>13942</v>
      </c>
      <c r="F5021" t="s">
        <v>13943</v>
      </c>
      <c r="G5021" s="6">
        <v>8.0000000000000002E-3</v>
      </c>
      <c r="H5021" s="6">
        <v>6.8000000000000005E-2</v>
      </c>
    </row>
    <row r="5022" spans="2:8" x14ac:dyDescent="0.35">
      <c r="B5022" t="s">
        <v>13944</v>
      </c>
      <c r="C5022" t="s">
        <v>13945</v>
      </c>
      <c r="D5022" t="s">
        <v>2705</v>
      </c>
      <c r="E5022" t="s">
        <v>1066</v>
      </c>
      <c r="F5022" t="s">
        <v>1066</v>
      </c>
      <c r="G5022" s="6">
        <v>0.1207</v>
      </c>
      <c r="H5022" s="6">
        <v>0</v>
      </c>
    </row>
    <row r="5023" spans="2:8" x14ac:dyDescent="0.35">
      <c r="B5023" t="s">
        <v>13946</v>
      </c>
      <c r="C5023" t="s">
        <v>13947</v>
      </c>
      <c r="D5023" t="s">
        <v>11057</v>
      </c>
      <c r="E5023" t="s">
        <v>13948</v>
      </c>
      <c r="F5023" t="s">
        <v>13949</v>
      </c>
      <c r="G5023" s="6">
        <v>-5.7700000000000001E-2</v>
      </c>
      <c r="H5023" s="6">
        <v>4.4699999999999997E-2</v>
      </c>
    </row>
    <row r="5024" spans="2:8" x14ac:dyDescent="0.35">
      <c r="B5024" t="s">
        <v>13950</v>
      </c>
      <c r="C5024" t="s">
        <v>13951</v>
      </c>
      <c r="D5024" t="s">
        <v>13952</v>
      </c>
      <c r="E5024" t="s">
        <v>13953</v>
      </c>
      <c r="F5024" t="s">
        <v>3345</v>
      </c>
      <c r="G5024" s="6">
        <v>5.3400000000000003E-2</v>
      </c>
      <c r="H5024" s="6">
        <v>0.13100000000000001</v>
      </c>
    </row>
    <row r="5025" spans="2:8" x14ac:dyDescent="0.35">
      <c r="B5025" t="s">
        <v>13954</v>
      </c>
      <c r="C5025" t="s">
        <v>13955</v>
      </c>
      <c r="D5025" t="s">
        <v>13956</v>
      </c>
      <c r="E5025" t="s">
        <v>13957</v>
      </c>
      <c r="F5025" t="s">
        <v>13958</v>
      </c>
      <c r="G5025" s="6">
        <v>4.5999999999999999E-3</v>
      </c>
      <c r="H5025" s="6">
        <v>4.2200000000000001E-2</v>
      </c>
    </row>
    <row r="5026" spans="2:8" x14ac:dyDescent="0.35">
      <c r="B5026" t="s">
        <v>13959</v>
      </c>
      <c r="C5026" t="s">
        <v>13960</v>
      </c>
      <c r="D5026" t="s">
        <v>1891</v>
      </c>
      <c r="E5026" t="s">
        <v>3136</v>
      </c>
      <c r="F5026" t="s">
        <v>13393</v>
      </c>
      <c r="G5026" s="6">
        <v>5.7000000000000002E-2</v>
      </c>
      <c r="H5026" s="6">
        <v>6.3899999999999998E-2</v>
      </c>
    </row>
    <row r="5027" spans="2:8" x14ac:dyDescent="0.35">
      <c r="B5027" t="s">
        <v>13961</v>
      </c>
      <c r="C5027" t="s">
        <v>13962</v>
      </c>
      <c r="D5027" t="s">
        <v>913</v>
      </c>
      <c r="E5027" t="s">
        <v>905</v>
      </c>
      <c r="F5027" t="s">
        <v>2438</v>
      </c>
      <c r="G5027" s="6">
        <v>0.15</v>
      </c>
      <c r="H5027" s="6">
        <v>-0.1154</v>
      </c>
    </row>
    <row r="5028" spans="2:8" x14ac:dyDescent="0.35">
      <c r="B5028" t="s">
        <v>13963</v>
      </c>
      <c r="C5028" t="s">
        <v>13964</v>
      </c>
      <c r="D5028" t="s">
        <v>13965</v>
      </c>
      <c r="E5028" t="s">
        <v>13966</v>
      </c>
      <c r="F5028" t="s">
        <v>13967</v>
      </c>
      <c r="G5028" s="6">
        <v>2.1499999999999998E-2</v>
      </c>
      <c r="H5028" s="6">
        <v>1.95E-2</v>
      </c>
    </row>
    <row r="5029" spans="2:8" x14ac:dyDescent="0.35">
      <c r="B5029" t="s">
        <v>13968</v>
      </c>
      <c r="C5029" t="s">
        <v>13969</v>
      </c>
      <c r="D5029" t="s">
        <v>2413</v>
      </c>
      <c r="E5029" t="s">
        <v>304</v>
      </c>
      <c r="F5029" t="s">
        <v>6167</v>
      </c>
      <c r="G5029" s="6">
        <v>1.123</v>
      </c>
      <c r="H5029" s="6">
        <v>0.38979999999999998</v>
      </c>
    </row>
    <row r="5030" spans="2:8" x14ac:dyDescent="0.35">
      <c r="B5030" t="s">
        <v>13970</v>
      </c>
      <c r="C5030" t="s">
        <v>13971</v>
      </c>
      <c r="D5030" t="s">
        <v>5560</v>
      </c>
      <c r="E5030" t="s">
        <v>3766</v>
      </c>
      <c r="F5030" t="s">
        <v>1103</v>
      </c>
      <c r="G5030" s="6">
        <v>8.4699999999999998E-2</v>
      </c>
      <c r="H5030" s="6">
        <v>0.20680000000000001</v>
      </c>
    </row>
    <row r="5031" spans="2:8" x14ac:dyDescent="0.35">
      <c r="B5031" t="s">
        <v>13972</v>
      </c>
      <c r="C5031" t="s">
        <v>13973</v>
      </c>
      <c r="D5031" t="s">
        <v>8955</v>
      </c>
      <c r="E5031" t="s">
        <v>13974</v>
      </c>
      <c r="F5031" t="s">
        <v>13975</v>
      </c>
      <c r="G5031" s="6">
        <v>-1.9800000000000002E-2</v>
      </c>
      <c r="H5031" s="6">
        <v>-1.1999999999999999E-3</v>
      </c>
    </row>
    <row r="5032" spans="2:8" x14ac:dyDescent="0.35">
      <c r="B5032" t="s">
        <v>13976</v>
      </c>
      <c r="C5032" t="s">
        <v>13977</v>
      </c>
      <c r="D5032" t="s">
        <v>13978</v>
      </c>
      <c r="E5032" t="s">
        <v>5248</v>
      </c>
      <c r="F5032" t="s">
        <v>13373</v>
      </c>
      <c r="G5032" s="6">
        <v>4.5900000000000003E-2</v>
      </c>
      <c r="H5032" s="6">
        <v>5.4300000000000001E-2</v>
      </c>
    </row>
    <row r="5033" spans="2:8" x14ac:dyDescent="0.35">
      <c r="B5033" t="s">
        <v>13979</v>
      </c>
      <c r="C5033" t="s">
        <v>13980</v>
      </c>
      <c r="D5033" t="s">
        <v>13981</v>
      </c>
      <c r="E5033" t="s">
        <v>13982</v>
      </c>
      <c r="F5033" t="s">
        <v>3394</v>
      </c>
      <c r="G5033" s="6">
        <v>8.5000000000000006E-3</v>
      </c>
      <c r="H5033" s="6">
        <v>3.6400000000000002E-2</v>
      </c>
    </row>
    <row r="5034" spans="2:8" x14ac:dyDescent="0.35">
      <c r="B5034" t="s">
        <v>13983</v>
      </c>
      <c r="C5034" t="s">
        <v>13984</v>
      </c>
      <c r="D5034" t="s">
        <v>13985</v>
      </c>
      <c r="E5034" t="s">
        <v>13986</v>
      </c>
      <c r="F5034" t="s">
        <v>13987</v>
      </c>
      <c r="G5034" s="6">
        <v>-6.8999999999999999E-3</v>
      </c>
      <c r="H5034" s="6">
        <v>7.9899999999999999E-2</v>
      </c>
    </row>
    <row r="5035" spans="2:8" x14ac:dyDescent="0.35">
      <c r="B5035" t="s">
        <v>13988</v>
      </c>
      <c r="C5035" t="s">
        <v>13989</v>
      </c>
      <c r="D5035" t="s">
        <v>13990</v>
      </c>
      <c r="E5035" t="s">
        <v>13991</v>
      </c>
      <c r="F5035" t="s">
        <v>13992</v>
      </c>
      <c r="G5035" s="6">
        <v>1.1000000000000001E-3</v>
      </c>
      <c r="H5035" s="6">
        <v>0.14249999999999999</v>
      </c>
    </row>
    <row r="5036" spans="2:8" x14ac:dyDescent="0.35">
      <c r="B5036" t="s">
        <v>13993</v>
      </c>
      <c r="C5036" t="s">
        <v>13994</v>
      </c>
      <c r="D5036" t="s">
        <v>13995</v>
      </c>
      <c r="E5036" t="s">
        <v>13996</v>
      </c>
      <c r="F5036" t="s">
        <v>13997</v>
      </c>
      <c r="G5036" s="6">
        <v>0.1762</v>
      </c>
      <c r="H5036" s="6">
        <v>3.61E-2</v>
      </c>
    </row>
    <row r="5037" spans="2:8" x14ac:dyDescent="0.35">
      <c r="B5037" t="s">
        <v>13998</v>
      </c>
      <c r="C5037" t="s">
        <v>13999</v>
      </c>
      <c r="D5037" t="s">
        <v>14000</v>
      </c>
      <c r="E5037" t="s">
        <v>14001</v>
      </c>
      <c r="F5037" t="s">
        <v>14002</v>
      </c>
      <c r="G5037" s="6">
        <v>2.4E-2</v>
      </c>
      <c r="H5037" s="6">
        <v>5.7299999999999997E-2</v>
      </c>
    </row>
    <row r="5038" spans="2:8" x14ac:dyDescent="0.35">
      <c r="B5038" t="s">
        <v>14003</v>
      </c>
      <c r="C5038" t="s">
        <v>14004</v>
      </c>
      <c r="D5038" t="s">
        <v>14005</v>
      </c>
      <c r="E5038" t="s">
        <v>14006</v>
      </c>
      <c r="F5038" t="s">
        <v>14007</v>
      </c>
      <c r="G5038" s="6">
        <v>7.6200000000000004E-2</v>
      </c>
      <c r="H5038" s="6">
        <v>8.4400000000000003E-2</v>
      </c>
    </row>
    <row r="5039" spans="2:8" x14ac:dyDescent="0.35">
      <c r="B5039" t="s">
        <v>14008</v>
      </c>
      <c r="C5039" t="s">
        <v>14009</v>
      </c>
      <c r="D5039" t="s">
        <v>14010</v>
      </c>
      <c r="E5039" t="s">
        <v>14011</v>
      </c>
      <c r="F5039" t="s">
        <v>14012</v>
      </c>
      <c r="G5039" s="6">
        <v>2.2499999999999999E-2</v>
      </c>
      <c r="H5039" s="6">
        <v>6.9000000000000006E-2</v>
      </c>
    </row>
    <row r="5040" spans="2:8" x14ac:dyDescent="0.35">
      <c r="B5040" t="s">
        <v>14013</v>
      </c>
      <c r="C5040" t="s">
        <v>14014</v>
      </c>
      <c r="D5040" t="s">
        <v>14015</v>
      </c>
      <c r="E5040" t="s">
        <v>14016</v>
      </c>
      <c r="F5040" t="s">
        <v>14017</v>
      </c>
      <c r="G5040" s="6">
        <v>5.67E-2</v>
      </c>
      <c r="H5040" s="6">
        <v>2.3099999999999999E-2</v>
      </c>
    </row>
    <row r="5041" spans="2:8" x14ac:dyDescent="0.35">
      <c r="B5041" t="s">
        <v>14018</v>
      </c>
      <c r="C5041" t="s">
        <v>14019</v>
      </c>
      <c r="D5041" t="s">
        <v>14020</v>
      </c>
      <c r="E5041" t="s">
        <v>14021</v>
      </c>
      <c r="F5041" t="s">
        <v>14022</v>
      </c>
      <c r="G5041" s="6">
        <v>0.11119999999999999</v>
      </c>
      <c r="H5041" s="6">
        <v>4.6199999999999998E-2</v>
      </c>
    </row>
    <row r="5042" spans="2:8" x14ac:dyDescent="0.35">
      <c r="B5042" t="s">
        <v>14023</v>
      </c>
      <c r="C5042" t="s">
        <v>14024</v>
      </c>
      <c r="D5042" t="s">
        <v>14025</v>
      </c>
      <c r="E5042" t="s">
        <v>14026</v>
      </c>
      <c r="F5042" t="s">
        <v>13449</v>
      </c>
      <c r="G5042" s="6">
        <v>9.2999999999999992E-3</v>
      </c>
      <c r="H5042" s="6">
        <v>4.2200000000000001E-2</v>
      </c>
    </row>
    <row r="5043" spans="2:8" x14ac:dyDescent="0.35">
      <c r="B5043" t="s">
        <v>14027</v>
      </c>
      <c r="C5043" t="s">
        <v>14028</v>
      </c>
      <c r="D5043" t="s">
        <v>14029</v>
      </c>
      <c r="E5043" t="s">
        <v>14030</v>
      </c>
      <c r="F5043" t="s">
        <v>14031</v>
      </c>
      <c r="G5043" s="6">
        <v>6.1999999999999998E-3</v>
      </c>
      <c r="H5043" s="6">
        <v>8.3099999999999993E-2</v>
      </c>
    </row>
    <row r="5044" spans="2:8" x14ac:dyDescent="0.35">
      <c r="B5044" t="s">
        <v>14032</v>
      </c>
      <c r="C5044" t="s">
        <v>14033</v>
      </c>
      <c r="D5044" t="s">
        <v>14034</v>
      </c>
      <c r="E5044" t="s">
        <v>11652</v>
      </c>
      <c r="F5044" t="s">
        <v>14035</v>
      </c>
      <c r="G5044" s="6">
        <v>3.1800000000000002E-2</v>
      </c>
      <c r="H5044" s="6">
        <v>0.16250000000000001</v>
      </c>
    </row>
    <row r="5045" spans="2:8" x14ac:dyDescent="0.35">
      <c r="B5045" t="s">
        <v>14036</v>
      </c>
      <c r="C5045" t="s">
        <v>14037</v>
      </c>
      <c r="D5045" t="s">
        <v>14038</v>
      </c>
      <c r="E5045" t="s">
        <v>14039</v>
      </c>
      <c r="F5045" t="s">
        <v>14040</v>
      </c>
      <c r="G5045" s="6">
        <v>0.14760000000000001</v>
      </c>
      <c r="H5045" s="6">
        <v>0.1678</v>
      </c>
    </row>
    <row r="5046" spans="2:8" x14ac:dyDescent="0.35">
      <c r="B5046" t="s">
        <v>14041</v>
      </c>
      <c r="C5046" t="s">
        <v>14042</v>
      </c>
      <c r="D5046" t="s">
        <v>14043</v>
      </c>
      <c r="E5046" t="s">
        <v>14044</v>
      </c>
      <c r="F5046" t="s">
        <v>14045</v>
      </c>
      <c r="G5046" s="6">
        <v>0.25969999999999999</v>
      </c>
      <c r="H5046" s="6">
        <v>5.7500000000000002E-2</v>
      </c>
    </row>
    <row r="5047" spans="2:8" x14ac:dyDescent="0.35">
      <c r="B5047" t="s">
        <v>14046</v>
      </c>
      <c r="C5047" t="s">
        <v>14047</v>
      </c>
      <c r="D5047" t="s">
        <v>14048</v>
      </c>
      <c r="E5047" t="s">
        <v>14049</v>
      </c>
      <c r="F5047" t="s">
        <v>14050</v>
      </c>
      <c r="G5047" s="6">
        <v>5.96E-2</v>
      </c>
      <c r="H5047" s="6">
        <v>7.3099999999999998E-2</v>
      </c>
    </row>
    <row r="5048" spans="2:8" x14ac:dyDescent="0.35">
      <c r="B5048" t="s">
        <v>14051</v>
      </c>
      <c r="C5048" t="s">
        <v>14052</v>
      </c>
      <c r="D5048" t="s">
        <v>14053</v>
      </c>
      <c r="E5048" t="s">
        <v>14054</v>
      </c>
      <c r="F5048" t="s">
        <v>14055</v>
      </c>
      <c r="G5048" s="6">
        <v>-8.2699999999999996E-2</v>
      </c>
      <c r="H5048" s="6">
        <v>-4.0000000000000001E-3</v>
      </c>
    </row>
    <row r="5049" spans="2:8" x14ac:dyDescent="0.35">
      <c r="B5049" t="s">
        <v>14056</v>
      </c>
      <c r="C5049" t="s">
        <v>14057</v>
      </c>
      <c r="D5049" t="s">
        <v>14058</v>
      </c>
      <c r="E5049" t="s">
        <v>14059</v>
      </c>
      <c r="F5049" t="s">
        <v>14060</v>
      </c>
      <c r="G5049" s="6">
        <v>0.1014</v>
      </c>
      <c r="H5049" s="6">
        <v>4.3499999999999997E-2</v>
      </c>
    </row>
    <row r="5050" spans="2:8" x14ac:dyDescent="0.35">
      <c r="B5050" t="s">
        <v>14061</v>
      </c>
      <c r="C5050" t="s">
        <v>14062</v>
      </c>
      <c r="D5050" t="s">
        <v>14063</v>
      </c>
      <c r="E5050" t="s">
        <v>14064</v>
      </c>
      <c r="F5050" t="s">
        <v>14065</v>
      </c>
      <c r="G5050" s="6">
        <v>4.3700000000000003E-2</v>
      </c>
      <c r="H5050" s="6">
        <v>8.3699999999999997E-2</v>
      </c>
    </row>
    <row r="5051" spans="2:8" x14ac:dyDescent="0.35">
      <c r="B5051" t="s">
        <v>14066</v>
      </c>
      <c r="C5051" t="s">
        <v>14067</v>
      </c>
      <c r="D5051" t="s">
        <v>14068</v>
      </c>
      <c r="E5051" t="s">
        <v>14069</v>
      </c>
      <c r="F5051" t="s">
        <v>14070</v>
      </c>
      <c r="G5051" s="6">
        <v>-3.8399999999999997E-2</v>
      </c>
      <c r="H5051" s="6">
        <v>8.9200000000000002E-2</v>
      </c>
    </row>
    <row r="5052" spans="2:8" x14ac:dyDescent="0.35">
      <c r="B5052" t="s">
        <v>14071</v>
      </c>
      <c r="C5052" t="s">
        <v>14072</v>
      </c>
      <c r="D5052" t="s">
        <v>14073</v>
      </c>
      <c r="E5052" t="s">
        <v>14074</v>
      </c>
      <c r="F5052" t="s">
        <v>14030</v>
      </c>
      <c r="G5052" s="6">
        <v>8.4000000000000005E-2</v>
      </c>
      <c r="H5052" s="6">
        <v>3.3700000000000001E-2</v>
      </c>
    </row>
    <row r="5053" spans="2:8" x14ac:dyDescent="0.35">
      <c r="B5053" t="s">
        <v>14075</v>
      </c>
      <c r="C5053" t="s">
        <v>14076</v>
      </c>
      <c r="D5053" t="s">
        <v>14077</v>
      </c>
      <c r="E5053" t="s">
        <v>14078</v>
      </c>
      <c r="F5053" t="s">
        <v>14079</v>
      </c>
      <c r="G5053" s="6">
        <v>6.8400000000000002E-2</v>
      </c>
      <c r="H5053" s="6">
        <v>9.7299999999999998E-2</v>
      </c>
    </row>
    <row r="5054" spans="2:8" x14ac:dyDescent="0.35">
      <c r="B5054" t="s">
        <v>14080</v>
      </c>
      <c r="C5054" t="s">
        <v>14081</v>
      </c>
      <c r="D5054" t="s">
        <v>14082</v>
      </c>
      <c r="E5054" t="s">
        <v>14083</v>
      </c>
      <c r="F5054" t="s">
        <v>14084</v>
      </c>
      <c r="G5054" s="6">
        <v>-2.8E-3</v>
      </c>
      <c r="H5054" s="6">
        <v>0.1016</v>
      </c>
    </row>
    <row r="5055" spans="2:8" x14ac:dyDescent="0.35">
      <c r="B5055" t="s">
        <v>14085</v>
      </c>
      <c r="C5055" t="s">
        <v>14086</v>
      </c>
      <c r="D5055" t="s">
        <v>14087</v>
      </c>
      <c r="E5055" t="s">
        <v>14088</v>
      </c>
      <c r="F5055" t="s">
        <v>5297</v>
      </c>
      <c r="G5055" s="6">
        <v>-4.1599999999999998E-2</v>
      </c>
      <c r="H5055" s="6">
        <v>0.10340000000000001</v>
      </c>
    </row>
    <row r="5056" spans="2:8" x14ac:dyDescent="0.35">
      <c r="B5056" t="s">
        <v>14089</v>
      </c>
      <c r="C5056" t="s">
        <v>14090</v>
      </c>
      <c r="D5056" t="s">
        <v>14091</v>
      </c>
      <c r="E5056" t="s">
        <v>14092</v>
      </c>
      <c r="F5056" t="s">
        <v>14093</v>
      </c>
      <c r="G5056" s="6">
        <v>-3.8699999999999998E-2</v>
      </c>
      <c r="H5056" s="6">
        <v>7.1199999999999999E-2</v>
      </c>
    </row>
    <row r="5057" spans="2:8" x14ac:dyDescent="0.35">
      <c r="B5057" t="s">
        <v>14094</v>
      </c>
      <c r="C5057" t="s">
        <v>14095</v>
      </c>
      <c r="D5057" t="s">
        <v>14096</v>
      </c>
      <c r="E5057" t="s">
        <v>14097</v>
      </c>
      <c r="F5057" t="s">
        <v>14098</v>
      </c>
      <c r="G5057" s="6">
        <v>1.2500000000000001E-2</v>
      </c>
      <c r="H5057" s="6">
        <v>3.3099999999999997E-2</v>
      </c>
    </row>
    <row r="5058" spans="2:8" x14ac:dyDescent="0.35">
      <c r="B5058" t="s">
        <v>14099</v>
      </c>
      <c r="C5058" t="s">
        <v>14100</v>
      </c>
      <c r="D5058" t="s">
        <v>14101</v>
      </c>
      <c r="E5058" t="s">
        <v>14102</v>
      </c>
      <c r="F5058" t="s">
        <v>14103</v>
      </c>
      <c r="G5058" s="6">
        <v>5.79E-2</v>
      </c>
      <c r="H5058" s="6">
        <v>4.9399999999999999E-2</v>
      </c>
    </row>
    <row r="5059" spans="2:8" x14ac:dyDescent="0.35">
      <c r="B5059" t="s">
        <v>14104</v>
      </c>
      <c r="C5059" t="s">
        <v>14105</v>
      </c>
      <c r="D5059" t="s">
        <v>14106</v>
      </c>
      <c r="E5059" t="s">
        <v>14107</v>
      </c>
      <c r="F5059" t="s">
        <v>14108</v>
      </c>
      <c r="G5059" s="6">
        <v>4.2299999999999997E-2</v>
      </c>
      <c r="H5059" s="6">
        <v>8.7800000000000003E-2</v>
      </c>
    </row>
    <row r="5060" spans="2:8" x14ac:dyDescent="0.35">
      <c r="B5060" t="s">
        <v>14109</v>
      </c>
      <c r="C5060" t="s">
        <v>14110</v>
      </c>
      <c r="D5060" t="s">
        <v>14111</v>
      </c>
      <c r="E5060" t="s">
        <v>3949</v>
      </c>
      <c r="F5060" t="s">
        <v>11701</v>
      </c>
      <c r="G5060" s="6">
        <v>9.6100000000000005E-2</v>
      </c>
      <c r="H5060" s="6">
        <v>6.0900000000000003E-2</v>
      </c>
    </row>
    <row r="5061" spans="2:8" x14ac:dyDescent="0.35">
      <c r="B5061" t="s">
        <v>14112</v>
      </c>
      <c r="C5061" t="s">
        <v>14113</v>
      </c>
      <c r="D5061" t="s">
        <v>2899</v>
      </c>
      <c r="E5061" t="s">
        <v>8729</v>
      </c>
      <c r="F5061" t="s">
        <v>14114</v>
      </c>
      <c r="G5061" s="6">
        <v>-5.2999999999999999E-2</v>
      </c>
      <c r="H5061" s="6">
        <v>0.14000000000000001</v>
      </c>
    </row>
    <row r="5062" spans="2:8" x14ac:dyDescent="0.35">
      <c r="B5062" t="s">
        <v>14115</v>
      </c>
      <c r="C5062" t="s">
        <v>14116</v>
      </c>
      <c r="D5062" t="s">
        <v>14117</v>
      </c>
      <c r="E5062" t="s">
        <v>3195</v>
      </c>
      <c r="F5062" t="s">
        <v>3870</v>
      </c>
      <c r="G5062" s="6">
        <v>0.24199999999999999</v>
      </c>
      <c r="H5062" s="6">
        <v>0.1394</v>
      </c>
    </row>
    <row r="5063" spans="2:8" x14ac:dyDescent="0.35">
      <c r="B5063" t="s">
        <v>14118</v>
      </c>
      <c r="C5063" t="s">
        <v>14119</v>
      </c>
      <c r="D5063" t="s">
        <v>3728</v>
      </c>
      <c r="E5063" t="s">
        <v>836</v>
      </c>
      <c r="F5063" t="s">
        <v>3896</v>
      </c>
      <c r="G5063" s="6">
        <v>0.1391</v>
      </c>
      <c r="H5063" s="6">
        <v>0.33479999999999999</v>
      </c>
    </row>
    <row r="5064" spans="2:8" x14ac:dyDescent="0.35">
      <c r="B5064" t="s">
        <v>14120</v>
      </c>
      <c r="C5064" t="s">
        <v>14121</v>
      </c>
      <c r="D5064" t="s">
        <v>6145</v>
      </c>
      <c r="E5064" t="s">
        <v>12021</v>
      </c>
      <c r="F5064" t="s">
        <v>14122</v>
      </c>
      <c r="G5064" s="6">
        <v>0.1419</v>
      </c>
      <c r="H5064" s="6">
        <v>0.2092</v>
      </c>
    </row>
    <row r="5065" spans="2:8" x14ac:dyDescent="0.35">
      <c r="B5065" t="s">
        <v>14123</v>
      </c>
      <c r="C5065" t="s">
        <v>14124</v>
      </c>
      <c r="D5065" t="s">
        <v>14125</v>
      </c>
      <c r="E5065" t="s">
        <v>3221</v>
      </c>
      <c r="F5065" t="s">
        <v>2315</v>
      </c>
      <c r="G5065" s="6">
        <v>-4.1999999999999997E-3</v>
      </c>
      <c r="H5065" s="6">
        <v>4.7199999999999999E-2</v>
      </c>
    </row>
    <row r="5066" spans="2:8" x14ac:dyDescent="0.35">
      <c r="B5066" t="s">
        <v>14126</v>
      </c>
      <c r="C5066" t="s">
        <v>14127</v>
      </c>
      <c r="D5066" t="s">
        <v>7147</v>
      </c>
      <c r="E5066" t="s">
        <v>8122</v>
      </c>
      <c r="F5066" t="s">
        <v>14128</v>
      </c>
      <c r="G5066" s="6">
        <v>6.5100000000000005E-2</v>
      </c>
      <c r="H5066" s="6">
        <v>0.1249</v>
      </c>
    </row>
    <row r="5067" spans="2:8" x14ac:dyDescent="0.35">
      <c r="B5067" t="s">
        <v>14129</v>
      </c>
      <c r="C5067" t="s">
        <v>14130</v>
      </c>
      <c r="D5067" t="s">
        <v>3967</v>
      </c>
      <c r="E5067" t="s">
        <v>2815</v>
      </c>
      <c r="F5067" t="s">
        <v>9198</v>
      </c>
      <c r="G5067" s="6">
        <v>0.19309999999999999</v>
      </c>
      <c r="H5067" s="6">
        <v>5.2299999999999999E-2</v>
      </c>
    </row>
    <row r="5068" spans="2:8" x14ac:dyDescent="0.35">
      <c r="B5068" t="s">
        <v>14131</v>
      </c>
      <c r="C5068" t="s">
        <v>14132</v>
      </c>
      <c r="D5068" t="s">
        <v>9046</v>
      </c>
      <c r="E5068" t="s">
        <v>6644</v>
      </c>
      <c r="F5068" t="s">
        <v>140</v>
      </c>
      <c r="G5068" s="6">
        <v>4.5699999999999998E-2</v>
      </c>
      <c r="H5068" s="6">
        <v>2.0799999999999999E-2</v>
      </c>
    </row>
    <row r="5069" spans="2:8" x14ac:dyDescent="0.35">
      <c r="B5069" t="s">
        <v>14133</v>
      </c>
      <c r="C5069" t="s">
        <v>14134</v>
      </c>
      <c r="D5069" t="s">
        <v>14135</v>
      </c>
      <c r="E5069" t="s">
        <v>4681</v>
      </c>
      <c r="F5069" t="s">
        <v>14136</v>
      </c>
      <c r="G5069" s="6">
        <v>1.52E-2</v>
      </c>
      <c r="H5069" s="6">
        <v>0.15590000000000001</v>
      </c>
    </row>
    <row r="5070" spans="2:8" x14ac:dyDescent="0.35">
      <c r="B5070" t="s">
        <v>14137</v>
      </c>
      <c r="C5070" t="s">
        <v>14138</v>
      </c>
      <c r="D5070" t="s">
        <v>2062</v>
      </c>
      <c r="E5070" t="s">
        <v>1176</v>
      </c>
      <c r="F5070" t="s">
        <v>8531</v>
      </c>
      <c r="G5070" s="6">
        <v>-8.3400000000000002E-2</v>
      </c>
      <c r="H5070" s="6">
        <v>0.18729999999999999</v>
      </c>
    </row>
    <row r="5071" spans="2:8" x14ac:dyDescent="0.35">
      <c r="B5071" t="s">
        <v>14139</v>
      </c>
      <c r="C5071" t="s">
        <v>14140</v>
      </c>
      <c r="D5071" t="s">
        <v>13281</v>
      </c>
      <c r="E5071" t="s">
        <v>14141</v>
      </c>
      <c r="F5071" t="s">
        <v>5337</v>
      </c>
      <c r="G5071" s="6">
        <v>2.3199999999999998E-2</v>
      </c>
      <c r="H5071" s="6">
        <v>-5.9499999999999997E-2</v>
      </c>
    </row>
    <row r="5072" spans="2:8" x14ac:dyDescent="0.35">
      <c r="B5072" t="s">
        <v>14142</v>
      </c>
      <c r="C5072" t="s">
        <v>14143</v>
      </c>
      <c r="D5072" t="s">
        <v>6002</v>
      </c>
      <c r="E5072" t="s">
        <v>1413</v>
      </c>
      <c r="F5072" t="s">
        <v>1959</v>
      </c>
      <c r="G5072" s="6">
        <v>0.25059999999999999</v>
      </c>
      <c r="H5072" s="6">
        <v>0.24</v>
      </c>
    </row>
    <row r="5073" spans="2:8" x14ac:dyDescent="0.35">
      <c r="B5073" t="s">
        <v>14144</v>
      </c>
      <c r="C5073" t="s">
        <v>14145</v>
      </c>
      <c r="D5073" t="s">
        <v>1898</v>
      </c>
      <c r="E5073" t="s">
        <v>5982</v>
      </c>
      <c r="F5073" t="s">
        <v>5904</v>
      </c>
      <c r="G5073" s="6">
        <v>0.27939999999999998</v>
      </c>
      <c r="H5073" s="6">
        <v>0.1158</v>
      </c>
    </row>
    <row r="5074" spans="2:8" x14ac:dyDescent="0.35">
      <c r="B5074" t="s">
        <v>14146</v>
      </c>
      <c r="C5074" t="s">
        <v>14147</v>
      </c>
      <c r="D5074" t="s">
        <v>1864</v>
      </c>
      <c r="E5074" t="s">
        <v>9518</v>
      </c>
      <c r="F5074" t="s">
        <v>2102</v>
      </c>
      <c r="G5074" s="6">
        <v>0.12520000000000001</v>
      </c>
      <c r="H5074" s="6">
        <v>0.1958</v>
      </c>
    </row>
    <row r="5075" spans="2:8" x14ac:dyDescent="0.35">
      <c r="B5075" t="s">
        <v>14148</v>
      </c>
      <c r="C5075" t="s">
        <v>14149</v>
      </c>
      <c r="D5075" t="s">
        <v>839</v>
      </c>
      <c r="E5075" t="s">
        <v>304</v>
      </c>
      <c r="F5075" t="s">
        <v>928</v>
      </c>
      <c r="G5075" s="6">
        <v>0.12839999999999999</v>
      </c>
      <c r="H5075" s="6">
        <v>0.2288</v>
      </c>
    </row>
    <row r="5076" spans="2:8" x14ac:dyDescent="0.35">
      <c r="B5076" t="s">
        <v>14150</v>
      </c>
      <c r="C5076" t="s">
        <v>14151</v>
      </c>
      <c r="D5076" t="s">
        <v>2198</v>
      </c>
      <c r="E5076" t="s">
        <v>4657</v>
      </c>
      <c r="F5076" t="s">
        <v>7327</v>
      </c>
      <c r="G5076" s="6">
        <v>-0.38950000000000001</v>
      </c>
      <c r="H5076" s="6">
        <v>-0.2291</v>
      </c>
    </row>
    <row r="5077" spans="2:8" x14ac:dyDescent="0.35">
      <c r="B5077" t="s">
        <v>14152</v>
      </c>
      <c r="C5077" t="s">
        <v>14153</v>
      </c>
      <c r="D5077" t="s">
        <v>9550</v>
      </c>
      <c r="E5077" t="s">
        <v>2465</v>
      </c>
      <c r="F5077" t="s">
        <v>14154</v>
      </c>
      <c r="G5077" s="6">
        <v>-4.2099999999999999E-2</v>
      </c>
      <c r="H5077" s="6">
        <v>3.39E-2</v>
      </c>
    </row>
    <row r="5078" spans="2:8" x14ac:dyDescent="0.35">
      <c r="B5078" t="s">
        <v>14155</v>
      </c>
      <c r="C5078" t="s">
        <v>14156</v>
      </c>
      <c r="D5078" t="s">
        <v>5338</v>
      </c>
      <c r="E5078" t="s">
        <v>5228</v>
      </c>
      <c r="F5078" t="s">
        <v>5913</v>
      </c>
      <c r="G5078" s="6">
        <v>8.3400000000000002E-2</v>
      </c>
      <c r="H5078" s="6">
        <v>5.3699999999999998E-2</v>
      </c>
    </row>
    <row r="5079" spans="2:8" x14ac:dyDescent="0.35">
      <c r="B5079" t="s">
        <v>14157</v>
      </c>
      <c r="C5079" t="s">
        <v>14158</v>
      </c>
      <c r="D5079" t="s">
        <v>2965</v>
      </c>
      <c r="E5079" t="s">
        <v>2232</v>
      </c>
      <c r="F5079" t="s">
        <v>5272</v>
      </c>
      <c r="G5079" s="6">
        <v>-8.3000000000000001E-3</v>
      </c>
      <c r="H5079" s="6">
        <v>0.10340000000000001</v>
      </c>
    </row>
    <row r="5080" spans="2:8" x14ac:dyDescent="0.35">
      <c r="B5080" t="s">
        <v>14159</v>
      </c>
      <c r="C5080" t="s">
        <v>14160</v>
      </c>
      <c r="D5080" t="s">
        <v>14161</v>
      </c>
      <c r="E5080" t="s">
        <v>14162</v>
      </c>
      <c r="F5080" t="s">
        <v>6076</v>
      </c>
      <c r="G5080" s="6">
        <v>-5.5E-2</v>
      </c>
      <c r="H5080" s="6">
        <v>4.0300000000000002E-2</v>
      </c>
    </row>
    <row r="5081" spans="2:8" x14ac:dyDescent="0.35">
      <c r="B5081" t="s">
        <v>14163</v>
      </c>
      <c r="C5081" t="s">
        <v>14164</v>
      </c>
      <c r="D5081" t="s">
        <v>1339</v>
      </c>
      <c r="E5081" t="s">
        <v>2927</v>
      </c>
      <c r="F5081" t="s">
        <v>3722</v>
      </c>
      <c r="G5081" s="6">
        <v>8.9499999999999996E-2</v>
      </c>
      <c r="H5081" s="6">
        <v>0.21460000000000001</v>
      </c>
    </row>
    <row r="5082" spans="2:8" x14ac:dyDescent="0.35">
      <c r="B5082" t="s">
        <v>14165</v>
      </c>
      <c r="C5082" t="s">
        <v>14166</v>
      </c>
      <c r="D5082" t="s">
        <v>5922</v>
      </c>
      <c r="E5082" t="s">
        <v>14167</v>
      </c>
      <c r="F5082" t="s">
        <v>14168</v>
      </c>
      <c r="G5082" s="6">
        <v>-2.75E-2</v>
      </c>
      <c r="H5082" s="6">
        <v>8.8200000000000001E-2</v>
      </c>
    </row>
    <row r="5083" spans="2:8" x14ac:dyDescent="0.35">
      <c r="B5083" t="s">
        <v>14169</v>
      </c>
      <c r="C5083" t="s">
        <v>14170</v>
      </c>
      <c r="D5083" t="s">
        <v>14171</v>
      </c>
      <c r="E5083" t="s">
        <v>14172</v>
      </c>
      <c r="F5083" t="s">
        <v>4682</v>
      </c>
      <c r="G5083" s="6">
        <v>0.1239</v>
      </c>
      <c r="H5083" s="6">
        <v>5.7200000000000001E-2</v>
      </c>
    </row>
    <row r="5084" spans="2:8" x14ac:dyDescent="0.35">
      <c r="B5084" t="s">
        <v>14173</v>
      </c>
      <c r="C5084" t="s">
        <v>14174</v>
      </c>
      <c r="D5084" t="s">
        <v>14175</v>
      </c>
      <c r="E5084" t="s">
        <v>14176</v>
      </c>
      <c r="F5084" t="s">
        <v>14177</v>
      </c>
      <c r="G5084" s="6">
        <v>5.1799999999999999E-2</v>
      </c>
      <c r="H5084" s="6">
        <v>5.7299999999999997E-2</v>
      </c>
    </row>
    <row r="5085" spans="2:8" x14ac:dyDescent="0.35">
      <c r="B5085" t="s">
        <v>14178</v>
      </c>
      <c r="C5085" t="s">
        <v>14179</v>
      </c>
      <c r="D5085" t="s">
        <v>826</v>
      </c>
      <c r="E5085" t="s">
        <v>2344</v>
      </c>
      <c r="F5085" t="s">
        <v>544</v>
      </c>
      <c r="G5085" s="6">
        <v>-0.2276</v>
      </c>
      <c r="H5085" s="6">
        <v>-0.1181</v>
      </c>
    </row>
    <row r="5086" spans="2:8" x14ac:dyDescent="0.35">
      <c r="B5086" t="s">
        <v>14180</v>
      </c>
      <c r="C5086" t="s">
        <v>14181</v>
      </c>
      <c r="D5086" t="s">
        <v>877</v>
      </c>
      <c r="E5086" t="s">
        <v>1075</v>
      </c>
      <c r="F5086" t="s">
        <v>13776</v>
      </c>
      <c r="G5086" s="6">
        <v>9.0800000000000006E-2</v>
      </c>
      <c r="H5086" s="6">
        <v>6.9900000000000004E-2</v>
      </c>
    </row>
    <row r="5087" spans="2:8" x14ac:dyDescent="0.35">
      <c r="B5087" t="s">
        <v>14182</v>
      </c>
      <c r="C5087" t="s">
        <v>14183</v>
      </c>
      <c r="D5087" t="s">
        <v>14184</v>
      </c>
      <c r="E5087" t="s">
        <v>14185</v>
      </c>
      <c r="F5087" t="s">
        <v>12043</v>
      </c>
      <c r="G5087" s="6">
        <v>-0.1143</v>
      </c>
      <c r="H5087" s="6">
        <v>6.0400000000000002E-2</v>
      </c>
    </row>
    <row r="5088" spans="2:8" x14ac:dyDescent="0.35">
      <c r="B5088" t="s">
        <v>14186</v>
      </c>
      <c r="C5088" t="s">
        <v>14187</v>
      </c>
      <c r="D5088" t="s">
        <v>1730</v>
      </c>
      <c r="E5088" t="s">
        <v>1510</v>
      </c>
      <c r="F5088" t="s">
        <v>1667</v>
      </c>
      <c r="G5088" s="6">
        <v>0.33329999999999999</v>
      </c>
      <c r="H5088" s="6">
        <v>-1.6400000000000001E-2</v>
      </c>
    </row>
    <row r="5089" spans="2:8" x14ac:dyDescent="0.35">
      <c r="B5089" t="s">
        <v>14188</v>
      </c>
      <c r="C5089" t="s">
        <v>14189</v>
      </c>
      <c r="D5089" t="s">
        <v>871</v>
      </c>
      <c r="E5089" t="s">
        <v>2776</v>
      </c>
      <c r="F5089" t="s">
        <v>1331</v>
      </c>
      <c r="G5089" s="6">
        <v>-1.38E-2</v>
      </c>
      <c r="H5089" s="6">
        <v>-7.1599999999999997E-2</v>
      </c>
    </row>
    <row r="5090" spans="2:8" x14ac:dyDescent="0.35">
      <c r="B5090" t="s">
        <v>14190</v>
      </c>
      <c r="C5090" t="s">
        <v>14191</v>
      </c>
      <c r="D5090" t="s">
        <v>624</v>
      </c>
      <c r="E5090" t="s">
        <v>1276</v>
      </c>
      <c r="F5090" t="s">
        <v>1402</v>
      </c>
      <c r="G5090" s="6">
        <v>5.45E-2</v>
      </c>
      <c r="H5090" s="6">
        <v>1.9099999999999999E-2</v>
      </c>
    </row>
    <row r="5091" spans="2:8" x14ac:dyDescent="0.35">
      <c r="B5091" t="s">
        <v>14192</v>
      </c>
      <c r="C5091" t="s">
        <v>14193</v>
      </c>
      <c r="D5091" t="s">
        <v>984</v>
      </c>
      <c r="E5091" t="s">
        <v>4371</v>
      </c>
      <c r="F5091" t="s">
        <v>663</v>
      </c>
      <c r="G5091" s="6">
        <v>-3.39E-2</v>
      </c>
      <c r="H5091" s="6">
        <v>0.1477</v>
      </c>
    </row>
    <row r="5092" spans="2:8" x14ac:dyDescent="0.35">
      <c r="B5092" t="s">
        <v>14194</v>
      </c>
      <c r="C5092" t="s">
        <v>14195</v>
      </c>
      <c r="D5092" t="s">
        <v>4407</v>
      </c>
      <c r="E5092" t="s">
        <v>4786</v>
      </c>
      <c r="F5092" t="s">
        <v>1360</v>
      </c>
      <c r="G5092" s="6">
        <v>0.37780000000000002</v>
      </c>
      <c r="H5092" s="6">
        <v>0.2019</v>
      </c>
    </row>
    <row r="5093" spans="2:8" x14ac:dyDescent="0.35">
      <c r="B5093" t="s">
        <v>14196</v>
      </c>
      <c r="C5093" t="s">
        <v>14197</v>
      </c>
      <c r="D5093" t="s">
        <v>850</v>
      </c>
      <c r="E5093" t="s">
        <v>1540</v>
      </c>
      <c r="F5093" t="s">
        <v>1540</v>
      </c>
      <c r="G5093" s="6">
        <v>-0.1091</v>
      </c>
      <c r="H5093" s="6">
        <v>0</v>
      </c>
    </row>
    <row r="5094" spans="2:8" x14ac:dyDescent="0.35">
      <c r="B5094" t="s">
        <v>14198</v>
      </c>
      <c r="C5094" t="s">
        <v>14199</v>
      </c>
      <c r="D5094" t="s">
        <v>2610</v>
      </c>
      <c r="E5094" t="s">
        <v>1482</v>
      </c>
      <c r="F5094" t="s">
        <v>2645</v>
      </c>
      <c r="G5094" s="6">
        <v>-9.1000000000000004E-3</v>
      </c>
      <c r="H5094" s="6">
        <v>-0.1179</v>
      </c>
    </row>
    <row r="5095" spans="2:8" x14ac:dyDescent="0.35">
      <c r="B5095" t="s">
        <v>14200</v>
      </c>
      <c r="C5095" t="s">
        <v>14201</v>
      </c>
      <c r="D5095" t="s">
        <v>358</v>
      </c>
      <c r="E5095" t="s">
        <v>642</v>
      </c>
      <c r="F5095" t="s">
        <v>2600</v>
      </c>
      <c r="G5095" s="6">
        <v>3.8100000000000002E-2</v>
      </c>
      <c r="H5095" s="6">
        <v>-0.16789999999999999</v>
      </c>
    </row>
    <row r="5096" spans="2:8" x14ac:dyDescent="0.35">
      <c r="B5096" t="s">
        <v>14202</v>
      </c>
      <c r="C5096" t="s">
        <v>14203</v>
      </c>
      <c r="D5096" t="s">
        <v>5620</v>
      </c>
      <c r="E5096" t="s">
        <v>1237</v>
      </c>
      <c r="F5096" t="s">
        <v>2685</v>
      </c>
      <c r="G5096" s="6">
        <v>2.3699999999999999E-2</v>
      </c>
      <c r="H5096" s="6">
        <v>-3.6900000000000002E-2</v>
      </c>
    </row>
    <row r="5097" spans="2:8" x14ac:dyDescent="0.35">
      <c r="B5097" t="s">
        <v>14204</v>
      </c>
      <c r="C5097" t="s">
        <v>14205</v>
      </c>
      <c r="D5097" t="s">
        <v>14206</v>
      </c>
      <c r="E5097" t="s">
        <v>14207</v>
      </c>
      <c r="F5097" t="s">
        <v>14208</v>
      </c>
      <c r="G5097" s="6">
        <v>3.73E-2</v>
      </c>
      <c r="H5097" s="6">
        <v>0.1148</v>
      </c>
    </row>
    <row r="5098" spans="2:8" x14ac:dyDescent="0.35">
      <c r="B5098" t="s">
        <v>14209</v>
      </c>
      <c r="C5098" t="s">
        <v>14210</v>
      </c>
      <c r="D5098" t="s">
        <v>14211</v>
      </c>
      <c r="E5098" t="s">
        <v>164</v>
      </c>
      <c r="F5098" t="s">
        <v>14212</v>
      </c>
      <c r="G5098" s="6">
        <v>1.2800000000000001E-2</v>
      </c>
      <c r="H5098" s="6">
        <v>2.01E-2</v>
      </c>
    </row>
    <row r="5099" spans="2:8" x14ac:dyDescent="0.35">
      <c r="B5099" t="s">
        <v>14213</v>
      </c>
      <c r="C5099" t="s">
        <v>14214</v>
      </c>
      <c r="D5099" t="s">
        <v>14215</v>
      </c>
      <c r="E5099" t="s">
        <v>14216</v>
      </c>
      <c r="F5099" t="s">
        <v>14217</v>
      </c>
      <c r="G5099" s="6">
        <v>0.12740000000000001</v>
      </c>
      <c r="H5099" s="6">
        <v>3.9399999999999998E-2</v>
      </c>
    </row>
    <row r="5100" spans="2:8" x14ac:dyDescent="0.35">
      <c r="B5100" t="s">
        <v>14218</v>
      </c>
      <c r="C5100" t="s">
        <v>14219</v>
      </c>
      <c r="D5100" t="s">
        <v>12492</v>
      </c>
      <c r="E5100" t="s">
        <v>1936</v>
      </c>
      <c r="F5100" t="s">
        <v>7929</v>
      </c>
      <c r="G5100" s="6">
        <v>-0.1208</v>
      </c>
      <c r="H5100" s="6">
        <v>9.0399999999999994E-2</v>
      </c>
    </row>
    <row r="5101" spans="2:8" x14ac:dyDescent="0.35">
      <c r="B5101" t="s">
        <v>14220</v>
      </c>
      <c r="C5101" t="s">
        <v>14221</v>
      </c>
      <c r="D5101" t="s">
        <v>101</v>
      </c>
      <c r="E5101" t="s">
        <v>3186</v>
      </c>
      <c r="F5101" t="s">
        <v>1300</v>
      </c>
      <c r="G5101" s="6">
        <v>-0.29720000000000002</v>
      </c>
      <c r="H5101" s="6">
        <v>-0.3629</v>
      </c>
    </row>
    <row r="5102" spans="2:8" x14ac:dyDescent="0.35">
      <c r="B5102" t="s">
        <v>14222</v>
      </c>
      <c r="C5102" t="s">
        <v>14223</v>
      </c>
      <c r="D5102" t="s">
        <v>7870</v>
      </c>
      <c r="E5102" t="s">
        <v>2248</v>
      </c>
      <c r="F5102" t="s">
        <v>2720</v>
      </c>
      <c r="G5102" s="6">
        <v>-0.1396</v>
      </c>
      <c r="H5102" s="6">
        <v>-0.1991</v>
      </c>
    </row>
    <row r="5103" spans="2:8" x14ac:dyDescent="0.35">
      <c r="B5103" t="s">
        <v>14224</v>
      </c>
      <c r="C5103" t="s">
        <v>14225</v>
      </c>
      <c r="D5103" t="s">
        <v>4073</v>
      </c>
      <c r="E5103" t="s">
        <v>6768</v>
      </c>
      <c r="F5103" t="s">
        <v>2697</v>
      </c>
      <c r="G5103" s="6">
        <v>5.96E-2</v>
      </c>
      <c r="H5103" s="6">
        <v>6.8000000000000005E-2</v>
      </c>
    </row>
    <row r="5104" spans="2:8" x14ac:dyDescent="0.35">
      <c r="B5104" t="s">
        <v>14226</v>
      </c>
      <c r="C5104" t="s">
        <v>14227</v>
      </c>
      <c r="D5104" t="s">
        <v>14228</v>
      </c>
      <c r="E5104" t="s">
        <v>12408</v>
      </c>
      <c r="F5104" t="s">
        <v>14229</v>
      </c>
      <c r="G5104" s="6">
        <v>-2.4799999999999999E-2</v>
      </c>
      <c r="H5104" s="6">
        <v>0.129</v>
      </c>
    </row>
    <row r="5105" spans="2:8" x14ac:dyDescent="0.35">
      <c r="B5105" t="s">
        <v>14230</v>
      </c>
      <c r="C5105" t="s">
        <v>14231</v>
      </c>
      <c r="D5105" t="s">
        <v>3972</v>
      </c>
      <c r="E5105" t="s">
        <v>3652</v>
      </c>
      <c r="F5105" t="s">
        <v>1340</v>
      </c>
      <c r="G5105" s="6">
        <v>-7.2800000000000004E-2</v>
      </c>
      <c r="H5105" s="6">
        <v>0.10879999999999999</v>
      </c>
    </row>
    <row r="5106" spans="2:8" x14ac:dyDescent="0.35">
      <c r="B5106" t="s">
        <v>14232</v>
      </c>
      <c r="C5106" t="s">
        <v>14233</v>
      </c>
      <c r="D5106" t="s">
        <v>14234</v>
      </c>
      <c r="E5106" t="s">
        <v>13752</v>
      </c>
      <c r="F5106" t="s">
        <v>14235</v>
      </c>
      <c r="G5106" s="6">
        <v>1.24E-2</v>
      </c>
      <c r="H5106" s="6">
        <v>0.26860000000000001</v>
      </c>
    </row>
    <row r="5107" spans="2:8" x14ac:dyDescent="0.35">
      <c r="B5107" t="s">
        <v>14236</v>
      </c>
      <c r="C5107" t="s">
        <v>14237</v>
      </c>
      <c r="D5107" t="s">
        <v>237</v>
      </c>
      <c r="E5107" t="s">
        <v>1796</v>
      </c>
      <c r="F5107" t="s">
        <v>1088</v>
      </c>
      <c r="G5107" s="6">
        <v>-3.9800000000000002E-2</v>
      </c>
      <c r="H5107" s="6">
        <v>5.7000000000000002E-3</v>
      </c>
    </row>
    <row r="5108" spans="2:8" x14ac:dyDescent="0.35">
      <c r="B5108" t="s">
        <v>14238</v>
      </c>
      <c r="C5108" t="s">
        <v>14239</v>
      </c>
      <c r="D5108" t="s">
        <v>14240</v>
      </c>
      <c r="E5108" t="s">
        <v>12190</v>
      </c>
      <c r="F5108" t="s">
        <v>14241</v>
      </c>
      <c r="G5108" s="6">
        <v>-1.5599999999999999E-2</v>
      </c>
      <c r="H5108" s="6">
        <v>0.18479999999999999</v>
      </c>
    </row>
    <row r="5109" spans="2:8" x14ac:dyDescent="0.35">
      <c r="B5109" t="s">
        <v>14242</v>
      </c>
      <c r="C5109" t="s">
        <v>14243</v>
      </c>
      <c r="D5109" t="s">
        <v>793</v>
      </c>
      <c r="E5109" t="s">
        <v>1282</v>
      </c>
      <c r="F5109" t="s">
        <v>2160</v>
      </c>
      <c r="G5109" s="6">
        <v>-0.17799999999999999</v>
      </c>
      <c r="H5109" s="6">
        <v>0.16869999999999999</v>
      </c>
    </row>
    <row r="5110" spans="2:8" x14ac:dyDescent="0.35">
      <c r="B5110" t="s">
        <v>14244</v>
      </c>
      <c r="C5110" t="s">
        <v>14245</v>
      </c>
      <c r="D5110" t="s">
        <v>5091</v>
      </c>
      <c r="E5110" t="s">
        <v>5964</v>
      </c>
      <c r="F5110" t="s">
        <v>782</v>
      </c>
      <c r="G5110" s="6">
        <v>-7.9899999999999999E-2</v>
      </c>
      <c r="H5110" s="6">
        <v>0.15640000000000001</v>
      </c>
    </row>
    <row r="5111" spans="2:8" x14ac:dyDescent="0.35">
      <c r="B5111" t="s">
        <v>14246</v>
      </c>
      <c r="C5111" t="s">
        <v>14247</v>
      </c>
      <c r="D5111" t="s">
        <v>633</v>
      </c>
      <c r="E5111" t="s">
        <v>623</v>
      </c>
      <c r="F5111" t="s">
        <v>624</v>
      </c>
      <c r="G5111" s="6">
        <v>7.1599999999999997E-2</v>
      </c>
      <c r="H5111" s="6">
        <v>4.1200000000000001E-2</v>
      </c>
    </row>
    <row r="5112" spans="2:8" x14ac:dyDescent="0.35">
      <c r="B5112" t="s">
        <v>14248</v>
      </c>
      <c r="C5112" t="s">
        <v>14249</v>
      </c>
      <c r="D5112" t="s">
        <v>5644</v>
      </c>
      <c r="E5112" t="s">
        <v>582</v>
      </c>
      <c r="F5112" t="s">
        <v>206</v>
      </c>
      <c r="G5112" s="6">
        <v>-0.1162</v>
      </c>
      <c r="H5112" s="6">
        <v>-1.11E-2</v>
      </c>
    </row>
    <row r="5113" spans="2:8" x14ac:dyDescent="0.35">
      <c r="B5113" t="s">
        <v>14250</v>
      </c>
      <c r="C5113" t="s">
        <v>14251</v>
      </c>
      <c r="D5113" t="s">
        <v>1479</v>
      </c>
      <c r="E5113" t="s">
        <v>1040</v>
      </c>
      <c r="F5113" t="s">
        <v>1294</v>
      </c>
      <c r="G5113" s="6">
        <v>-0.1173</v>
      </c>
      <c r="H5113" s="6">
        <v>-0.14879999999999999</v>
      </c>
    </row>
    <row r="5114" spans="2:8" x14ac:dyDescent="0.35">
      <c r="B5114" t="s">
        <v>14252</v>
      </c>
      <c r="C5114" t="s">
        <v>14253</v>
      </c>
      <c r="D5114" t="s">
        <v>11602</v>
      </c>
      <c r="E5114" t="s">
        <v>9812</v>
      </c>
      <c r="F5114" t="s">
        <v>14254</v>
      </c>
      <c r="G5114" s="6">
        <v>0.06</v>
      </c>
      <c r="H5114" s="6">
        <v>3.27E-2</v>
      </c>
    </row>
    <row r="5115" spans="2:8" x14ac:dyDescent="0.35">
      <c r="B5115" t="s">
        <v>14255</v>
      </c>
      <c r="C5115" t="s">
        <v>14256</v>
      </c>
      <c r="E5115" t="s">
        <v>283</v>
      </c>
      <c r="F5115" t="s">
        <v>1114</v>
      </c>
      <c r="G5115" s="6"/>
      <c r="H5115" s="6">
        <v>3.4799999999999998E-2</v>
      </c>
    </row>
    <row r="5116" spans="2:8" x14ac:dyDescent="0.35">
      <c r="B5116" t="s">
        <v>14257</v>
      </c>
      <c r="C5116" t="s">
        <v>14258</v>
      </c>
      <c r="D5116" t="s">
        <v>967</v>
      </c>
      <c r="E5116" t="s">
        <v>93</v>
      </c>
      <c r="F5116" t="s">
        <v>2571</v>
      </c>
      <c r="G5116" s="6">
        <v>-0.1</v>
      </c>
      <c r="H5116" s="6">
        <v>-0.1111</v>
      </c>
    </row>
    <row r="5117" spans="2:8" x14ac:dyDescent="0.35">
      <c r="B5117" t="s">
        <v>14259</v>
      </c>
      <c r="C5117" t="s">
        <v>14260</v>
      </c>
      <c r="D5117" t="s">
        <v>2015</v>
      </c>
      <c r="E5117" t="s">
        <v>3226</v>
      </c>
      <c r="F5117" t="s">
        <v>5330</v>
      </c>
      <c r="G5117" s="6">
        <v>0.13020000000000001</v>
      </c>
      <c r="H5117" s="6">
        <v>-4.6600000000000003E-2</v>
      </c>
    </row>
    <row r="5118" spans="2:8" x14ac:dyDescent="0.35">
      <c r="B5118" t="s">
        <v>14261</v>
      </c>
      <c r="C5118" t="s">
        <v>14262</v>
      </c>
      <c r="D5118" t="s">
        <v>1567</v>
      </c>
      <c r="E5118" t="s">
        <v>1042</v>
      </c>
      <c r="F5118" t="s">
        <v>1834</v>
      </c>
      <c r="G5118" s="6">
        <v>5.5199999999999999E-2</v>
      </c>
      <c r="H5118" s="6">
        <v>0.21659999999999999</v>
      </c>
    </row>
    <row r="5119" spans="2:8" x14ac:dyDescent="0.35">
      <c r="B5119" t="s">
        <v>14263</v>
      </c>
      <c r="C5119" t="s">
        <v>14264</v>
      </c>
      <c r="D5119" t="s">
        <v>1674</v>
      </c>
      <c r="E5119" t="s">
        <v>1096</v>
      </c>
      <c r="F5119" t="s">
        <v>1289</v>
      </c>
      <c r="G5119" s="6">
        <v>0.1875</v>
      </c>
      <c r="H5119" s="6">
        <v>0.26669999999999999</v>
      </c>
    </row>
    <row r="5120" spans="2:8" x14ac:dyDescent="0.35">
      <c r="B5120" t="s">
        <v>14265</v>
      </c>
      <c r="C5120" t="s">
        <v>14266</v>
      </c>
      <c r="D5120" t="s">
        <v>608</v>
      </c>
      <c r="E5120" t="s">
        <v>734</v>
      </c>
      <c r="F5120" t="s">
        <v>1947</v>
      </c>
      <c r="G5120" s="6">
        <v>7.0599999999999996E-2</v>
      </c>
      <c r="H5120" s="6">
        <v>0.17419999999999999</v>
      </c>
    </row>
    <row r="5121" spans="2:8" x14ac:dyDescent="0.35">
      <c r="B5121" t="s">
        <v>14267</v>
      </c>
      <c r="C5121" t="s">
        <v>14268</v>
      </c>
      <c r="D5121" t="s">
        <v>14269</v>
      </c>
      <c r="E5121" t="s">
        <v>10306</v>
      </c>
      <c r="F5121" t="s">
        <v>14270</v>
      </c>
      <c r="G5121" s="6">
        <v>-7.3899999999999993E-2</v>
      </c>
      <c r="H5121" s="6">
        <v>3.9699999999999999E-2</v>
      </c>
    </row>
    <row r="5122" spans="2:8" x14ac:dyDescent="0.35">
      <c r="B5122" t="s">
        <v>14271</v>
      </c>
      <c r="C5122" t="s">
        <v>14272</v>
      </c>
      <c r="D5122" t="s">
        <v>14273</v>
      </c>
      <c r="E5122" t="s">
        <v>14274</v>
      </c>
      <c r="F5122" t="s">
        <v>14275</v>
      </c>
      <c r="G5122" s="6">
        <v>4.9500000000000002E-2</v>
      </c>
      <c r="H5122" s="6">
        <v>7.9899999999999999E-2</v>
      </c>
    </row>
    <row r="5123" spans="2:8" x14ac:dyDescent="0.35">
      <c r="B5123" t="s">
        <v>14276</v>
      </c>
      <c r="C5123" t="s">
        <v>14277</v>
      </c>
      <c r="D5123" t="s">
        <v>14278</v>
      </c>
      <c r="E5123" t="s">
        <v>14279</v>
      </c>
      <c r="F5123" t="s">
        <v>14280</v>
      </c>
      <c r="G5123" s="6">
        <v>-4.8099999999999997E-2</v>
      </c>
      <c r="H5123" s="6">
        <v>-5.0799999999999998E-2</v>
      </c>
    </row>
    <row r="5124" spans="2:8" x14ac:dyDescent="0.35">
      <c r="B5124" t="s">
        <v>14281</v>
      </c>
      <c r="C5124" t="s">
        <v>14282</v>
      </c>
      <c r="D5124" t="s">
        <v>2382</v>
      </c>
      <c r="E5124" t="s">
        <v>1040</v>
      </c>
      <c r="F5124" t="s">
        <v>2825</v>
      </c>
      <c r="G5124" s="6">
        <v>0.16320000000000001</v>
      </c>
      <c r="H5124" s="6">
        <v>0.16669999999999999</v>
      </c>
    </row>
    <row r="5125" spans="2:8" x14ac:dyDescent="0.35">
      <c r="B5125" t="s">
        <v>14283</v>
      </c>
      <c r="C5125" t="s">
        <v>14284</v>
      </c>
      <c r="D5125" t="s">
        <v>3728</v>
      </c>
      <c r="G5125" s="6"/>
      <c r="H5125" s="6"/>
    </row>
    <row r="5126" spans="2:8" x14ac:dyDescent="0.35">
      <c r="B5126" t="s">
        <v>14285</v>
      </c>
      <c r="C5126" t="s">
        <v>14286</v>
      </c>
      <c r="D5126" t="s">
        <v>3460</v>
      </c>
      <c r="E5126" t="s">
        <v>1016</v>
      </c>
      <c r="F5126" t="s">
        <v>1497</v>
      </c>
      <c r="G5126" s="6">
        <v>-0.27860000000000001</v>
      </c>
      <c r="H5126" s="6">
        <v>-7.7000000000000002E-3</v>
      </c>
    </row>
    <row r="5127" spans="2:8" x14ac:dyDescent="0.35">
      <c r="B5127" t="s">
        <v>14287</v>
      </c>
      <c r="C5127" t="s">
        <v>14288</v>
      </c>
      <c r="D5127" t="s">
        <v>255</v>
      </c>
      <c r="E5127" t="s">
        <v>176</v>
      </c>
      <c r="F5127" t="s">
        <v>2697</v>
      </c>
      <c r="G5127" s="6">
        <v>2.5399999999999999E-2</v>
      </c>
      <c r="H5127" s="6">
        <v>7.85E-2</v>
      </c>
    </row>
    <row r="5128" spans="2:8" x14ac:dyDescent="0.35">
      <c r="B5128" t="s">
        <v>14289</v>
      </c>
      <c r="C5128" t="s">
        <v>14290</v>
      </c>
      <c r="D5128" t="s">
        <v>297</v>
      </c>
      <c r="E5128" t="s">
        <v>360</v>
      </c>
      <c r="F5128" t="s">
        <v>3752</v>
      </c>
      <c r="G5128" s="6">
        <v>-8.7800000000000003E-2</v>
      </c>
      <c r="H5128" s="6">
        <v>0.90139999999999998</v>
      </c>
    </row>
    <row r="5129" spans="2:8" x14ac:dyDescent="0.35">
      <c r="B5129" t="s">
        <v>14291</v>
      </c>
      <c r="C5129" t="s">
        <v>14292</v>
      </c>
      <c r="D5129" t="s">
        <v>871</v>
      </c>
      <c r="E5129" t="s">
        <v>190</v>
      </c>
      <c r="F5129" t="s">
        <v>658</v>
      </c>
      <c r="G5129" s="6">
        <v>0.41239999999999999</v>
      </c>
      <c r="H5129" s="6">
        <v>-0.1293</v>
      </c>
    </row>
    <row r="5130" spans="2:8" x14ac:dyDescent="0.35">
      <c r="B5130" t="s">
        <v>14293</v>
      </c>
      <c r="C5130" t="s">
        <v>14294</v>
      </c>
      <c r="D5130" t="s">
        <v>2617</v>
      </c>
      <c r="E5130" t="s">
        <v>2312</v>
      </c>
      <c r="F5130" t="s">
        <v>93</v>
      </c>
      <c r="G5130" s="6">
        <v>-6.3600000000000004E-2</v>
      </c>
      <c r="H5130" s="6">
        <v>-0.15179999999999999</v>
      </c>
    </row>
    <row r="5131" spans="2:8" x14ac:dyDescent="0.35">
      <c r="B5131" t="s">
        <v>14295</v>
      </c>
      <c r="C5131" t="s">
        <v>14296</v>
      </c>
      <c r="D5131" t="s">
        <v>1042</v>
      </c>
      <c r="E5131" t="s">
        <v>1065</v>
      </c>
      <c r="F5131" t="s">
        <v>570</v>
      </c>
      <c r="G5131" s="6">
        <v>-5.4100000000000002E-2</v>
      </c>
      <c r="H5131" s="6">
        <v>0.11650000000000001</v>
      </c>
    </row>
    <row r="5132" spans="2:8" x14ac:dyDescent="0.35">
      <c r="B5132" t="s">
        <v>14297</v>
      </c>
      <c r="C5132" t="s">
        <v>14298</v>
      </c>
      <c r="D5132" t="s">
        <v>4402</v>
      </c>
      <c r="E5132" t="s">
        <v>1059</v>
      </c>
      <c r="F5132" t="s">
        <v>3824</v>
      </c>
      <c r="G5132" s="6">
        <v>-0.1057</v>
      </c>
      <c r="H5132" s="6">
        <v>2.9700000000000001E-2</v>
      </c>
    </row>
    <row r="5133" spans="2:8" x14ac:dyDescent="0.35">
      <c r="B5133" t="s">
        <v>14299</v>
      </c>
      <c r="C5133" t="s">
        <v>14300</v>
      </c>
      <c r="D5133" t="s">
        <v>1053</v>
      </c>
      <c r="E5133" t="s">
        <v>1640</v>
      </c>
      <c r="F5133" t="s">
        <v>733</v>
      </c>
      <c r="G5133" s="6">
        <v>-0.44280000000000003</v>
      </c>
      <c r="H5133" s="6">
        <v>-0.19209999999999999</v>
      </c>
    </row>
    <row r="5134" spans="2:8" x14ac:dyDescent="0.35">
      <c r="B5134" t="s">
        <v>14301</v>
      </c>
      <c r="C5134" t="s">
        <v>14302</v>
      </c>
      <c r="D5134" t="s">
        <v>1218</v>
      </c>
      <c r="E5134" t="s">
        <v>1575</v>
      </c>
      <c r="F5134" t="s">
        <v>991</v>
      </c>
      <c r="G5134" s="6">
        <v>-7.7999999999999996E-3</v>
      </c>
      <c r="H5134" s="6">
        <v>-2.6200000000000001E-2</v>
      </c>
    </row>
    <row r="5135" spans="2:8" x14ac:dyDescent="0.35">
      <c r="B5135" t="s">
        <v>14303</v>
      </c>
      <c r="C5135" t="s">
        <v>14304</v>
      </c>
      <c r="D5135" t="s">
        <v>2316</v>
      </c>
      <c r="E5135" t="s">
        <v>2199</v>
      </c>
      <c r="F5135" t="s">
        <v>1264</v>
      </c>
      <c r="G5135" s="6">
        <v>-0.1343</v>
      </c>
      <c r="H5135" s="6">
        <v>5.04E-2</v>
      </c>
    </row>
    <row r="5136" spans="2:8" x14ac:dyDescent="0.35">
      <c r="B5136" t="s">
        <v>14305</v>
      </c>
      <c r="C5136" t="s">
        <v>14306</v>
      </c>
      <c r="D5136" t="s">
        <v>4085</v>
      </c>
      <c r="E5136" t="s">
        <v>2904</v>
      </c>
      <c r="F5136" t="s">
        <v>5857</v>
      </c>
      <c r="G5136" s="6">
        <v>3.32E-2</v>
      </c>
      <c r="H5136" s="6">
        <v>0.75109999999999999</v>
      </c>
    </row>
    <row r="5137" spans="2:8" x14ac:dyDescent="0.35">
      <c r="B5137" t="s">
        <v>14307</v>
      </c>
      <c r="C5137" t="s">
        <v>14308</v>
      </c>
      <c r="D5137" t="s">
        <v>5330</v>
      </c>
      <c r="E5137" t="s">
        <v>2688</v>
      </c>
      <c r="F5137" t="s">
        <v>2329</v>
      </c>
      <c r="G5137" s="6">
        <v>-7.0300000000000001E-2</v>
      </c>
      <c r="H5137" s="6">
        <v>2.0999999999999999E-3</v>
      </c>
    </row>
    <row r="5138" spans="2:8" x14ac:dyDescent="0.35">
      <c r="B5138" t="s">
        <v>14309</v>
      </c>
      <c r="C5138" t="s">
        <v>14310</v>
      </c>
      <c r="D5138" t="s">
        <v>905</v>
      </c>
      <c r="E5138" t="s">
        <v>6319</v>
      </c>
      <c r="F5138" t="s">
        <v>2087</v>
      </c>
      <c r="G5138" s="6">
        <v>0.1026</v>
      </c>
      <c r="H5138" s="6">
        <v>8.1799999999999998E-2</v>
      </c>
    </row>
    <row r="5139" spans="2:8" x14ac:dyDescent="0.35">
      <c r="B5139" t="s">
        <v>14311</v>
      </c>
      <c r="C5139" t="s">
        <v>14312</v>
      </c>
      <c r="D5139" t="s">
        <v>1635</v>
      </c>
      <c r="E5139" t="s">
        <v>3242</v>
      </c>
      <c r="F5139" t="s">
        <v>589</v>
      </c>
      <c r="G5139" s="6">
        <v>1.3599999999999999E-2</v>
      </c>
      <c r="H5139" s="6">
        <v>0.23599999999999999</v>
      </c>
    </row>
    <row r="5140" spans="2:8" x14ac:dyDescent="0.35">
      <c r="B5140" t="s">
        <v>14313</v>
      </c>
      <c r="C5140" t="s">
        <v>14314</v>
      </c>
      <c r="D5140" t="s">
        <v>14315</v>
      </c>
      <c r="E5140" t="s">
        <v>14316</v>
      </c>
      <c r="F5140" t="s">
        <v>14317</v>
      </c>
      <c r="G5140" s="6">
        <v>1.2500000000000001E-2</v>
      </c>
      <c r="H5140" s="6">
        <v>4.6199999999999998E-2</v>
      </c>
    </row>
    <row r="5141" spans="2:8" x14ac:dyDescent="0.35">
      <c r="B5141" t="s">
        <v>14318</v>
      </c>
      <c r="C5141" t="s">
        <v>14319</v>
      </c>
      <c r="D5141" t="s">
        <v>712</v>
      </c>
      <c r="E5141" t="s">
        <v>2132</v>
      </c>
      <c r="F5141" t="s">
        <v>5136</v>
      </c>
      <c r="G5141" s="6">
        <v>-5.8999999999999997E-2</v>
      </c>
      <c r="H5141" s="6">
        <v>3.4000000000000002E-2</v>
      </c>
    </row>
    <row r="5142" spans="2:8" x14ac:dyDescent="0.35">
      <c r="B5142" t="s">
        <v>14320</v>
      </c>
      <c r="C5142" t="s">
        <v>14321</v>
      </c>
      <c r="D5142" t="s">
        <v>1345</v>
      </c>
      <c r="E5142" t="s">
        <v>2259</v>
      </c>
      <c r="F5142" t="s">
        <v>980</v>
      </c>
      <c r="G5142" s="6">
        <v>0.69779999999999998</v>
      </c>
      <c r="H5142" s="6">
        <v>0.1346</v>
      </c>
    </row>
    <row r="5143" spans="2:8" x14ac:dyDescent="0.35">
      <c r="B5143" t="s">
        <v>14322</v>
      </c>
      <c r="C5143" t="s">
        <v>14323</v>
      </c>
      <c r="D5143" t="s">
        <v>2974</v>
      </c>
      <c r="E5143" t="s">
        <v>552</v>
      </c>
      <c r="F5143" t="s">
        <v>2254</v>
      </c>
      <c r="G5143" s="6">
        <v>-0.108</v>
      </c>
      <c r="H5143" s="6">
        <v>-0.22550000000000001</v>
      </c>
    </row>
    <row r="5144" spans="2:8" x14ac:dyDescent="0.35">
      <c r="B5144" t="s">
        <v>14324</v>
      </c>
      <c r="C5144" t="s">
        <v>14325</v>
      </c>
      <c r="D5144" t="s">
        <v>5346</v>
      </c>
      <c r="E5144" t="s">
        <v>14326</v>
      </c>
      <c r="F5144" t="s">
        <v>9854</v>
      </c>
      <c r="G5144" s="6">
        <v>-9.7799999999999998E-2</v>
      </c>
      <c r="H5144" s="6">
        <v>-2.8199999999999999E-2</v>
      </c>
    </row>
    <row r="5145" spans="2:8" x14ac:dyDescent="0.35">
      <c r="B5145" t="s">
        <v>14327</v>
      </c>
      <c r="C5145" t="s">
        <v>14328</v>
      </c>
      <c r="D5145" t="s">
        <v>538</v>
      </c>
      <c r="E5145" t="s">
        <v>2943</v>
      </c>
      <c r="F5145" t="s">
        <v>1497</v>
      </c>
      <c r="G5145" s="6">
        <v>-8.7999999999999995E-2</v>
      </c>
      <c r="H5145" s="6">
        <v>-0.15640000000000001</v>
      </c>
    </row>
    <row r="5146" spans="2:8" x14ac:dyDescent="0.35">
      <c r="B5146" t="s">
        <v>14329</v>
      </c>
      <c r="C5146" t="s">
        <v>14330</v>
      </c>
      <c r="D5146" t="s">
        <v>2825</v>
      </c>
      <c r="E5146" t="s">
        <v>4229</v>
      </c>
      <c r="F5146" t="s">
        <v>963</v>
      </c>
      <c r="G5146" s="6">
        <v>-9.1800000000000007E-2</v>
      </c>
      <c r="H5146" s="6">
        <v>3.7900000000000003E-2</v>
      </c>
    </row>
    <row r="5147" spans="2:8" x14ac:dyDescent="0.35">
      <c r="B5147" t="s">
        <v>14331</v>
      </c>
      <c r="C5147" t="s">
        <v>14332</v>
      </c>
      <c r="D5147" t="s">
        <v>1040</v>
      </c>
      <c r="E5147" t="s">
        <v>633</v>
      </c>
      <c r="F5147" t="s">
        <v>4090</v>
      </c>
      <c r="G5147" s="6">
        <v>4.1700000000000001E-2</v>
      </c>
      <c r="H5147" s="6">
        <v>-7.1599999999999997E-2</v>
      </c>
    </row>
    <row r="5148" spans="2:8" x14ac:dyDescent="0.35">
      <c r="B5148" t="s">
        <v>14333</v>
      </c>
      <c r="C5148" t="s">
        <v>14334</v>
      </c>
      <c r="D5148" t="s">
        <v>27</v>
      </c>
      <c r="E5148" t="s">
        <v>2610</v>
      </c>
      <c r="F5148" t="s">
        <v>1388</v>
      </c>
      <c r="G5148" s="6">
        <v>-5.4300000000000001E-2</v>
      </c>
      <c r="H5148" s="6">
        <v>-4.5699999999999998E-2</v>
      </c>
    </row>
    <row r="5149" spans="2:8" x14ac:dyDescent="0.35">
      <c r="B5149" t="s">
        <v>14335</v>
      </c>
      <c r="C5149" t="s">
        <v>14336</v>
      </c>
      <c r="D5149" t="s">
        <v>263</v>
      </c>
      <c r="E5149" t="s">
        <v>1462</v>
      </c>
      <c r="F5149" t="s">
        <v>2470</v>
      </c>
      <c r="G5149" s="6">
        <v>4.4400000000000002E-2</v>
      </c>
      <c r="H5149" s="6">
        <v>1.9375</v>
      </c>
    </row>
    <row r="5150" spans="2:8" x14ac:dyDescent="0.35">
      <c r="B5150" t="s">
        <v>14337</v>
      </c>
      <c r="C5150" t="s">
        <v>14338</v>
      </c>
      <c r="D5150" t="s">
        <v>1439</v>
      </c>
      <c r="E5150" t="s">
        <v>794</v>
      </c>
      <c r="F5150" t="s">
        <v>2620</v>
      </c>
      <c r="G5150" s="6">
        <v>-0.28460000000000002</v>
      </c>
      <c r="H5150" s="6">
        <v>-0.2414</v>
      </c>
    </row>
    <row r="5151" spans="2:8" x14ac:dyDescent="0.35">
      <c r="B5151" t="s">
        <v>14339</v>
      </c>
      <c r="C5151" t="s">
        <v>14340</v>
      </c>
      <c r="D5151" t="s">
        <v>919</v>
      </c>
      <c r="E5151" t="s">
        <v>2468</v>
      </c>
      <c r="F5151" t="s">
        <v>1834</v>
      </c>
      <c r="G5151" s="6">
        <v>-0.16589999999999999</v>
      </c>
      <c r="H5151" s="6">
        <v>0.22040000000000001</v>
      </c>
    </row>
    <row r="5152" spans="2:8" x14ac:dyDescent="0.35">
      <c r="B5152" t="s">
        <v>14341</v>
      </c>
      <c r="C5152" t="s">
        <v>14342</v>
      </c>
      <c r="D5152" t="s">
        <v>297</v>
      </c>
      <c r="E5152" t="s">
        <v>2299</v>
      </c>
      <c r="F5152" t="s">
        <v>2305</v>
      </c>
      <c r="G5152" s="6">
        <v>-0.84460000000000002</v>
      </c>
      <c r="H5152" s="6">
        <v>-0.66180000000000005</v>
      </c>
    </row>
    <row r="5153" spans="2:8" x14ac:dyDescent="0.35">
      <c r="B5153" t="s">
        <v>14343</v>
      </c>
      <c r="C5153" t="s">
        <v>14344</v>
      </c>
      <c r="D5153" t="s">
        <v>14345</v>
      </c>
      <c r="E5153" t="s">
        <v>8766</v>
      </c>
      <c r="F5153" t="s">
        <v>5178</v>
      </c>
      <c r="G5153" s="6">
        <v>-9.7100000000000006E-2</v>
      </c>
      <c r="H5153" s="6">
        <v>-0.1124</v>
      </c>
    </row>
    <row r="5154" spans="2:8" x14ac:dyDescent="0.35">
      <c r="B5154" t="s">
        <v>14346</v>
      </c>
      <c r="C5154" t="s">
        <v>14347</v>
      </c>
      <c r="D5154" t="s">
        <v>245</v>
      </c>
      <c r="E5154" t="s">
        <v>1501</v>
      </c>
      <c r="F5154" t="s">
        <v>1114</v>
      </c>
      <c r="G5154" s="6">
        <v>-5.5599999999999997E-2</v>
      </c>
      <c r="H5154" s="6">
        <v>-4.8000000000000001E-2</v>
      </c>
    </row>
    <row r="5155" spans="2:8" x14ac:dyDescent="0.35">
      <c r="B5155" t="s">
        <v>14348</v>
      </c>
      <c r="C5155" t="s">
        <v>14349</v>
      </c>
      <c r="D5155" t="s">
        <v>809</v>
      </c>
      <c r="E5155" t="s">
        <v>547</v>
      </c>
      <c r="F5155" t="s">
        <v>3863</v>
      </c>
      <c r="G5155" s="6">
        <v>4.1000000000000003E-3</v>
      </c>
      <c r="H5155" s="6">
        <v>0.49390000000000001</v>
      </c>
    </row>
    <row r="5156" spans="2:8" x14ac:dyDescent="0.35">
      <c r="B5156" t="s">
        <v>14350</v>
      </c>
      <c r="C5156" t="s">
        <v>14351</v>
      </c>
      <c r="D5156" t="s">
        <v>469</v>
      </c>
      <c r="E5156" t="s">
        <v>2010</v>
      </c>
      <c r="F5156" t="s">
        <v>1835</v>
      </c>
      <c r="G5156" s="6">
        <v>-0.29010000000000002</v>
      </c>
      <c r="H5156" s="6">
        <v>-0.23280000000000001</v>
      </c>
    </row>
    <row r="5157" spans="2:8" x14ac:dyDescent="0.35">
      <c r="B5157" t="s">
        <v>14352</v>
      </c>
      <c r="C5157" t="s">
        <v>14353</v>
      </c>
      <c r="D5157" t="s">
        <v>1008</v>
      </c>
      <c r="E5157" t="s">
        <v>979</v>
      </c>
      <c r="F5157" t="s">
        <v>2412</v>
      </c>
      <c r="G5157" s="6">
        <v>-0.18240000000000001</v>
      </c>
      <c r="H5157" s="6">
        <v>0.14710000000000001</v>
      </c>
    </row>
    <row r="5158" spans="2:8" x14ac:dyDescent="0.35">
      <c r="B5158" t="s">
        <v>14354</v>
      </c>
      <c r="C5158" t="s">
        <v>14355</v>
      </c>
      <c r="D5158" t="s">
        <v>447</v>
      </c>
      <c r="G5158" s="6"/>
      <c r="H5158" s="6"/>
    </row>
    <row r="5159" spans="2:8" x14ac:dyDescent="0.35">
      <c r="B5159" t="s">
        <v>14356</v>
      </c>
      <c r="C5159" t="s">
        <v>14357</v>
      </c>
      <c r="D5159" t="s">
        <v>407</v>
      </c>
      <c r="E5159" t="s">
        <v>2421</v>
      </c>
      <c r="F5159" t="s">
        <v>2345</v>
      </c>
      <c r="G5159" s="6">
        <v>-9.7100000000000006E-2</v>
      </c>
      <c r="H5159" s="6">
        <v>-6.0600000000000001E-2</v>
      </c>
    </row>
    <row r="5160" spans="2:8" x14ac:dyDescent="0.35">
      <c r="B5160" t="s">
        <v>14358</v>
      </c>
      <c r="C5160" t="s">
        <v>14359</v>
      </c>
      <c r="D5160" t="s">
        <v>1908</v>
      </c>
      <c r="E5160" t="s">
        <v>4268</v>
      </c>
      <c r="F5160" t="s">
        <v>1046</v>
      </c>
      <c r="G5160" s="6">
        <v>-0.1908</v>
      </c>
      <c r="H5160" s="6">
        <v>-1.4E-2</v>
      </c>
    </row>
    <row r="5161" spans="2:8" x14ac:dyDescent="0.35">
      <c r="B5161" t="s">
        <v>14360</v>
      </c>
      <c r="C5161" t="s">
        <v>14361</v>
      </c>
      <c r="D5161" t="s">
        <v>3605</v>
      </c>
      <c r="E5161" t="s">
        <v>1835</v>
      </c>
      <c r="F5161" t="s">
        <v>1134</v>
      </c>
      <c r="G5161" s="6">
        <v>7.51E-2</v>
      </c>
      <c r="H5161" s="6">
        <v>0.1084</v>
      </c>
    </row>
    <row r="5162" spans="2:8" x14ac:dyDescent="0.35">
      <c r="B5162" t="s">
        <v>14362</v>
      </c>
      <c r="C5162" t="s">
        <v>14363</v>
      </c>
      <c r="D5162" t="s">
        <v>9691</v>
      </c>
      <c r="E5162" t="s">
        <v>971</v>
      </c>
      <c r="F5162" t="s">
        <v>10276</v>
      </c>
      <c r="G5162" s="6">
        <v>-1.3100000000000001E-2</v>
      </c>
      <c r="H5162" s="6">
        <v>0.1119</v>
      </c>
    </row>
    <row r="5163" spans="2:8" x14ac:dyDescent="0.35">
      <c r="B5163" t="s">
        <v>14364</v>
      </c>
      <c r="C5163" t="s">
        <v>14365</v>
      </c>
      <c r="D5163" t="s">
        <v>619</v>
      </c>
      <c r="E5163" t="s">
        <v>983</v>
      </c>
      <c r="F5163" t="s">
        <v>4247</v>
      </c>
      <c r="G5163" s="6">
        <v>-0.5161</v>
      </c>
      <c r="H5163" s="6">
        <v>-0.32329999999999998</v>
      </c>
    </row>
    <row r="5164" spans="2:8" x14ac:dyDescent="0.35">
      <c r="B5164" t="s">
        <v>14366</v>
      </c>
      <c r="C5164" t="s">
        <v>14367</v>
      </c>
      <c r="D5164" t="s">
        <v>14368</v>
      </c>
      <c r="E5164" t="s">
        <v>14369</v>
      </c>
      <c r="F5164" t="s">
        <v>6125</v>
      </c>
      <c r="G5164" s="6">
        <v>-3.78E-2</v>
      </c>
      <c r="H5164" s="6">
        <v>2.1600000000000001E-2</v>
      </c>
    </row>
    <row r="5165" spans="2:8" x14ac:dyDescent="0.35">
      <c r="B5165" t="s">
        <v>14370</v>
      </c>
      <c r="C5165" t="s">
        <v>14371</v>
      </c>
      <c r="D5165" t="s">
        <v>2428</v>
      </c>
      <c r="E5165" t="s">
        <v>1470</v>
      </c>
      <c r="F5165" t="s">
        <v>831</v>
      </c>
      <c r="G5165" s="6">
        <v>2.2499999999999999E-2</v>
      </c>
      <c r="H5165" s="6">
        <v>7.9200000000000007E-2</v>
      </c>
    </row>
    <row r="5166" spans="2:8" x14ac:dyDescent="0.35">
      <c r="B5166" t="s">
        <v>14372</v>
      </c>
      <c r="C5166" t="s">
        <v>14373</v>
      </c>
      <c r="D5166" t="s">
        <v>14374</v>
      </c>
      <c r="E5166" t="s">
        <v>14375</v>
      </c>
      <c r="F5166" t="s">
        <v>14376</v>
      </c>
      <c r="G5166" s="6">
        <v>-4.2599999999999999E-2</v>
      </c>
      <c r="H5166" s="6">
        <v>7.6899999999999996E-2</v>
      </c>
    </row>
    <row r="5167" spans="2:8" x14ac:dyDescent="0.35">
      <c r="B5167" t="s">
        <v>14377</v>
      </c>
      <c r="C5167" t="s">
        <v>14378</v>
      </c>
      <c r="D5167" t="s">
        <v>1248</v>
      </c>
      <c r="E5167" t="s">
        <v>609</v>
      </c>
      <c r="F5167" t="s">
        <v>733</v>
      </c>
      <c r="G5167" s="6">
        <v>-0.15140000000000001</v>
      </c>
      <c r="H5167" s="6">
        <v>-1.0699999999999999E-2</v>
      </c>
    </row>
    <row r="5168" spans="2:8" x14ac:dyDescent="0.35">
      <c r="B5168" t="s">
        <v>14379</v>
      </c>
      <c r="C5168" t="s">
        <v>14380</v>
      </c>
      <c r="D5168" t="s">
        <v>14381</v>
      </c>
      <c r="E5168" t="s">
        <v>12284</v>
      </c>
      <c r="F5168" t="s">
        <v>11371</v>
      </c>
      <c r="G5168" s="6">
        <v>-0.1578</v>
      </c>
      <c r="H5168" s="6">
        <v>7.7000000000000002E-3</v>
      </c>
    </row>
    <row r="5169" spans="2:8" x14ac:dyDescent="0.35">
      <c r="B5169" t="s">
        <v>14382</v>
      </c>
      <c r="C5169" t="s">
        <v>14383</v>
      </c>
      <c r="D5169" t="s">
        <v>1801</v>
      </c>
      <c r="E5169" t="s">
        <v>14384</v>
      </c>
      <c r="F5169" t="s">
        <v>14385</v>
      </c>
      <c r="G5169" s="6">
        <v>-3.9800000000000002E-2</v>
      </c>
      <c r="H5169" s="6">
        <v>-4.4600000000000001E-2</v>
      </c>
    </row>
    <row r="5170" spans="2:8" x14ac:dyDescent="0.35">
      <c r="B5170" t="s">
        <v>14386</v>
      </c>
      <c r="C5170" t="s">
        <v>14387</v>
      </c>
      <c r="D5170" t="s">
        <v>1479</v>
      </c>
      <c r="E5170" t="s">
        <v>610</v>
      </c>
      <c r="F5170" t="s">
        <v>980</v>
      </c>
      <c r="G5170" s="6">
        <v>-0.27160000000000001</v>
      </c>
      <c r="H5170" s="6">
        <v>0.2165</v>
      </c>
    </row>
    <row r="5171" spans="2:8" x14ac:dyDescent="0.35">
      <c r="B5171" t="s">
        <v>14388</v>
      </c>
      <c r="C5171" t="s">
        <v>14389</v>
      </c>
      <c r="D5171" t="s">
        <v>2914</v>
      </c>
      <c r="E5171" t="s">
        <v>5081</v>
      </c>
      <c r="F5171" t="s">
        <v>14390</v>
      </c>
      <c r="G5171" s="6">
        <v>3.5400000000000001E-2</v>
      </c>
      <c r="H5171" s="6">
        <v>5.5599999999999997E-2</v>
      </c>
    </row>
    <row r="5172" spans="2:8" x14ac:dyDescent="0.35">
      <c r="B5172" t="s">
        <v>14391</v>
      </c>
      <c r="C5172" t="s">
        <v>14392</v>
      </c>
      <c r="D5172" t="s">
        <v>6998</v>
      </c>
      <c r="E5172" t="s">
        <v>887</v>
      </c>
      <c r="F5172" t="s">
        <v>14393</v>
      </c>
      <c r="G5172" s="6">
        <v>-8.2600000000000007E-2</v>
      </c>
      <c r="H5172" s="6">
        <v>5.7000000000000002E-2</v>
      </c>
    </row>
    <row r="5173" spans="2:8" x14ac:dyDescent="0.35">
      <c r="B5173" t="s">
        <v>14394</v>
      </c>
      <c r="C5173" t="s">
        <v>14395</v>
      </c>
      <c r="D5173" t="s">
        <v>618</v>
      </c>
      <c r="E5173" t="s">
        <v>246</v>
      </c>
      <c r="F5173" t="s">
        <v>282</v>
      </c>
      <c r="G5173" s="6">
        <v>-0.1188</v>
      </c>
      <c r="H5173" s="6">
        <v>-3.2599999999999997E-2</v>
      </c>
    </row>
    <row r="5174" spans="2:8" x14ac:dyDescent="0.35">
      <c r="B5174" t="s">
        <v>14396</v>
      </c>
      <c r="C5174" t="s">
        <v>14397</v>
      </c>
      <c r="D5174" t="s">
        <v>14398</v>
      </c>
      <c r="E5174" t="s">
        <v>14399</v>
      </c>
      <c r="F5174" t="s">
        <v>14400</v>
      </c>
      <c r="G5174" s="6">
        <v>0.1217</v>
      </c>
      <c r="H5174" s="6">
        <v>8.9499999999999996E-2</v>
      </c>
    </row>
    <row r="5175" spans="2:8" x14ac:dyDescent="0.35">
      <c r="B5175" t="s">
        <v>14401</v>
      </c>
      <c r="C5175" t="s">
        <v>14402</v>
      </c>
      <c r="D5175" t="s">
        <v>14403</v>
      </c>
      <c r="E5175" t="s">
        <v>14404</v>
      </c>
      <c r="F5175" t="s">
        <v>14405</v>
      </c>
      <c r="G5175" s="6">
        <v>-9.1999999999999998E-3</v>
      </c>
      <c r="H5175" s="6">
        <v>6.0699999999999997E-2</v>
      </c>
    </row>
    <row r="5176" spans="2:8" x14ac:dyDescent="0.35">
      <c r="B5176" t="s">
        <v>14406</v>
      </c>
      <c r="C5176" t="s">
        <v>14407</v>
      </c>
      <c r="D5176" t="s">
        <v>14408</v>
      </c>
      <c r="E5176" t="s">
        <v>1663</v>
      </c>
      <c r="F5176" t="s">
        <v>3456</v>
      </c>
      <c r="G5176" s="6">
        <v>0.2097</v>
      </c>
      <c r="H5176" s="6">
        <v>5.7799999999999997E-2</v>
      </c>
    </row>
    <row r="5177" spans="2:8" x14ac:dyDescent="0.35">
      <c r="B5177" t="s">
        <v>14409</v>
      </c>
      <c r="C5177" t="s">
        <v>14410</v>
      </c>
      <c r="D5177" t="s">
        <v>14411</v>
      </c>
      <c r="E5177" t="s">
        <v>12321</v>
      </c>
      <c r="F5177" t="s">
        <v>13168</v>
      </c>
      <c r="G5177" s="6">
        <v>-0.1212</v>
      </c>
      <c r="H5177" s="6">
        <v>2.9899999999999999E-2</v>
      </c>
    </row>
    <row r="5178" spans="2:8" x14ac:dyDescent="0.35">
      <c r="B5178" t="s">
        <v>14412</v>
      </c>
      <c r="C5178" t="s">
        <v>14413</v>
      </c>
      <c r="D5178" t="s">
        <v>11912</v>
      </c>
      <c r="E5178" t="s">
        <v>14414</v>
      </c>
      <c r="F5178" t="s">
        <v>14415</v>
      </c>
      <c r="G5178" s="6">
        <v>-1.8700000000000001E-2</v>
      </c>
      <c r="H5178" s="6">
        <v>8.6599999999999996E-2</v>
      </c>
    </row>
    <row r="5179" spans="2:8" x14ac:dyDescent="0.35">
      <c r="B5179" t="s">
        <v>14416</v>
      </c>
      <c r="C5179" t="s">
        <v>14417</v>
      </c>
      <c r="D5179" t="s">
        <v>14418</v>
      </c>
      <c r="E5179" t="s">
        <v>14419</v>
      </c>
      <c r="F5179" t="s">
        <v>1151</v>
      </c>
      <c r="G5179" s="6">
        <v>-0.13750000000000001</v>
      </c>
      <c r="H5179" s="6">
        <v>-6.9099999999999995E-2</v>
      </c>
    </row>
    <row r="5180" spans="2:8" x14ac:dyDescent="0.35">
      <c r="B5180" t="s">
        <v>14420</v>
      </c>
      <c r="C5180" t="s">
        <v>14421</v>
      </c>
      <c r="D5180" t="s">
        <v>1353</v>
      </c>
      <c r="E5180" t="s">
        <v>790</v>
      </c>
      <c r="F5180" t="s">
        <v>1947</v>
      </c>
      <c r="G5180" s="6">
        <v>-0.32340000000000002</v>
      </c>
      <c r="H5180" s="6">
        <v>-0.34060000000000001</v>
      </c>
    </row>
    <row r="5181" spans="2:8" x14ac:dyDescent="0.35">
      <c r="B5181" t="s">
        <v>14422</v>
      </c>
      <c r="C5181" t="s">
        <v>14423</v>
      </c>
      <c r="D5181" t="s">
        <v>14424</v>
      </c>
      <c r="E5181" t="s">
        <v>14425</v>
      </c>
      <c r="F5181" t="s">
        <v>14426</v>
      </c>
      <c r="G5181" s="6">
        <v>0.34910000000000002</v>
      </c>
      <c r="H5181" s="6">
        <v>6.6199999999999995E-2</v>
      </c>
    </row>
    <row r="5182" spans="2:8" x14ac:dyDescent="0.35">
      <c r="B5182" t="s">
        <v>14427</v>
      </c>
      <c r="C5182" t="s">
        <v>14428</v>
      </c>
      <c r="D5182" t="s">
        <v>14429</v>
      </c>
      <c r="E5182" t="s">
        <v>13296</v>
      </c>
      <c r="F5182" t="s">
        <v>14430</v>
      </c>
      <c r="G5182" s="6">
        <v>4.0599999999999997E-2</v>
      </c>
      <c r="H5182" s="6">
        <v>7.4700000000000003E-2</v>
      </c>
    </row>
    <row r="5183" spans="2:8" x14ac:dyDescent="0.35">
      <c r="B5183" t="s">
        <v>14431</v>
      </c>
      <c r="C5183" t="s">
        <v>14432</v>
      </c>
      <c r="D5183" t="s">
        <v>14433</v>
      </c>
      <c r="E5183" t="s">
        <v>14171</v>
      </c>
      <c r="F5183" t="s">
        <v>14434</v>
      </c>
      <c r="G5183" s="6">
        <v>3.9699999999999999E-2</v>
      </c>
      <c r="H5183" s="6">
        <v>2.5600000000000001E-2</v>
      </c>
    </row>
    <row r="5184" spans="2:8" x14ac:dyDescent="0.35">
      <c r="B5184" t="s">
        <v>14435</v>
      </c>
      <c r="C5184" t="s">
        <v>14436</v>
      </c>
      <c r="D5184" t="s">
        <v>4106</v>
      </c>
      <c r="E5184" t="s">
        <v>14437</v>
      </c>
      <c r="F5184" t="s">
        <v>5939</v>
      </c>
      <c r="G5184" s="6">
        <v>-3.27E-2</v>
      </c>
      <c r="H5184" s="6">
        <v>2.7699999999999999E-2</v>
      </c>
    </row>
    <row r="5185" spans="2:8" x14ac:dyDescent="0.35">
      <c r="B5185" t="s">
        <v>14438</v>
      </c>
      <c r="C5185" t="s">
        <v>14439</v>
      </c>
      <c r="D5185" t="s">
        <v>14440</v>
      </c>
      <c r="E5185" t="s">
        <v>14441</v>
      </c>
      <c r="F5185" t="s">
        <v>14442</v>
      </c>
      <c r="G5185" s="6">
        <v>-0.1444</v>
      </c>
      <c r="H5185" s="6">
        <v>-1.5E-3</v>
      </c>
    </row>
    <row r="5186" spans="2:8" x14ac:dyDescent="0.35">
      <c r="B5186" t="s">
        <v>14443</v>
      </c>
      <c r="C5186" t="s">
        <v>14444</v>
      </c>
      <c r="D5186" t="s">
        <v>14445</v>
      </c>
      <c r="E5186" t="s">
        <v>14039</v>
      </c>
      <c r="F5186" t="s">
        <v>14446</v>
      </c>
      <c r="G5186" s="6">
        <v>1.3299999999999999E-2</v>
      </c>
      <c r="H5186" s="6">
        <v>0.1061</v>
      </c>
    </row>
    <row r="5187" spans="2:8" x14ac:dyDescent="0.35">
      <c r="B5187" t="s">
        <v>14447</v>
      </c>
      <c r="C5187" t="s">
        <v>14448</v>
      </c>
      <c r="D5187" t="s">
        <v>1402</v>
      </c>
      <c r="E5187" t="s">
        <v>882</v>
      </c>
      <c r="F5187" t="s">
        <v>577</v>
      </c>
      <c r="G5187" s="6">
        <v>7.0000000000000001E-3</v>
      </c>
      <c r="H5187" s="6">
        <v>0.2399</v>
      </c>
    </row>
    <row r="5188" spans="2:8" x14ac:dyDescent="0.35">
      <c r="B5188" t="s">
        <v>14449</v>
      </c>
      <c r="C5188" t="s">
        <v>14450</v>
      </c>
      <c r="D5188" t="s">
        <v>14451</v>
      </c>
      <c r="E5188" t="s">
        <v>513</v>
      </c>
      <c r="F5188" t="s">
        <v>9091</v>
      </c>
      <c r="G5188" s="6">
        <v>8.4400000000000003E-2</v>
      </c>
      <c r="H5188" s="6">
        <v>9.4600000000000004E-2</v>
      </c>
    </row>
    <row r="5189" spans="2:8" x14ac:dyDescent="0.35">
      <c r="B5189" t="s">
        <v>14452</v>
      </c>
      <c r="C5189" t="s">
        <v>14453</v>
      </c>
      <c r="D5189" t="s">
        <v>14454</v>
      </c>
      <c r="E5189" t="s">
        <v>14455</v>
      </c>
      <c r="F5189" t="s">
        <v>14456</v>
      </c>
      <c r="G5189" s="6">
        <v>7.5399999999999995E-2</v>
      </c>
      <c r="H5189" s="6">
        <v>7.46E-2</v>
      </c>
    </row>
    <row r="5190" spans="2:8" x14ac:dyDescent="0.35">
      <c r="B5190" t="s">
        <v>14457</v>
      </c>
      <c r="C5190" t="s">
        <v>14458</v>
      </c>
      <c r="D5190" t="s">
        <v>10681</v>
      </c>
      <c r="E5190" t="s">
        <v>14459</v>
      </c>
      <c r="F5190" t="s">
        <v>6183</v>
      </c>
      <c r="G5190" s="6">
        <v>-3.3099999999999997E-2</v>
      </c>
      <c r="H5190" s="6">
        <v>0.1094</v>
      </c>
    </row>
    <row r="5191" spans="2:8" x14ac:dyDescent="0.35">
      <c r="B5191" t="s">
        <v>14460</v>
      </c>
      <c r="C5191" t="s">
        <v>14461</v>
      </c>
      <c r="D5191" t="s">
        <v>4144</v>
      </c>
      <c r="E5191" t="s">
        <v>14462</v>
      </c>
      <c r="F5191" t="s">
        <v>14463</v>
      </c>
      <c r="G5191" s="6">
        <v>0.13</v>
      </c>
      <c r="H5191" s="6">
        <v>7.0199999999999999E-2</v>
      </c>
    </row>
    <row r="5192" spans="2:8" x14ac:dyDescent="0.35">
      <c r="B5192" t="s">
        <v>14464</v>
      </c>
      <c r="C5192" t="s">
        <v>14465</v>
      </c>
      <c r="D5192" t="s">
        <v>14466</v>
      </c>
      <c r="E5192" t="s">
        <v>14467</v>
      </c>
      <c r="F5192" t="s">
        <v>14468</v>
      </c>
      <c r="G5192" s="6">
        <v>9.8100000000000007E-2</v>
      </c>
      <c r="H5192" s="6">
        <v>9.6199999999999994E-2</v>
      </c>
    </row>
    <row r="5193" spans="2:8" x14ac:dyDescent="0.35">
      <c r="B5193" t="s">
        <v>14469</v>
      </c>
      <c r="C5193" t="s">
        <v>14470</v>
      </c>
      <c r="D5193" t="s">
        <v>11421</v>
      </c>
      <c r="E5193" t="s">
        <v>14471</v>
      </c>
      <c r="F5193" t="s">
        <v>11633</v>
      </c>
      <c r="G5193" s="6">
        <v>-0.1042</v>
      </c>
      <c r="H5193" s="6">
        <v>0.1313</v>
      </c>
    </row>
    <row r="5194" spans="2:8" x14ac:dyDescent="0.35">
      <c r="B5194" t="s">
        <v>14472</v>
      </c>
      <c r="C5194" t="s">
        <v>14473</v>
      </c>
      <c r="D5194" t="s">
        <v>10305</v>
      </c>
      <c r="E5194" t="s">
        <v>14474</v>
      </c>
      <c r="F5194" t="s">
        <v>14475</v>
      </c>
      <c r="G5194" s="6">
        <v>1.3100000000000001E-2</v>
      </c>
      <c r="H5194" s="6">
        <v>2.9000000000000001E-2</v>
      </c>
    </row>
    <row r="5195" spans="2:8" x14ac:dyDescent="0.35">
      <c r="B5195" t="s">
        <v>14476</v>
      </c>
      <c r="C5195" t="s">
        <v>14477</v>
      </c>
      <c r="D5195" t="s">
        <v>7923</v>
      </c>
      <c r="E5195" t="s">
        <v>13040</v>
      </c>
      <c r="F5195" t="s">
        <v>922</v>
      </c>
      <c r="G5195" s="6">
        <v>0.1242</v>
      </c>
      <c r="H5195" s="6">
        <v>1.9699999999999999E-2</v>
      </c>
    </row>
    <row r="5196" spans="2:8" x14ac:dyDescent="0.35">
      <c r="B5196" t="s">
        <v>14478</v>
      </c>
      <c r="C5196" t="s">
        <v>14479</v>
      </c>
      <c r="D5196" t="s">
        <v>289</v>
      </c>
      <c r="E5196" t="s">
        <v>316</v>
      </c>
      <c r="F5196" t="s">
        <v>733</v>
      </c>
      <c r="G5196" s="6">
        <v>-0.18140000000000001</v>
      </c>
      <c r="H5196" s="6">
        <v>-6.0900000000000003E-2</v>
      </c>
    </row>
    <row r="5197" spans="2:8" x14ac:dyDescent="0.35">
      <c r="B5197" t="s">
        <v>14480</v>
      </c>
      <c r="C5197" t="s">
        <v>14481</v>
      </c>
      <c r="D5197" t="s">
        <v>10682</v>
      </c>
      <c r="E5197" t="s">
        <v>4481</v>
      </c>
      <c r="F5197" t="s">
        <v>12321</v>
      </c>
      <c r="G5197" s="6">
        <v>-6.7100000000000007E-2</v>
      </c>
      <c r="H5197" s="6">
        <v>7.3899999999999993E-2</v>
      </c>
    </row>
    <row r="5198" spans="2:8" x14ac:dyDescent="0.35">
      <c r="B5198" t="s">
        <v>14482</v>
      </c>
      <c r="C5198" t="s">
        <v>14483</v>
      </c>
      <c r="D5198" t="s">
        <v>9026</v>
      </c>
      <c r="E5198" t="s">
        <v>14418</v>
      </c>
      <c r="F5198" t="s">
        <v>14484</v>
      </c>
      <c r="G5198" s="6">
        <v>4.1300000000000003E-2</v>
      </c>
      <c r="H5198" s="6">
        <v>9.6500000000000002E-2</v>
      </c>
    </row>
    <row r="5199" spans="2:8" x14ac:dyDescent="0.35">
      <c r="B5199" t="s">
        <v>14485</v>
      </c>
      <c r="C5199" t="s">
        <v>14486</v>
      </c>
      <c r="D5199" t="s">
        <v>14487</v>
      </c>
      <c r="E5199" t="s">
        <v>14488</v>
      </c>
      <c r="F5199" t="s">
        <v>14489</v>
      </c>
      <c r="G5199" s="6">
        <v>-1.4E-3</v>
      </c>
      <c r="H5199" s="6">
        <v>0.112</v>
      </c>
    </row>
    <row r="5200" spans="2:8" x14ac:dyDescent="0.35">
      <c r="B5200" t="s">
        <v>14490</v>
      </c>
      <c r="C5200" t="s">
        <v>14491</v>
      </c>
      <c r="D5200" t="s">
        <v>11156</v>
      </c>
      <c r="E5200" t="s">
        <v>14492</v>
      </c>
      <c r="F5200" t="s">
        <v>14493</v>
      </c>
      <c r="G5200" s="6">
        <v>-1.26E-2</v>
      </c>
      <c r="H5200" s="6">
        <v>8.2500000000000004E-2</v>
      </c>
    </row>
    <row r="5201" spans="2:8" x14ac:dyDescent="0.35">
      <c r="B5201" t="s">
        <v>14494</v>
      </c>
      <c r="C5201" t="s">
        <v>14495</v>
      </c>
      <c r="D5201" t="s">
        <v>2341</v>
      </c>
      <c r="E5201" t="s">
        <v>2537</v>
      </c>
      <c r="F5201" t="s">
        <v>1685</v>
      </c>
      <c r="G5201" s="6">
        <v>0.13189999999999999</v>
      </c>
      <c r="H5201" s="6">
        <v>6.3E-3</v>
      </c>
    </row>
    <row r="5202" spans="2:8" x14ac:dyDescent="0.35">
      <c r="B5202" t="s">
        <v>14496</v>
      </c>
      <c r="C5202" t="s">
        <v>14497</v>
      </c>
      <c r="D5202" t="s">
        <v>14498</v>
      </c>
      <c r="E5202" t="s">
        <v>14499</v>
      </c>
      <c r="F5202" t="s">
        <v>14500</v>
      </c>
      <c r="G5202" s="6">
        <v>0.1011</v>
      </c>
      <c r="H5202" s="6">
        <v>5.3499999999999999E-2</v>
      </c>
    </row>
    <row r="5203" spans="2:8" x14ac:dyDescent="0.35">
      <c r="B5203" t="s">
        <v>14501</v>
      </c>
      <c r="C5203" t="s">
        <v>14502</v>
      </c>
      <c r="D5203" t="s">
        <v>3731</v>
      </c>
      <c r="E5203" t="s">
        <v>1277</v>
      </c>
      <c r="F5203" t="s">
        <v>1944</v>
      </c>
      <c r="G5203" s="6">
        <v>-0.1051</v>
      </c>
      <c r="H5203" s="6">
        <v>-7.0800000000000002E-2</v>
      </c>
    </row>
    <row r="5204" spans="2:8" x14ac:dyDescent="0.35">
      <c r="B5204" t="s">
        <v>14503</v>
      </c>
      <c r="C5204" t="s">
        <v>14504</v>
      </c>
      <c r="D5204" t="s">
        <v>14505</v>
      </c>
      <c r="E5204" t="s">
        <v>14506</v>
      </c>
      <c r="F5204" t="s">
        <v>14507</v>
      </c>
      <c r="G5204" s="6">
        <v>-8.14E-2</v>
      </c>
      <c r="H5204" s="6">
        <v>-2.3400000000000001E-2</v>
      </c>
    </row>
    <row r="5205" spans="2:8" x14ac:dyDescent="0.35">
      <c r="B5205" t="s">
        <v>14508</v>
      </c>
      <c r="C5205" t="s">
        <v>14509</v>
      </c>
      <c r="D5205" t="s">
        <v>489</v>
      </c>
      <c r="E5205" t="s">
        <v>6543</v>
      </c>
      <c r="F5205" t="s">
        <v>585</v>
      </c>
      <c r="G5205" s="6">
        <v>-0.1263</v>
      </c>
      <c r="H5205" s="6">
        <v>-5.1400000000000001E-2</v>
      </c>
    </row>
    <row r="5206" spans="2:8" x14ac:dyDescent="0.35">
      <c r="B5206" t="s">
        <v>14510</v>
      </c>
      <c r="C5206" t="s">
        <v>14511</v>
      </c>
      <c r="D5206" t="s">
        <v>14512</v>
      </c>
      <c r="E5206" t="s">
        <v>14513</v>
      </c>
      <c r="F5206" t="s">
        <v>5348</v>
      </c>
      <c r="G5206" s="6">
        <v>1.9099999999999999E-2</v>
      </c>
      <c r="H5206" s="6">
        <v>-5.2299999999999999E-2</v>
      </c>
    </row>
    <row r="5207" spans="2:8" x14ac:dyDescent="0.35">
      <c r="B5207" t="s">
        <v>14514</v>
      </c>
      <c r="C5207" t="s">
        <v>14515</v>
      </c>
      <c r="D5207" t="s">
        <v>2020</v>
      </c>
      <c r="E5207" t="s">
        <v>1678</v>
      </c>
      <c r="F5207" t="s">
        <v>948</v>
      </c>
      <c r="G5207" s="6">
        <v>-0.1089</v>
      </c>
      <c r="H5207" s="6">
        <v>-1.1999999999999999E-3</v>
      </c>
    </row>
    <row r="5208" spans="2:8" x14ac:dyDescent="0.35">
      <c r="B5208" t="s">
        <v>14516</v>
      </c>
      <c r="C5208" t="s">
        <v>14517</v>
      </c>
      <c r="D5208" t="s">
        <v>4521</v>
      </c>
      <c r="E5208" t="s">
        <v>1004</v>
      </c>
      <c r="F5208" t="s">
        <v>4052</v>
      </c>
      <c r="G5208" s="6">
        <v>-0.112</v>
      </c>
      <c r="H5208" s="6">
        <v>3.3799999999999997E-2</v>
      </c>
    </row>
    <row r="5209" spans="2:8" x14ac:dyDescent="0.35">
      <c r="B5209" t="s">
        <v>14518</v>
      </c>
      <c r="C5209" t="s">
        <v>14519</v>
      </c>
      <c r="D5209" t="s">
        <v>14034</v>
      </c>
      <c r="E5209" t="s">
        <v>14520</v>
      </c>
      <c r="F5209" t="s">
        <v>9878</v>
      </c>
      <c r="G5209" s="6">
        <v>2.6499999999999999E-2</v>
      </c>
      <c r="H5209" s="6">
        <v>0.1701</v>
      </c>
    </row>
    <row r="5210" spans="2:8" x14ac:dyDescent="0.35">
      <c r="B5210" t="s">
        <v>14521</v>
      </c>
      <c r="C5210" t="s">
        <v>14522</v>
      </c>
      <c r="D5210" t="s">
        <v>932</v>
      </c>
      <c r="E5210" t="s">
        <v>2980</v>
      </c>
      <c r="F5210" t="s">
        <v>14451</v>
      </c>
      <c r="G5210" s="6">
        <v>-2.7000000000000001E-3</v>
      </c>
      <c r="H5210" s="6">
        <v>0.36649999999999999</v>
      </c>
    </row>
    <row r="5211" spans="2:8" x14ac:dyDescent="0.35">
      <c r="B5211" t="s">
        <v>14523</v>
      </c>
      <c r="C5211" t="s">
        <v>14524</v>
      </c>
      <c r="D5211" t="s">
        <v>10320</v>
      </c>
      <c r="E5211" t="s">
        <v>14525</v>
      </c>
      <c r="F5211" t="s">
        <v>8903</v>
      </c>
      <c r="G5211" s="6">
        <v>1.7899999999999999E-2</v>
      </c>
      <c r="H5211" s="6">
        <v>4.4699999999999997E-2</v>
      </c>
    </row>
    <row r="5212" spans="2:8" x14ac:dyDescent="0.35">
      <c r="B5212" t="s">
        <v>14526</v>
      </c>
      <c r="C5212" t="s">
        <v>14527</v>
      </c>
      <c r="D5212" t="s">
        <v>31</v>
      </c>
      <c r="E5212" t="s">
        <v>975</v>
      </c>
      <c r="F5212" t="s">
        <v>2860</v>
      </c>
      <c r="G5212" s="6">
        <v>-7.4000000000000003E-3</v>
      </c>
      <c r="H5212" s="6">
        <v>0.25290000000000001</v>
      </c>
    </row>
    <row r="5213" spans="2:8" x14ac:dyDescent="0.35">
      <c r="B5213" t="s">
        <v>14528</v>
      </c>
      <c r="C5213" t="s">
        <v>14529</v>
      </c>
      <c r="D5213" t="s">
        <v>2123</v>
      </c>
      <c r="E5213" t="s">
        <v>1331</v>
      </c>
      <c r="F5213" t="s">
        <v>5269</v>
      </c>
      <c r="G5213" s="6">
        <v>-0.28899999999999998</v>
      </c>
      <c r="H5213" s="6">
        <v>-0.13789999999999999</v>
      </c>
    </row>
    <row r="5214" spans="2:8" x14ac:dyDescent="0.35">
      <c r="B5214" t="s">
        <v>14530</v>
      </c>
      <c r="C5214" t="s">
        <v>14531</v>
      </c>
      <c r="D5214" t="s">
        <v>894</v>
      </c>
      <c r="E5214" t="s">
        <v>8528</v>
      </c>
      <c r="F5214" t="s">
        <v>14532</v>
      </c>
      <c r="G5214" s="6">
        <v>1.2800000000000001E-2</v>
      </c>
      <c r="H5214" s="6">
        <v>0.33410000000000001</v>
      </c>
    </row>
    <row r="5215" spans="2:8" x14ac:dyDescent="0.35">
      <c r="B5215" t="s">
        <v>14533</v>
      </c>
      <c r="C5215" t="s">
        <v>14534</v>
      </c>
      <c r="D5215" t="s">
        <v>2799</v>
      </c>
      <c r="E5215" t="s">
        <v>7327</v>
      </c>
      <c r="F5215" t="s">
        <v>2341</v>
      </c>
      <c r="G5215" s="6">
        <v>6.5199999999999994E-2</v>
      </c>
      <c r="H5215" s="6">
        <v>0.28050000000000003</v>
      </c>
    </row>
    <row r="5216" spans="2:8" x14ac:dyDescent="0.35">
      <c r="B5216" t="s">
        <v>14535</v>
      </c>
      <c r="C5216" t="s">
        <v>14536</v>
      </c>
      <c r="D5216" t="s">
        <v>8482</v>
      </c>
      <c r="E5216" t="s">
        <v>14537</v>
      </c>
      <c r="F5216" t="s">
        <v>1559</v>
      </c>
      <c r="G5216" s="6">
        <v>-7.5800000000000006E-2</v>
      </c>
      <c r="H5216" s="6">
        <v>-1.4200000000000001E-2</v>
      </c>
    </row>
    <row r="5217" spans="2:8" x14ac:dyDescent="0.35">
      <c r="B5217" t="s">
        <v>14538</v>
      </c>
      <c r="C5217" t="s">
        <v>14539</v>
      </c>
      <c r="D5217" t="s">
        <v>958</v>
      </c>
      <c r="E5217" t="s">
        <v>3225</v>
      </c>
      <c r="F5217" t="s">
        <v>2768</v>
      </c>
      <c r="G5217" s="6">
        <v>-4.99E-2</v>
      </c>
      <c r="H5217" s="6">
        <v>0.1062</v>
      </c>
    </row>
    <row r="5218" spans="2:8" x14ac:dyDescent="0.35">
      <c r="B5218" t="s">
        <v>14540</v>
      </c>
      <c r="C5218" t="s">
        <v>14541</v>
      </c>
      <c r="D5218" t="s">
        <v>14542</v>
      </c>
      <c r="E5218" t="s">
        <v>14542</v>
      </c>
      <c r="F5218" t="s">
        <v>14543</v>
      </c>
      <c r="G5218" s="6">
        <v>-1.49E-2</v>
      </c>
      <c r="H5218" s="6">
        <v>-1.49E-2</v>
      </c>
    </row>
    <row r="5219" spans="2:8" x14ac:dyDescent="0.35">
      <c r="B5219" t="s">
        <v>14544</v>
      </c>
      <c r="C5219" t="s">
        <v>14545</v>
      </c>
      <c r="D5219" t="s">
        <v>14546</v>
      </c>
      <c r="E5219" t="s">
        <v>12500</v>
      </c>
      <c r="F5219" t="s">
        <v>14547</v>
      </c>
      <c r="G5219" s="6">
        <v>6.8199999999999997E-2</v>
      </c>
      <c r="H5219" s="6">
        <v>-4.1000000000000002E-2</v>
      </c>
    </row>
    <row r="5220" spans="2:8" x14ac:dyDescent="0.35">
      <c r="B5220" t="s">
        <v>14548</v>
      </c>
      <c r="C5220" t="s">
        <v>14549</v>
      </c>
      <c r="D5220" t="s">
        <v>3447</v>
      </c>
      <c r="E5220" t="s">
        <v>891</v>
      </c>
      <c r="F5220" t="s">
        <v>1558</v>
      </c>
      <c r="G5220" s="6">
        <v>-6.8699999999999997E-2</v>
      </c>
      <c r="H5220" s="6">
        <v>0.19239999999999999</v>
      </c>
    </row>
    <row r="5221" spans="2:8" x14ac:dyDescent="0.35">
      <c r="B5221" t="s">
        <v>14550</v>
      </c>
      <c r="C5221" t="s">
        <v>14551</v>
      </c>
      <c r="D5221" t="s">
        <v>4423</v>
      </c>
      <c r="E5221" t="s">
        <v>14552</v>
      </c>
      <c r="F5221" t="s">
        <v>10957</v>
      </c>
      <c r="G5221" s="6">
        <v>8.6199999999999999E-2</v>
      </c>
      <c r="H5221" s="6">
        <v>0.114</v>
      </c>
    </row>
    <row r="5222" spans="2:8" x14ac:dyDescent="0.35">
      <c r="B5222" t="s">
        <v>14553</v>
      </c>
      <c r="C5222" t="s">
        <v>14554</v>
      </c>
      <c r="D5222" t="s">
        <v>14555</v>
      </c>
      <c r="E5222" t="s">
        <v>14556</v>
      </c>
      <c r="F5222" t="s">
        <v>14557</v>
      </c>
      <c r="G5222" s="6">
        <v>4.1000000000000003E-3</v>
      </c>
      <c r="H5222" s="6">
        <v>0.15909999999999999</v>
      </c>
    </row>
    <row r="5223" spans="2:8" x14ac:dyDescent="0.35">
      <c r="B5223" t="s">
        <v>14558</v>
      </c>
      <c r="C5223" t="s">
        <v>14559</v>
      </c>
      <c r="D5223" t="s">
        <v>473</v>
      </c>
      <c r="E5223" t="s">
        <v>2195</v>
      </c>
      <c r="F5223" t="s">
        <v>1121</v>
      </c>
      <c r="G5223" s="6">
        <v>0.25580000000000003</v>
      </c>
      <c r="H5223" s="6">
        <v>0.1489</v>
      </c>
    </row>
    <row r="5224" spans="2:8" x14ac:dyDescent="0.35">
      <c r="B5224" t="s">
        <v>14560</v>
      </c>
      <c r="C5224" t="s">
        <v>14561</v>
      </c>
      <c r="D5224" t="s">
        <v>919</v>
      </c>
      <c r="E5224" t="s">
        <v>2203</v>
      </c>
      <c r="F5224" t="s">
        <v>2688</v>
      </c>
      <c r="G5224" s="6">
        <v>3.7100000000000001E-2</v>
      </c>
      <c r="H5224" s="6">
        <v>3.2599999999999997E-2</v>
      </c>
    </row>
    <row r="5225" spans="2:8" x14ac:dyDescent="0.35">
      <c r="B5225" t="s">
        <v>14562</v>
      </c>
      <c r="C5225" t="s">
        <v>14563</v>
      </c>
      <c r="D5225" t="s">
        <v>2966</v>
      </c>
      <c r="E5225" t="s">
        <v>7664</v>
      </c>
      <c r="F5225" t="s">
        <v>13799</v>
      </c>
      <c r="G5225" s="6">
        <v>-0.16639999999999999</v>
      </c>
      <c r="H5225" s="6">
        <v>-8.77E-2</v>
      </c>
    </row>
    <row r="5226" spans="2:8" x14ac:dyDescent="0.35">
      <c r="B5226" t="s">
        <v>14564</v>
      </c>
      <c r="C5226" t="s">
        <v>14565</v>
      </c>
      <c r="D5226" t="s">
        <v>11634</v>
      </c>
      <c r="E5226" t="s">
        <v>2397</v>
      </c>
      <c r="F5226" t="s">
        <v>14566</v>
      </c>
      <c r="G5226" s="6">
        <v>-6.2E-2</v>
      </c>
      <c r="H5226" s="6">
        <v>9.9599999999999994E-2</v>
      </c>
    </row>
    <row r="5227" spans="2:8" x14ac:dyDescent="0.35">
      <c r="B5227" t="s">
        <v>14567</v>
      </c>
      <c r="C5227" t="s">
        <v>14568</v>
      </c>
      <c r="D5227" t="s">
        <v>14569</v>
      </c>
      <c r="E5227" t="s">
        <v>14570</v>
      </c>
      <c r="F5227" t="s">
        <v>14571</v>
      </c>
      <c r="G5227" s="6">
        <v>-3.3E-3</v>
      </c>
      <c r="H5227" s="6">
        <v>0.12540000000000001</v>
      </c>
    </row>
    <row r="5228" spans="2:8" x14ac:dyDescent="0.35">
      <c r="B5228" t="s">
        <v>14572</v>
      </c>
      <c r="C5228" t="s">
        <v>14573</v>
      </c>
      <c r="D5228" t="s">
        <v>2936</v>
      </c>
      <c r="E5228" t="s">
        <v>11259</v>
      </c>
      <c r="F5228" t="s">
        <v>11590</v>
      </c>
      <c r="G5228" s="6">
        <v>3.7699999999999997E-2</v>
      </c>
      <c r="H5228" s="6">
        <v>7.7700000000000005E-2</v>
      </c>
    </row>
    <row r="5229" spans="2:8" x14ac:dyDescent="0.35">
      <c r="B5229" t="s">
        <v>14574</v>
      </c>
      <c r="C5229" t="s">
        <v>14575</v>
      </c>
      <c r="D5229" t="s">
        <v>14576</v>
      </c>
      <c r="E5229" t="s">
        <v>14577</v>
      </c>
      <c r="F5229" t="s">
        <v>3350</v>
      </c>
      <c r="G5229" s="6">
        <v>-2.8799999999999999E-2</v>
      </c>
      <c r="H5229" s="6">
        <v>6.9400000000000003E-2</v>
      </c>
    </row>
    <row r="5230" spans="2:8" x14ac:dyDescent="0.35">
      <c r="B5230" t="s">
        <v>14578</v>
      </c>
      <c r="C5230" t="s">
        <v>14579</v>
      </c>
      <c r="D5230" t="s">
        <v>14580</v>
      </c>
      <c r="E5230" t="s">
        <v>14581</v>
      </c>
      <c r="F5230" t="s">
        <v>14582</v>
      </c>
      <c r="G5230" s="6">
        <v>3.4200000000000001E-2</v>
      </c>
      <c r="H5230" s="6">
        <v>4.3299999999999998E-2</v>
      </c>
    </row>
    <row r="5231" spans="2:8" x14ac:dyDescent="0.35">
      <c r="B5231" t="s">
        <v>14583</v>
      </c>
      <c r="C5231" t="s">
        <v>14584</v>
      </c>
      <c r="D5231" t="s">
        <v>12298</v>
      </c>
      <c r="E5231" t="s">
        <v>14585</v>
      </c>
      <c r="F5231" t="s">
        <v>14586</v>
      </c>
      <c r="G5231" s="6">
        <v>-3.9E-2</v>
      </c>
      <c r="H5231" s="6">
        <v>4.2599999999999999E-2</v>
      </c>
    </row>
    <row r="5232" spans="2:8" x14ac:dyDescent="0.35">
      <c r="B5232" t="s">
        <v>14587</v>
      </c>
      <c r="C5232" t="s">
        <v>14588</v>
      </c>
      <c r="D5232" t="s">
        <v>14589</v>
      </c>
      <c r="E5232" t="s">
        <v>13568</v>
      </c>
      <c r="F5232" t="s">
        <v>14590</v>
      </c>
      <c r="G5232" s="6">
        <v>-8.6300000000000002E-2</v>
      </c>
      <c r="H5232" s="6">
        <v>0.10630000000000001</v>
      </c>
    </row>
    <row r="5233" spans="2:8" x14ac:dyDescent="0.35">
      <c r="B5233" t="s">
        <v>14591</v>
      </c>
      <c r="C5233" t="s">
        <v>14592</v>
      </c>
      <c r="D5233" t="s">
        <v>950</v>
      </c>
      <c r="E5233" t="s">
        <v>1590</v>
      </c>
      <c r="F5233" t="s">
        <v>2096</v>
      </c>
      <c r="G5233" s="6">
        <v>4.8500000000000001E-2</v>
      </c>
      <c r="H5233" s="6">
        <v>6.5699999999999995E-2</v>
      </c>
    </row>
    <row r="5234" spans="2:8" x14ac:dyDescent="0.35">
      <c r="B5234" t="s">
        <v>14593</v>
      </c>
      <c r="C5234" t="s">
        <v>14594</v>
      </c>
      <c r="D5234" t="s">
        <v>6865</v>
      </c>
      <c r="E5234" t="s">
        <v>1218</v>
      </c>
      <c r="F5234" t="s">
        <v>815</v>
      </c>
      <c r="G5234" s="6">
        <v>-0.1925</v>
      </c>
      <c r="H5234" s="6">
        <v>2.0400000000000001E-2</v>
      </c>
    </row>
    <row r="5235" spans="2:8" x14ac:dyDescent="0.35">
      <c r="B5235" t="s">
        <v>14595</v>
      </c>
      <c r="C5235" t="s">
        <v>14596</v>
      </c>
      <c r="E5235" t="s">
        <v>31</v>
      </c>
      <c r="F5235" t="s">
        <v>2222</v>
      </c>
      <c r="G5235" s="6"/>
      <c r="H5235" s="6">
        <v>8.1600000000000006E-2</v>
      </c>
    </row>
    <row r="5236" spans="2:8" x14ac:dyDescent="0.35">
      <c r="B5236" t="s">
        <v>14597</v>
      </c>
      <c r="C5236" t="s">
        <v>14598</v>
      </c>
      <c r="D5236" t="s">
        <v>2305</v>
      </c>
      <c r="E5236" t="s">
        <v>3626</v>
      </c>
      <c r="F5236" t="s">
        <v>2305</v>
      </c>
      <c r="G5236" s="6">
        <v>0</v>
      </c>
      <c r="H5236" s="6">
        <v>9.5200000000000007E-2</v>
      </c>
    </row>
    <row r="5237" spans="2:8" x14ac:dyDescent="0.35">
      <c r="B5237" t="s">
        <v>14599</v>
      </c>
      <c r="C5237" t="s">
        <v>14600</v>
      </c>
      <c r="D5237" t="s">
        <v>2600</v>
      </c>
      <c r="E5237" t="s">
        <v>472</v>
      </c>
      <c r="F5237" t="s">
        <v>282</v>
      </c>
      <c r="G5237" s="6">
        <v>-0.1835</v>
      </c>
      <c r="H5237" s="6">
        <v>0.28989999999999999</v>
      </c>
    </row>
    <row r="5238" spans="2:8" x14ac:dyDescent="0.35">
      <c r="B5238" t="s">
        <v>14601</v>
      </c>
      <c r="C5238" t="s">
        <v>14602</v>
      </c>
      <c r="D5238" t="s">
        <v>8014</v>
      </c>
      <c r="E5238" t="s">
        <v>1873</v>
      </c>
      <c r="F5238" t="s">
        <v>3481</v>
      </c>
      <c r="G5238" s="6">
        <v>-0.19889999999999999</v>
      </c>
      <c r="H5238" s="6">
        <v>-0.1105</v>
      </c>
    </row>
    <row r="5239" spans="2:8" x14ac:dyDescent="0.35">
      <c r="B5239" t="s">
        <v>14603</v>
      </c>
      <c r="C5239" t="s">
        <v>14604</v>
      </c>
      <c r="D5239" t="s">
        <v>831</v>
      </c>
      <c r="E5239" t="s">
        <v>2005</v>
      </c>
      <c r="F5239" t="s">
        <v>5148</v>
      </c>
      <c r="G5239" s="6">
        <v>-0.27139999999999997</v>
      </c>
      <c r="H5239" s="6">
        <v>-0.29549999999999998</v>
      </c>
    </row>
    <row r="5240" spans="2:8" x14ac:dyDescent="0.35">
      <c r="B5240" t="s">
        <v>14605</v>
      </c>
      <c r="C5240" t="s">
        <v>14606</v>
      </c>
      <c r="D5240" t="s">
        <v>5330</v>
      </c>
      <c r="E5240" t="s">
        <v>3083</v>
      </c>
      <c r="F5240" t="s">
        <v>3290</v>
      </c>
      <c r="G5240" s="6">
        <v>9.7999999999999997E-3</v>
      </c>
      <c r="H5240" s="6">
        <v>0.19950000000000001</v>
      </c>
    </row>
    <row r="5241" spans="2:8" x14ac:dyDescent="0.35">
      <c r="B5241" t="s">
        <v>14607</v>
      </c>
      <c r="C5241" t="s">
        <v>14608</v>
      </c>
      <c r="D5241" t="s">
        <v>1147</v>
      </c>
      <c r="G5241" s="6"/>
      <c r="H5241" s="6"/>
    </row>
    <row r="5242" spans="2:8" x14ac:dyDescent="0.35">
      <c r="B5242" t="s">
        <v>14609</v>
      </c>
      <c r="C5242" t="s">
        <v>14610</v>
      </c>
      <c r="D5242" t="s">
        <v>1100</v>
      </c>
      <c r="E5242" t="s">
        <v>681</v>
      </c>
      <c r="F5242" t="s">
        <v>841</v>
      </c>
      <c r="G5242" s="6">
        <v>9.8000000000000004E-2</v>
      </c>
      <c r="H5242" s="6">
        <v>0.43090000000000001</v>
      </c>
    </row>
    <row r="5243" spans="2:8" x14ac:dyDescent="0.35">
      <c r="B5243" t="s">
        <v>14611</v>
      </c>
      <c r="C5243" t="s">
        <v>14612</v>
      </c>
      <c r="D5243" t="s">
        <v>14613</v>
      </c>
      <c r="E5243" t="s">
        <v>14614</v>
      </c>
      <c r="F5243" t="s">
        <v>9877</v>
      </c>
      <c r="G5243" s="6">
        <v>0.2228</v>
      </c>
      <c r="H5243" s="6">
        <v>4.9200000000000001E-2</v>
      </c>
    </row>
    <row r="5244" spans="2:8" x14ac:dyDescent="0.35">
      <c r="B5244" t="s">
        <v>14615</v>
      </c>
      <c r="C5244" t="s">
        <v>14616</v>
      </c>
      <c r="D5244" t="s">
        <v>14617</v>
      </c>
      <c r="E5244" t="s">
        <v>14618</v>
      </c>
      <c r="F5244" t="s">
        <v>14619</v>
      </c>
      <c r="G5244" s="6">
        <v>-9.35E-2</v>
      </c>
      <c r="H5244" s="6">
        <v>7.6200000000000004E-2</v>
      </c>
    </row>
    <row r="5245" spans="2:8" x14ac:dyDescent="0.35">
      <c r="B5245" t="s">
        <v>14620</v>
      </c>
      <c r="C5245" t="s">
        <v>14621</v>
      </c>
      <c r="D5245" t="s">
        <v>1041</v>
      </c>
      <c r="E5245" t="s">
        <v>1494</v>
      </c>
      <c r="F5245" t="s">
        <v>645</v>
      </c>
      <c r="G5245" s="6">
        <v>0.12130000000000001</v>
      </c>
      <c r="H5245" s="6">
        <v>0.12870000000000001</v>
      </c>
    </row>
    <row r="5246" spans="2:8" x14ac:dyDescent="0.35">
      <c r="B5246" t="s">
        <v>14622</v>
      </c>
      <c r="C5246" t="s">
        <v>14623</v>
      </c>
      <c r="D5246" t="s">
        <v>14624</v>
      </c>
      <c r="E5246" t="s">
        <v>14625</v>
      </c>
      <c r="F5246" t="s">
        <v>14626</v>
      </c>
      <c r="G5246" s="6">
        <v>1.8200000000000001E-2</v>
      </c>
      <c r="H5246" s="6">
        <v>4.58E-2</v>
      </c>
    </row>
    <row r="5247" spans="2:8" x14ac:dyDescent="0.35">
      <c r="B5247" t="s">
        <v>14627</v>
      </c>
      <c r="C5247" t="s">
        <v>14628</v>
      </c>
      <c r="D5247" t="s">
        <v>14629</v>
      </c>
      <c r="E5247" t="s">
        <v>14630</v>
      </c>
      <c r="F5247" t="s">
        <v>14631</v>
      </c>
      <c r="G5247" s="6">
        <v>3.0000000000000001E-3</v>
      </c>
      <c r="H5247" s="6">
        <v>-1.03E-2</v>
      </c>
    </row>
    <row r="5248" spans="2:8" x14ac:dyDescent="0.35">
      <c r="B5248" t="s">
        <v>14632</v>
      </c>
      <c r="C5248" t="s">
        <v>14633</v>
      </c>
      <c r="D5248" t="s">
        <v>4671</v>
      </c>
      <c r="E5248" t="s">
        <v>2947</v>
      </c>
      <c r="F5248" t="s">
        <v>14634</v>
      </c>
      <c r="G5248" s="6">
        <v>0.13830000000000001</v>
      </c>
      <c r="H5248" s="6">
        <v>3.0200000000000001E-2</v>
      </c>
    </row>
    <row r="5249" spans="2:8" x14ac:dyDescent="0.35">
      <c r="B5249" t="s">
        <v>14635</v>
      </c>
      <c r="C5249" t="s">
        <v>14636</v>
      </c>
      <c r="D5249" t="s">
        <v>983</v>
      </c>
      <c r="E5249" t="s">
        <v>1192</v>
      </c>
      <c r="F5249" t="s">
        <v>2438</v>
      </c>
      <c r="G5249" s="6">
        <v>3.7600000000000001E-2</v>
      </c>
      <c r="H5249" s="6">
        <v>1.47E-2</v>
      </c>
    </row>
    <row r="5250" spans="2:8" x14ac:dyDescent="0.35">
      <c r="B5250" t="s">
        <v>14637</v>
      </c>
      <c r="C5250" t="s">
        <v>14638</v>
      </c>
      <c r="D5250" t="s">
        <v>14639</v>
      </c>
      <c r="E5250" t="s">
        <v>14640</v>
      </c>
      <c r="F5250" t="s">
        <v>14641</v>
      </c>
      <c r="G5250" s="6">
        <v>-3.1300000000000001E-2</v>
      </c>
      <c r="H5250" s="6">
        <v>0.1507</v>
      </c>
    </row>
    <row r="5251" spans="2:8" x14ac:dyDescent="0.35">
      <c r="B5251" t="s">
        <v>14642</v>
      </c>
      <c r="C5251" t="s">
        <v>14643</v>
      </c>
      <c r="D5251" t="s">
        <v>14644</v>
      </c>
      <c r="E5251" t="s">
        <v>14645</v>
      </c>
      <c r="F5251" t="s">
        <v>14646</v>
      </c>
      <c r="G5251" s="6">
        <v>1.0800000000000001E-2</v>
      </c>
      <c r="H5251" s="6">
        <v>5.7799999999999997E-2</v>
      </c>
    </row>
    <row r="5252" spans="2:8" x14ac:dyDescent="0.35">
      <c r="B5252" t="s">
        <v>14647</v>
      </c>
      <c r="C5252" t="s">
        <v>14648</v>
      </c>
      <c r="D5252" t="s">
        <v>5857</v>
      </c>
      <c r="E5252" t="s">
        <v>2670</v>
      </c>
      <c r="F5252" t="s">
        <v>1738</v>
      </c>
      <c r="G5252" s="6">
        <v>0.1817</v>
      </c>
      <c r="H5252" s="6">
        <v>7.9000000000000001E-2</v>
      </c>
    </row>
    <row r="5253" spans="2:8" x14ac:dyDescent="0.35">
      <c r="B5253" t="s">
        <v>14649</v>
      </c>
      <c r="C5253" t="s">
        <v>14650</v>
      </c>
      <c r="D5253" t="s">
        <v>14651</v>
      </c>
      <c r="E5253" t="s">
        <v>14652</v>
      </c>
      <c r="F5253" t="s">
        <v>14653</v>
      </c>
      <c r="G5253" s="6">
        <v>0.13489999999999999</v>
      </c>
      <c r="H5253" s="6">
        <v>7.46E-2</v>
      </c>
    </row>
    <row r="5254" spans="2:8" x14ac:dyDescent="0.35">
      <c r="B5254" t="s">
        <v>14654</v>
      </c>
      <c r="C5254" t="s">
        <v>14655</v>
      </c>
      <c r="D5254" t="s">
        <v>489</v>
      </c>
      <c r="E5254" t="s">
        <v>9889</v>
      </c>
      <c r="F5254" t="s">
        <v>2848</v>
      </c>
      <c r="G5254" s="6">
        <v>1.9400000000000001E-2</v>
      </c>
      <c r="H5254" s="6">
        <v>-3.4099999999999998E-2</v>
      </c>
    </row>
    <row r="5255" spans="2:8" x14ac:dyDescent="0.35">
      <c r="B5255" t="s">
        <v>14656</v>
      </c>
      <c r="C5255" t="s">
        <v>14657</v>
      </c>
      <c r="D5255" t="s">
        <v>14658</v>
      </c>
      <c r="E5255" t="s">
        <v>11380</v>
      </c>
      <c r="F5255" t="s">
        <v>14659</v>
      </c>
      <c r="G5255" s="6">
        <v>0.126</v>
      </c>
      <c r="H5255" s="6">
        <v>0.17100000000000001</v>
      </c>
    </row>
    <row r="5256" spans="2:8" x14ac:dyDescent="0.35">
      <c r="G5256" s="6"/>
      <c r="H5256" s="6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14904</v>
      </c>
    </row>
    <row r="3" spans="1:7" ht="43.5" x14ac:dyDescent="0.35">
      <c r="B3" s="3" t="s">
        <v>17</v>
      </c>
      <c r="C3" s="3" t="s">
        <v>14661</v>
      </c>
      <c r="D3" s="3" t="s">
        <v>14662</v>
      </c>
      <c r="E3" s="3" t="s">
        <v>14663</v>
      </c>
      <c r="F3" s="3" t="s">
        <v>14664</v>
      </c>
      <c r="G3" s="3" t="s">
        <v>14665</v>
      </c>
    </row>
    <row r="4" spans="1:7" x14ac:dyDescent="0.35">
      <c r="B4" t="s">
        <v>23</v>
      </c>
      <c r="C4" t="s">
        <v>24</v>
      </c>
      <c r="E4" t="s">
        <v>25</v>
      </c>
      <c r="F4" s="7"/>
      <c r="G4" s="7"/>
    </row>
    <row r="5" spans="1:7" x14ac:dyDescent="0.35">
      <c r="B5" t="s">
        <v>26</v>
      </c>
      <c r="C5" t="s">
        <v>664</v>
      </c>
      <c r="F5" s="7"/>
      <c r="G5" s="7"/>
    </row>
    <row r="6" spans="1:7" x14ac:dyDescent="0.35">
      <c r="B6" t="s">
        <v>28</v>
      </c>
      <c r="C6" t="s">
        <v>1009</v>
      </c>
      <c r="D6" t="s">
        <v>2723</v>
      </c>
      <c r="E6" t="s">
        <v>1026</v>
      </c>
      <c r="F6" s="7">
        <v>0.13089999999999999</v>
      </c>
      <c r="G6" s="7">
        <v>-3.27E-2</v>
      </c>
    </row>
    <row r="7" spans="1:7" x14ac:dyDescent="0.35">
      <c r="B7" t="s">
        <v>32</v>
      </c>
      <c r="C7" t="s">
        <v>5178</v>
      </c>
      <c r="D7" t="s">
        <v>14666</v>
      </c>
      <c r="E7" t="s">
        <v>14667</v>
      </c>
      <c r="F7" s="7">
        <v>-4.8099999999999997E-2</v>
      </c>
      <c r="G7" s="7">
        <v>8.8099999999999998E-2</v>
      </c>
    </row>
    <row r="8" spans="1:7" x14ac:dyDescent="0.35">
      <c r="B8" t="s">
        <v>36</v>
      </c>
      <c r="C8" t="s">
        <v>14668</v>
      </c>
      <c r="D8" t="s">
        <v>14669</v>
      </c>
      <c r="E8" t="s">
        <v>14670</v>
      </c>
      <c r="F8" s="7">
        <v>1.77E-2</v>
      </c>
      <c r="G8" s="7">
        <v>0.15490000000000001</v>
      </c>
    </row>
    <row r="9" spans="1:7" x14ac:dyDescent="0.35">
      <c r="B9" t="s">
        <v>40</v>
      </c>
      <c r="C9" t="s">
        <v>14671</v>
      </c>
      <c r="D9" t="s">
        <v>14672</v>
      </c>
      <c r="E9" t="s">
        <v>14673</v>
      </c>
      <c r="F9" s="7">
        <v>-8.0999999999999996E-3</v>
      </c>
      <c r="G9" s="7">
        <v>0.15859999999999999</v>
      </c>
    </row>
    <row r="10" spans="1:7" x14ac:dyDescent="0.35">
      <c r="B10" t="s">
        <v>44</v>
      </c>
      <c r="C10" t="s">
        <v>1645</v>
      </c>
      <c r="D10" t="s">
        <v>880</v>
      </c>
      <c r="E10" t="s">
        <v>2414</v>
      </c>
      <c r="F10" s="7">
        <v>0.24529999999999999</v>
      </c>
      <c r="G10" s="7">
        <v>8.09E-2</v>
      </c>
    </row>
    <row r="11" spans="1:7" x14ac:dyDescent="0.35">
      <c r="B11" t="s">
        <v>48</v>
      </c>
      <c r="C11" t="s">
        <v>14674</v>
      </c>
      <c r="D11" t="s">
        <v>14675</v>
      </c>
      <c r="E11" t="s">
        <v>14676</v>
      </c>
      <c r="F11" s="7">
        <v>-5.0900000000000001E-2</v>
      </c>
      <c r="G11" s="7">
        <v>9.8000000000000004E-2</v>
      </c>
    </row>
    <row r="12" spans="1:7" x14ac:dyDescent="0.35">
      <c r="B12" t="s">
        <v>52</v>
      </c>
      <c r="C12" t="s">
        <v>8205</v>
      </c>
      <c r="D12" t="s">
        <v>14677</v>
      </c>
      <c r="E12" t="s">
        <v>6551</v>
      </c>
      <c r="F12" s="7">
        <v>-6.0400000000000002E-2</v>
      </c>
      <c r="G12" s="7">
        <v>-3.9199999999999999E-2</v>
      </c>
    </row>
    <row r="13" spans="1:7" x14ac:dyDescent="0.35">
      <c r="B13" t="s">
        <v>56</v>
      </c>
      <c r="C13" t="s">
        <v>14678</v>
      </c>
      <c r="D13" t="s">
        <v>14679</v>
      </c>
      <c r="E13" t="s">
        <v>14680</v>
      </c>
      <c r="F13" s="7">
        <v>-1.47E-2</v>
      </c>
      <c r="G13" s="7">
        <v>7.0000000000000007E-2</v>
      </c>
    </row>
    <row r="14" spans="1:7" x14ac:dyDescent="0.35">
      <c r="B14" t="s">
        <v>60</v>
      </c>
      <c r="C14" t="s">
        <v>14681</v>
      </c>
      <c r="D14" t="s">
        <v>14682</v>
      </c>
      <c r="E14" t="s">
        <v>14070</v>
      </c>
      <c r="F14" s="7">
        <v>3.7199999999999997E-2</v>
      </c>
      <c r="G14" s="7">
        <v>7.2400000000000006E-2</v>
      </c>
    </row>
    <row r="15" spans="1:7" x14ac:dyDescent="0.35">
      <c r="B15" t="s">
        <v>64</v>
      </c>
      <c r="C15" t="s">
        <v>14683</v>
      </c>
      <c r="D15" t="s">
        <v>14684</v>
      </c>
      <c r="E15" t="s">
        <v>14685</v>
      </c>
      <c r="F15" s="7">
        <v>1.72E-2</v>
      </c>
      <c r="G15" s="7">
        <v>5.6599999999999998E-2</v>
      </c>
    </row>
    <row r="16" spans="1:7" x14ac:dyDescent="0.35">
      <c r="B16" t="s">
        <v>68</v>
      </c>
      <c r="C16" t="s">
        <v>14686</v>
      </c>
      <c r="D16" t="s">
        <v>14687</v>
      </c>
      <c r="E16" t="s">
        <v>14688</v>
      </c>
      <c r="F16" s="7">
        <v>-1.7399999999999999E-2</v>
      </c>
      <c r="G16" s="7">
        <v>4.82E-2</v>
      </c>
    </row>
    <row r="17" spans="2:7" x14ac:dyDescent="0.35">
      <c r="B17" t="s">
        <v>72</v>
      </c>
      <c r="C17" t="s">
        <v>14689</v>
      </c>
      <c r="D17" t="s">
        <v>14690</v>
      </c>
      <c r="E17" t="s">
        <v>14691</v>
      </c>
      <c r="F17" s="7">
        <v>-2.1100000000000001E-2</v>
      </c>
      <c r="G17" s="7">
        <v>4.6100000000000002E-2</v>
      </c>
    </row>
    <row r="18" spans="2:7" x14ac:dyDescent="0.35">
      <c r="B18" t="s">
        <v>76</v>
      </c>
      <c r="C18" t="s">
        <v>14692</v>
      </c>
      <c r="D18" t="s">
        <v>14693</v>
      </c>
      <c r="E18" t="s">
        <v>14694</v>
      </c>
      <c r="F18" s="7">
        <v>-4.7000000000000002E-3</v>
      </c>
      <c r="G18" s="7">
        <v>6.2100000000000002E-2</v>
      </c>
    </row>
    <row r="19" spans="2:7" x14ac:dyDescent="0.35">
      <c r="B19" t="s">
        <v>80</v>
      </c>
      <c r="C19" t="s">
        <v>1843</v>
      </c>
      <c r="D19" t="s">
        <v>14695</v>
      </c>
      <c r="E19" t="s">
        <v>14696</v>
      </c>
      <c r="F19" s="7">
        <v>-2.75E-2</v>
      </c>
      <c r="G19" s="7">
        <v>-4.3200000000000002E-2</v>
      </c>
    </row>
    <row r="20" spans="2:7" x14ac:dyDescent="0.35">
      <c r="B20" t="s">
        <v>84</v>
      </c>
      <c r="C20" t="s">
        <v>14697</v>
      </c>
      <c r="D20" t="s">
        <v>14698</v>
      </c>
      <c r="E20" t="s">
        <v>14699</v>
      </c>
      <c r="F20" s="7">
        <v>-4.0000000000000001E-3</v>
      </c>
      <c r="G20" s="7">
        <v>7.6999999999999999E-2</v>
      </c>
    </row>
    <row r="21" spans="2:7" x14ac:dyDescent="0.35">
      <c r="B21" t="s">
        <v>88</v>
      </c>
      <c r="C21" t="s">
        <v>1282</v>
      </c>
      <c r="D21" t="s">
        <v>2319</v>
      </c>
      <c r="E21" t="s">
        <v>1509</v>
      </c>
      <c r="F21" s="7">
        <v>-0.31330000000000002</v>
      </c>
      <c r="G21" s="7">
        <v>-0.25969999999999999</v>
      </c>
    </row>
    <row r="22" spans="2:7" x14ac:dyDescent="0.35">
      <c r="B22" t="s">
        <v>92</v>
      </c>
      <c r="C22" t="s">
        <v>1286</v>
      </c>
      <c r="F22" s="7"/>
      <c r="G22" s="7"/>
    </row>
    <row r="23" spans="2:7" x14ac:dyDescent="0.35">
      <c r="B23" t="s">
        <v>94</v>
      </c>
      <c r="C23" t="s">
        <v>14700</v>
      </c>
      <c r="D23" t="s">
        <v>14701</v>
      </c>
      <c r="E23" t="s">
        <v>14702</v>
      </c>
      <c r="F23" s="7">
        <v>-1.2500000000000001E-2</v>
      </c>
      <c r="G23" s="7">
        <v>1.95E-2</v>
      </c>
    </row>
    <row r="24" spans="2:7" x14ac:dyDescent="0.35">
      <c r="B24" t="s">
        <v>98</v>
      </c>
      <c r="C24" t="s">
        <v>2232</v>
      </c>
      <c r="D24" t="s">
        <v>1030</v>
      </c>
      <c r="E24" t="s">
        <v>2771</v>
      </c>
      <c r="F24" s="7">
        <v>-4.6300000000000001E-2</v>
      </c>
      <c r="G24" s="7">
        <v>-0.11840000000000001</v>
      </c>
    </row>
    <row r="25" spans="2:7" x14ac:dyDescent="0.35">
      <c r="B25" t="s">
        <v>102</v>
      </c>
      <c r="C25" t="s">
        <v>14703</v>
      </c>
      <c r="D25" t="s">
        <v>14704</v>
      </c>
      <c r="E25" t="s">
        <v>14705</v>
      </c>
      <c r="F25" s="7">
        <v>2.3099999999999999E-2</v>
      </c>
      <c r="G25" s="7">
        <v>5.62E-2</v>
      </c>
    </row>
    <row r="26" spans="2:7" x14ac:dyDescent="0.35">
      <c r="B26" t="s">
        <v>106</v>
      </c>
      <c r="C26" t="s">
        <v>14706</v>
      </c>
      <c r="D26" t="s">
        <v>14707</v>
      </c>
      <c r="E26" t="s">
        <v>14708</v>
      </c>
      <c r="F26" s="7">
        <v>2.3199999999999998E-2</v>
      </c>
      <c r="G26" s="7">
        <v>5.1999999999999998E-2</v>
      </c>
    </row>
    <row r="27" spans="2:7" x14ac:dyDescent="0.35">
      <c r="B27" t="s">
        <v>110</v>
      </c>
      <c r="C27" t="s">
        <v>14709</v>
      </c>
      <c r="D27" t="s">
        <v>14710</v>
      </c>
      <c r="E27" t="s">
        <v>14711</v>
      </c>
      <c r="F27" s="7">
        <v>9.9299999999999999E-2</v>
      </c>
      <c r="G27" s="7">
        <v>7.4700000000000003E-2</v>
      </c>
    </row>
    <row r="28" spans="2:7" x14ac:dyDescent="0.35">
      <c r="B28" t="s">
        <v>114</v>
      </c>
      <c r="C28" t="s">
        <v>14712</v>
      </c>
      <c r="D28" t="s">
        <v>462</v>
      </c>
      <c r="E28" t="s">
        <v>11512</v>
      </c>
      <c r="F28" s="7">
        <v>7.8600000000000003E-2</v>
      </c>
      <c r="G28" s="7">
        <v>0.1263</v>
      </c>
    </row>
    <row r="29" spans="2:7" x14ac:dyDescent="0.35">
      <c r="B29" t="s">
        <v>118</v>
      </c>
      <c r="C29" t="s">
        <v>14713</v>
      </c>
      <c r="D29" t="s">
        <v>14714</v>
      </c>
      <c r="E29" t="s">
        <v>14715</v>
      </c>
      <c r="F29" s="7">
        <v>1.41E-2</v>
      </c>
      <c r="G29" s="7">
        <v>8.1500000000000003E-2</v>
      </c>
    </row>
    <row r="30" spans="2:7" x14ac:dyDescent="0.35">
      <c r="B30" t="s">
        <v>122</v>
      </c>
      <c r="C30" t="s">
        <v>3893</v>
      </c>
      <c r="D30" t="s">
        <v>929</v>
      </c>
      <c r="E30" t="s">
        <v>1398</v>
      </c>
      <c r="F30" s="7">
        <v>-0.13789999999999999</v>
      </c>
      <c r="G30" s="7">
        <v>0.1101</v>
      </c>
    </row>
    <row r="31" spans="2:7" x14ac:dyDescent="0.35">
      <c r="B31" t="s">
        <v>126</v>
      </c>
      <c r="C31" t="s">
        <v>14716</v>
      </c>
      <c r="D31" t="s">
        <v>14717</v>
      </c>
      <c r="E31" t="s">
        <v>14718</v>
      </c>
      <c r="F31" s="7">
        <v>-9.7000000000000003E-3</v>
      </c>
      <c r="G31" s="7">
        <v>0.1293</v>
      </c>
    </row>
    <row r="32" spans="2:7" x14ac:dyDescent="0.35">
      <c r="B32" t="s">
        <v>130</v>
      </c>
      <c r="C32" t="s">
        <v>14719</v>
      </c>
      <c r="D32" t="s">
        <v>14720</v>
      </c>
      <c r="E32" t="s">
        <v>14721</v>
      </c>
      <c r="F32" s="7">
        <v>2.5600000000000001E-2</v>
      </c>
      <c r="G32" s="7">
        <v>0.11890000000000001</v>
      </c>
    </row>
    <row r="33" spans="2:7" x14ac:dyDescent="0.35">
      <c r="B33" t="s">
        <v>134</v>
      </c>
      <c r="C33" t="s">
        <v>14722</v>
      </c>
      <c r="D33" t="s">
        <v>5233</v>
      </c>
      <c r="E33" t="s">
        <v>5931</v>
      </c>
      <c r="F33" s="7">
        <v>-8.0699999999999994E-2</v>
      </c>
      <c r="G33" s="7">
        <v>0.15279999999999999</v>
      </c>
    </row>
    <row r="34" spans="2:7" x14ac:dyDescent="0.35">
      <c r="B34" t="s">
        <v>138</v>
      </c>
      <c r="C34" t="s">
        <v>14552</v>
      </c>
      <c r="D34" t="s">
        <v>10625</v>
      </c>
      <c r="E34" t="s">
        <v>14723</v>
      </c>
      <c r="F34" s="7">
        <v>7.7299999999999994E-2</v>
      </c>
      <c r="G34" s="7">
        <v>5.1999999999999998E-3</v>
      </c>
    </row>
    <row r="35" spans="2:7" x14ac:dyDescent="0.35">
      <c r="B35" t="s">
        <v>142</v>
      </c>
      <c r="C35" t="s">
        <v>14724</v>
      </c>
      <c r="D35" t="s">
        <v>14725</v>
      </c>
      <c r="E35" t="s">
        <v>14726</v>
      </c>
      <c r="F35" s="7">
        <v>9.5500000000000002E-2</v>
      </c>
      <c r="G35" s="7">
        <v>0.15609999999999999</v>
      </c>
    </row>
    <row r="36" spans="2:7" x14ac:dyDescent="0.35">
      <c r="B36" t="s">
        <v>146</v>
      </c>
      <c r="C36" t="s">
        <v>180</v>
      </c>
      <c r="D36" t="s">
        <v>6063</v>
      </c>
      <c r="E36" t="s">
        <v>14727</v>
      </c>
      <c r="F36" s="7">
        <v>1.2699999999999999E-2</v>
      </c>
      <c r="G36" s="7">
        <v>0.1042</v>
      </c>
    </row>
    <row r="37" spans="2:7" x14ac:dyDescent="0.35">
      <c r="B37" t="s">
        <v>150</v>
      </c>
      <c r="C37" t="s">
        <v>14728</v>
      </c>
      <c r="D37" t="s">
        <v>14729</v>
      </c>
      <c r="E37" t="s">
        <v>14730</v>
      </c>
      <c r="F37" s="7">
        <v>-3.2099999999999997E-2</v>
      </c>
      <c r="G37" s="7">
        <v>7.8E-2</v>
      </c>
    </row>
    <row r="38" spans="2:7" x14ac:dyDescent="0.35">
      <c r="B38" t="s">
        <v>154</v>
      </c>
      <c r="C38" t="s">
        <v>14731</v>
      </c>
      <c r="D38" t="s">
        <v>14732</v>
      </c>
      <c r="E38" t="s">
        <v>259</v>
      </c>
      <c r="F38" s="7">
        <v>4.8300000000000003E-2</v>
      </c>
      <c r="G38" s="7">
        <v>8.6499999999999994E-2</v>
      </c>
    </row>
    <row r="39" spans="2:7" x14ac:dyDescent="0.35">
      <c r="B39" t="s">
        <v>158</v>
      </c>
      <c r="C39" t="s">
        <v>14733</v>
      </c>
      <c r="D39" t="s">
        <v>14734</v>
      </c>
      <c r="E39" t="s">
        <v>14735</v>
      </c>
      <c r="F39" s="7">
        <v>3.8E-3</v>
      </c>
      <c r="G39" s="7">
        <v>0.1108</v>
      </c>
    </row>
    <row r="40" spans="2:7" x14ac:dyDescent="0.35">
      <c r="B40" t="s">
        <v>162</v>
      </c>
      <c r="C40" t="s">
        <v>14736</v>
      </c>
      <c r="D40" t="s">
        <v>11483</v>
      </c>
      <c r="E40" t="s">
        <v>14737</v>
      </c>
      <c r="F40" s="7">
        <v>3.6200000000000003E-2</v>
      </c>
      <c r="G40" s="7">
        <v>0.12740000000000001</v>
      </c>
    </row>
    <row r="41" spans="2:7" x14ac:dyDescent="0.35">
      <c r="B41" t="s">
        <v>166</v>
      </c>
      <c r="C41" t="s">
        <v>14738</v>
      </c>
      <c r="D41" t="s">
        <v>14739</v>
      </c>
      <c r="E41" t="s">
        <v>14740</v>
      </c>
      <c r="F41" s="7">
        <v>2.52E-2</v>
      </c>
      <c r="G41" s="7">
        <v>0.1084</v>
      </c>
    </row>
    <row r="42" spans="2:7" x14ac:dyDescent="0.35">
      <c r="B42" t="s">
        <v>170</v>
      </c>
      <c r="C42" t="s">
        <v>14741</v>
      </c>
      <c r="D42" t="s">
        <v>14742</v>
      </c>
      <c r="E42" t="s">
        <v>14743</v>
      </c>
      <c r="F42" s="7">
        <v>8.8200000000000001E-2</v>
      </c>
      <c r="G42" s="7">
        <v>9.2200000000000004E-2</v>
      </c>
    </row>
    <row r="43" spans="2:7" x14ac:dyDescent="0.35">
      <c r="B43" t="s">
        <v>174</v>
      </c>
      <c r="C43" t="s">
        <v>650</v>
      </c>
      <c r="D43" t="s">
        <v>684</v>
      </c>
      <c r="E43" t="s">
        <v>11270</v>
      </c>
      <c r="F43" s="7">
        <v>0.3372</v>
      </c>
      <c r="G43" s="7">
        <v>0.11650000000000001</v>
      </c>
    </row>
    <row r="44" spans="2:7" x14ac:dyDescent="0.35">
      <c r="B44" t="s">
        <v>178</v>
      </c>
      <c r="C44" t="s">
        <v>14744</v>
      </c>
      <c r="D44" t="s">
        <v>14745</v>
      </c>
      <c r="E44" t="s">
        <v>14746</v>
      </c>
      <c r="F44" s="7">
        <v>-5.96E-2</v>
      </c>
      <c r="G44" s="7">
        <v>8.48E-2</v>
      </c>
    </row>
    <row r="45" spans="2:7" x14ac:dyDescent="0.35">
      <c r="B45" t="s">
        <v>182</v>
      </c>
      <c r="C45" t="s">
        <v>3290</v>
      </c>
      <c r="F45" s="7"/>
      <c r="G45" s="7"/>
    </row>
    <row r="46" spans="2:7" x14ac:dyDescent="0.35">
      <c r="B46" t="s">
        <v>184</v>
      </c>
      <c r="C46" t="s">
        <v>14747</v>
      </c>
      <c r="D46" t="s">
        <v>14748</v>
      </c>
      <c r="E46" t="s">
        <v>14749</v>
      </c>
      <c r="F46" s="7">
        <v>7.0000000000000001E-3</v>
      </c>
      <c r="G46" s="7">
        <v>9.8400000000000001E-2</v>
      </c>
    </row>
    <row r="47" spans="2:7" x14ac:dyDescent="0.35">
      <c r="B47" t="s">
        <v>188</v>
      </c>
      <c r="C47" t="s">
        <v>3074</v>
      </c>
      <c r="D47" t="s">
        <v>891</v>
      </c>
      <c r="E47" t="s">
        <v>14750</v>
      </c>
      <c r="F47" s="7">
        <v>-0.1167</v>
      </c>
      <c r="G47" s="7">
        <v>2.5000000000000001E-3</v>
      </c>
    </row>
    <row r="48" spans="2:7" x14ac:dyDescent="0.35">
      <c r="B48" t="s">
        <v>192</v>
      </c>
      <c r="C48" t="s">
        <v>14751</v>
      </c>
      <c r="D48" t="s">
        <v>14752</v>
      </c>
      <c r="E48" t="s">
        <v>14753</v>
      </c>
      <c r="F48" s="7">
        <v>-1.11E-2</v>
      </c>
      <c r="G48" s="7">
        <v>0.1336</v>
      </c>
    </row>
    <row r="49" spans="2:7" x14ac:dyDescent="0.35">
      <c r="B49" t="s">
        <v>196</v>
      </c>
      <c r="C49" t="s">
        <v>12399</v>
      </c>
      <c r="D49" t="s">
        <v>14754</v>
      </c>
      <c r="E49" t="s">
        <v>14755</v>
      </c>
      <c r="F49" s="7">
        <v>7.0400000000000004E-2</v>
      </c>
      <c r="G49" s="7">
        <v>5.8200000000000002E-2</v>
      </c>
    </row>
    <row r="50" spans="2:7" x14ac:dyDescent="0.35">
      <c r="B50" t="s">
        <v>200</v>
      </c>
      <c r="C50" t="s">
        <v>14756</v>
      </c>
      <c r="D50" t="s">
        <v>777</v>
      </c>
      <c r="E50" t="s">
        <v>14757</v>
      </c>
      <c r="F50" s="7">
        <v>-1.55E-2</v>
      </c>
      <c r="G50" s="7">
        <v>4.2599999999999999E-2</v>
      </c>
    </row>
    <row r="51" spans="2:7" x14ac:dyDescent="0.35">
      <c r="B51" t="s">
        <v>204</v>
      </c>
      <c r="C51" t="s">
        <v>2095</v>
      </c>
      <c r="D51" t="s">
        <v>6865</v>
      </c>
      <c r="E51" t="s">
        <v>1232</v>
      </c>
      <c r="F51" s="7">
        <v>0.3024</v>
      </c>
      <c r="G51" s="7">
        <v>0.23599999999999999</v>
      </c>
    </row>
    <row r="52" spans="2:7" x14ac:dyDescent="0.35">
      <c r="B52" t="s">
        <v>208</v>
      </c>
      <c r="C52" t="s">
        <v>14758</v>
      </c>
      <c r="D52" t="s">
        <v>14759</v>
      </c>
      <c r="E52" t="s">
        <v>14760</v>
      </c>
      <c r="F52" s="7">
        <v>-0.1144</v>
      </c>
      <c r="G52" s="7">
        <v>2.63E-2</v>
      </c>
    </row>
    <row r="53" spans="2:7" x14ac:dyDescent="0.35">
      <c r="B53" t="s">
        <v>212</v>
      </c>
      <c r="C53" t="s">
        <v>14761</v>
      </c>
      <c r="D53" t="s">
        <v>14762</v>
      </c>
      <c r="E53" t="s">
        <v>14763</v>
      </c>
      <c r="F53" s="7">
        <v>1.78E-2</v>
      </c>
      <c r="G53" s="7">
        <v>8.1500000000000003E-2</v>
      </c>
    </row>
    <row r="54" spans="2:7" x14ac:dyDescent="0.35">
      <c r="B54" t="s">
        <v>216</v>
      </c>
      <c r="C54" t="s">
        <v>14764</v>
      </c>
      <c r="D54" t="s">
        <v>13942</v>
      </c>
      <c r="E54" t="s">
        <v>14765</v>
      </c>
      <c r="F54" s="7">
        <v>1.72E-2</v>
      </c>
      <c r="G54" s="7">
        <v>9.8299999999999998E-2</v>
      </c>
    </row>
    <row r="55" spans="2:7" x14ac:dyDescent="0.35">
      <c r="B55" t="s">
        <v>220</v>
      </c>
      <c r="C55" t="s">
        <v>14766</v>
      </c>
      <c r="D55" t="s">
        <v>14767</v>
      </c>
      <c r="E55" t="s">
        <v>14768</v>
      </c>
      <c r="F55" s="7">
        <v>1.52E-2</v>
      </c>
      <c r="G55" s="7">
        <v>7.9100000000000004E-2</v>
      </c>
    </row>
    <row r="56" spans="2:7" x14ac:dyDescent="0.35">
      <c r="B56" t="s">
        <v>224</v>
      </c>
      <c r="C56" t="s">
        <v>14769</v>
      </c>
      <c r="D56" t="s">
        <v>14770</v>
      </c>
      <c r="E56" t="s">
        <v>14771</v>
      </c>
      <c r="F56" s="7">
        <v>-5.9900000000000002E-2</v>
      </c>
      <c r="G56" s="7">
        <v>7.0999999999999994E-2</v>
      </c>
    </row>
    <row r="57" spans="2:7" x14ac:dyDescent="0.35">
      <c r="B57" t="s">
        <v>228</v>
      </c>
      <c r="C57" t="s">
        <v>14772</v>
      </c>
      <c r="D57" t="s">
        <v>444</v>
      </c>
      <c r="E57" t="s">
        <v>14773</v>
      </c>
      <c r="F57" s="7">
        <v>-0.12740000000000001</v>
      </c>
      <c r="G57" s="7">
        <v>0.11559999999999999</v>
      </c>
    </row>
    <row r="58" spans="2:7" x14ac:dyDescent="0.35">
      <c r="B58" t="s">
        <v>232</v>
      </c>
      <c r="C58" t="s">
        <v>14774</v>
      </c>
      <c r="D58" t="s">
        <v>14775</v>
      </c>
      <c r="E58" t="s">
        <v>14776</v>
      </c>
      <c r="F58" s="7">
        <v>-4.5999999999999999E-3</v>
      </c>
      <c r="G58" s="7">
        <v>8.3299999999999999E-2</v>
      </c>
    </row>
    <row r="59" spans="2:7" x14ac:dyDescent="0.35">
      <c r="B59" t="s">
        <v>236</v>
      </c>
      <c r="C59" t="s">
        <v>14777</v>
      </c>
      <c r="D59" t="s">
        <v>14778</v>
      </c>
      <c r="E59" t="s">
        <v>7038</v>
      </c>
      <c r="F59" s="7">
        <v>-7.0000000000000001E-3</v>
      </c>
      <c r="G59" s="7">
        <v>3.04E-2</v>
      </c>
    </row>
    <row r="60" spans="2:7" x14ac:dyDescent="0.35">
      <c r="B60" t="s">
        <v>240</v>
      </c>
      <c r="C60" t="s">
        <v>14779</v>
      </c>
      <c r="D60" t="s">
        <v>14780</v>
      </c>
      <c r="E60" t="s">
        <v>14781</v>
      </c>
      <c r="F60" s="7">
        <v>3.8100000000000002E-2</v>
      </c>
      <c r="G60" s="7">
        <v>0.1147</v>
      </c>
    </row>
    <row r="61" spans="2:7" x14ac:dyDescent="0.35">
      <c r="B61" t="s">
        <v>244</v>
      </c>
      <c r="C61" t="s">
        <v>1192</v>
      </c>
      <c r="D61" t="s">
        <v>618</v>
      </c>
      <c r="E61" t="s">
        <v>1449</v>
      </c>
      <c r="F61" s="7">
        <v>-0.25</v>
      </c>
      <c r="G61" s="7">
        <v>9.9000000000000008E-3</v>
      </c>
    </row>
    <row r="62" spans="2:7" x14ac:dyDescent="0.35">
      <c r="B62" t="s">
        <v>248</v>
      </c>
      <c r="C62" t="s">
        <v>14782</v>
      </c>
      <c r="D62" t="s">
        <v>3046</v>
      </c>
      <c r="E62" t="s">
        <v>14783</v>
      </c>
      <c r="F62" s="7">
        <v>7.7700000000000005E-2</v>
      </c>
      <c r="G62" s="7">
        <v>9.11E-2</v>
      </c>
    </row>
    <row r="63" spans="2:7" x14ac:dyDescent="0.35">
      <c r="B63" t="s">
        <v>252</v>
      </c>
      <c r="C63" t="s">
        <v>2819</v>
      </c>
      <c r="D63" t="s">
        <v>5810</v>
      </c>
      <c r="E63" t="s">
        <v>7608</v>
      </c>
      <c r="F63" s="7">
        <v>-1.78E-2</v>
      </c>
      <c r="G63" s="7">
        <v>0.13750000000000001</v>
      </c>
    </row>
    <row r="64" spans="2:7" x14ac:dyDescent="0.35">
      <c r="B64" t="s">
        <v>256</v>
      </c>
      <c r="C64" t="s">
        <v>11349</v>
      </c>
      <c r="D64" t="s">
        <v>12216</v>
      </c>
      <c r="E64" t="s">
        <v>14784</v>
      </c>
      <c r="F64" s="7">
        <v>5.4800000000000001E-2</v>
      </c>
      <c r="G64" s="7">
        <v>8.43E-2</v>
      </c>
    </row>
    <row r="65" spans="2:7" x14ac:dyDescent="0.35">
      <c r="B65" t="s">
        <v>260</v>
      </c>
      <c r="C65" t="s">
        <v>967</v>
      </c>
      <c r="D65" t="s">
        <v>797</v>
      </c>
      <c r="E65" t="s">
        <v>797</v>
      </c>
      <c r="F65" s="7">
        <v>0.25629999999999997</v>
      </c>
      <c r="G65" s="7">
        <v>0</v>
      </c>
    </row>
    <row r="66" spans="2:7" x14ac:dyDescent="0.35">
      <c r="B66" t="s">
        <v>264</v>
      </c>
      <c r="C66" t="s">
        <v>14785</v>
      </c>
      <c r="D66" t="s">
        <v>14786</v>
      </c>
      <c r="E66" t="s">
        <v>14787</v>
      </c>
      <c r="F66" s="7">
        <v>5.0000000000000001E-3</v>
      </c>
      <c r="G66" s="7">
        <v>0.1283</v>
      </c>
    </row>
    <row r="67" spans="2:7" x14ac:dyDescent="0.35">
      <c r="B67" t="s">
        <v>268</v>
      </c>
      <c r="C67" t="s">
        <v>14788</v>
      </c>
      <c r="D67" t="s">
        <v>14789</v>
      </c>
      <c r="E67" t="s">
        <v>14790</v>
      </c>
      <c r="F67" s="7">
        <v>-2.0299999999999999E-2</v>
      </c>
      <c r="G67" s="7">
        <v>0.1106</v>
      </c>
    </row>
    <row r="68" spans="2:7" x14ac:dyDescent="0.35">
      <c r="B68" t="s">
        <v>272</v>
      </c>
      <c r="C68" t="s">
        <v>797</v>
      </c>
      <c r="D68" t="s">
        <v>608</v>
      </c>
      <c r="E68" t="s">
        <v>275</v>
      </c>
      <c r="F68" s="7">
        <v>5.9700000000000003E-2</v>
      </c>
      <c r="G68" s="7">
        <v>0.25290000000000001</v>
      </c>
    </row>
    <row r="69" spans="2:7" x14ac:dyDescent="0.35">
      <c r="B69" t="s">
        <v>276</v>
      </c>
      <c r="C69" t="s">
        <v>14791</v>
      </c>
      <c r="D69" t="s">
        <v>14792</v>
      </c>
      <c r="E69" t="s">
        <v>14793</v>
      </c>
      <c r="F69" s="7">
        <v>2.9600000000000001E-2</v>
      </c>
      <c r="G69" s="7">
        <v>0.11749999999999999</v>
      </c>
    </row>
    <row r="70" spans="2:7" x14ac:dyDescent="0.35">
      <c r="B70" t="s">
        <v>280</v>
      </c>
      <c r="C70" t="s">
        <v>3780</v>
      </c>
      <c r="D70" t="s">
        <v>1908</v>
      </c>
      <c r="E70" t="s">
        <v>836</v>
      </c>
      <c r="F70" s="7">
        <v>-0.17150000000000001</v>
      </c>
      <c r="G70" s="7">
        <v>0.73280000000000001</v>
      </c>
    </row>
    <row r="71" spans="2:7" x14ac:dyDescent="0.35">
      <c r="B71" t="s">
        <v>284</v>
      </c>
      <c r="C71" t="s">
        <v>2345</v>
      </c>
      <c r="D71" t="s">
        <v>851</v>
      </c>
      <c r="E71" t="s">
        <v>285</v>
      </c>
      <c r="F71" s="7">
        <v>-0.44090000000000001</v>
      </c>
      <c r="G71" s="7">
        <v>-0.1186</v>
      </c>
    </row>
    <row r="72" spans="2:7" x14ac:dyDescent="0.35">
      <c r="B72" t="s">
        <v>287</v>
      </c>
      <c r="C72" t="s">
        <v>2386</v>
      </c>
      <c r="D72" t="s">
        <v>566</v>
      </c>
      <c r="E72" t="s">
        <v>1065</v>
      </c>
      <c r="F72" s="7">
        <v>-0.16350000000000001</v>
      </c>
      <c r="G72" s="7">
        <v>5.1400000000000001E-2</v>
      </c>
    </row>
    <row r="73" spans="2:7" x14ac:dyDescent="0.35">
      <c r="B73" t="s">
        <v>291</v>
      </c>
      <c r="C73" t="s">
        <v>177</v>
      </c>
      <c r="D73" t="s">
        <v>1952</v>
      </c>
      <c r="E73" t="s">
        <v>4422</v>
      </c>
      <c r="F73" s="7">
        <v>0.18099999999999999</v>
      </c>
      <c r="G73" s="7">
        <v>9.06E-2</v>
      </c>
    </row>
    <row r="74" spans="2:7" x14ac:dyDescent="0.35">
      <c r="B74" t="s">
        <v>295</v>
      </c>
      <c r="C74" t="s">
        <v>3841</v>
      </c>
      <c r="D74" t="s">
        <v>45</v>
      </c>
      <c r="E74" t="s">
        <v>2943</v>
      </c>
      <c r="F74" s="7">
        <v>0.22309999999999999</v>
      </c>
      <c r="G74" s="7">
        <v>1.66E-2</v>
      </c>
    </row>
    <row r="75" spans="2:7" x14ac:dyDescent="0.35">
      <c r="B75" t="s">
        <v>298</v>
      </c>
      <c r="C75" t="s">
        <v>14794</v>
      </c>
      <c r="D75" t="s">
        <v>14795</v>
      </c>
      <c r="E75" t="s">
        <v>14796</v>
      </c>
      <c r="F75" s="7">
        <v>-6.7400000000000002E-2</v>
      </c>
      <c r="G75" s="7">
        <v>3.1300000000000001E-2</v>
      </c>
    </row>
    <row r="76" spans="2:7" x14ac:dyDescent="0.35">
      <c r="B76" t="s">
        <v>302</v>
      </c>
      <c r="C76" t="s">
        <v>9294</v>
      </c>
      <c r="D76" t="s">
        <v>11256</v>
      </c>
      <c r="E76" t="s">
        <v>14797</v>
      </c>
      <c r="F76" s="7">
        <v>0.246</v>
      </c>
      <c r="G76" s="7">
        <v>-2.64E-2</v>
      </c>
    </row>
    <row r="77" spans="2:7" x14ac:dyDescent="0.35">
      <c r="B77" t="s">
        <v>306</v>
      </c>
      <c r="C77" t="s">
        <v>14798</v>
      </c>
      <c r="D77" t="s">
        <v>14799</v>
      </c>
      <c r="E77" t="s">
        <v>14800</v>
      </c>
      <c r="F77" s="7">
        <v>-3.0800000000000001E-2</v>
      </c>
      <c r="G77" s="7">
        <v>5.6399999999999999E-2</v>
      </c>
    </row>
    <row r="78" spans="2:7" x14ac:dyDescent="0.35">
      <c r="B78" t="s">
        <v>310</v>
      </c>
      <c r="C78" t="s">
        <v>14801</v>
      </c>
      <c r="D78" t="s">
        <v>14802</v>
      </c>
      <c r="E78" t="s">
        <v>14803</v>
      </c>
      <c r="F78" s="7">
        <v>-0.1031</v>
      </c>
      <c r="G78" s="7">
        <v>6.13E-2</v>
      </c>
    </row>
    <row r="79" spans="2:7" x14ac:dyDescent="0.35">
      <c r="B79" t="s">
        <v>313</v>
      </c>
      <c r="C79" t="s">
        <v>314</v>
      </c>
      <c r="D79" t="s">
        <v>315</v>
      </c>
      <c r="E79" t="s">
        <v>316</v>
      </c>
      <c r="F79" s="7">
        <v>0.10059999999999999</v>
      </c>
      <c r="G79" s="7">
        <v>0.1067</v>
      </c>
    </row>
    <row r="80" spans="2:7" x14ac:dyDescent="0.35">
      <c r="B80" t="s">
        <v>317</v>
      </c>
      <c r="C80" t="s">
        <v>14804</v>
      </c>
      <c r="D80" t="s">
        <v>14805</v>
      </c>
      <c r="E80" t="s">
        <v>14806</v>
      </c>
      <c r="F80" s="7">
        <v>-6.1999999999999998E-3</v>
      </c>
      <c r="G80" s="7">
        <v>-2.98E-2</v>
      </c>
    </row>
    <row r="81" spans="2:7" x14ac:dyDescent="0.35">
      <c r="B81" t="s">
        <v>321</v>
      </c>
      <c r="C81" t="s">
        <v>9137</v>
      </c>
      <c r="D81" t="s">
        <v>3373</v>
      </c>
      <c r="E81" t="s">
        <v>3881</v>
      </c>
      <c r="F81" s="7">
        <v>7.7200000000000005E-2</v>
      </c>
      <c r="G81" s="7">
        <v>-2.0899999999999998E-2</v>
      </c>
    </row>
    <row r="82" spans="2:7" x14ac:dyDescent="0.35">
      <c r="B82" t="s">
        <v>325</v>
      </c>
      <c r="C82" t="s">
        <v>14807</v>
      </c>
      <c r="D82" t="s">
        <v>14808</v>
      </c>
      <c r="E82" t="s">
        <v>3047</v>
      </c>
      <c r="F82" s="7">
        <v>0.17069999999999999</v>
      </c>
      <c r="G82" s="7">
        <v>0.16389999999999999</v>
      </c>
    </row>
    <row r="83" spans="2:7" x14ac:dyDescent="0.35">
      <c r="B83" t="s">
        <v>329</v>
      </c>
      <c r="C83" t="s">
        <v>14809</v>
      </c>
      <c r="D83" t="s">
        <v>14810</v>
      </c>
      <c r="E83" t="s">
        <v>14811</v>
      </c>
      <c r="F83" s="7">
        <v>9.1999999999999998E-3</v>
      </c>
      <c r="G83" s="7">
        <v>9.0999999999999998E-2</v>
      </c>
    </row>
    <row r="84" spans="2:7" x14ac:dyDescent="0.35">
      <c r="B84" t="s">
        <v>333</v>
      </c>
      <c r="C84" t="s">
        <v>14812</v>
      </c>
      <c r="D84" t="s">
        <v>14813</v>
      </c>
      <c r="E84" t="s">
        <v>14814</v>
      </c>
      <c r="F84" s="7">
        <v>5.1000000000000004E-3</v>
      </c>
      <c r="G84" s="7">
        <v>0.17799999999999999</v>
      </c>
    </row>
    <row r="85" spans="2:7" x14ac:dyDescent="0.35">
      <c r="B85" t="s">
        <v>337</v>
      </c>
      <c r="C85" t="s">
        <v>14815</v>
      </c>
      <c r="D85" t="s">
        <v>14816</v>
      </c>
      <c r="E85" t="s">
        <v>14817</v>
      </c>
      <c r="F85" s="7">
        <v>8.3000000000000001E-3</v>
      </c>
      <c r="G85" s="7">
        <v>2.6100000000000002E-2</v>
      </c>
    </row>
    <row r="86" spans="2:7" x14ac:dyDescent="0.35">
      <c r="B86" t="s">
        <v>341</v>
      </c>
      <c r="C86" t="s">
        <v>14818</v>
      </c>
      <c r="D86" t="s">
        <v>14819</v>
      </c>
      <c r="E86" t="s">
        <v>14820</v>
      </c>
      <c r="F86" s="7">
        <v>2.52E-2</v>
      </c>
      <c r="G86" s="7">
        <v>5.1400000000000001E-2</v>
      </c>
    </row>
    <row r="87" spans="2:7" x14ac:dyDescent="0.35">
      <c r="B87" t="s">
        <v>345</v>
      </c>
      <c r="C87" t="s">
        <v>14821</v>
      </c>
      <c r="D87" t="s">
        <v>2815</v>
      </c>
      <c r="E87" t="s">
        <v>14822</v>
      </c>
      <c r="F87" s="7">
        <v>6.5199999999999994E-2</v>
      </c>
      <c r="G87" s="7">
        <v>9.5500000000000002E-2</v>
      </c>
    </row>
    <row r="88" spans="2:7" x14ac:dyDescent="0.35">
      <c r="B88" t="s">
        <v>349</v>
      </c>
      <c r="C88" t="s">
        <v>14823</v>
      </c>
      <c r="D88" t="s">
        <v>14824</v>
      </c>
      <c r="E88" t="s">
        <v>14825</v>
      </c>
      <c r="F88" s="7">
        <v>-7.3000000000000001E-3</v>
      </c>
      <c r="G88" s="7">
        <v>8.4000000000000005E-2</v>
      </c>
    </row>
    <row r="89" spans="2:7" x14ac:dyDescent="0.35">
      <c r="B89" t="s">
        <v>353</v>
      </c>
      <c r="C89" t="s">
        <v>14826</v>
      </c>
      <c r="D89" t="s">
        <v>14827</v>
      </c>
      <c r="E89" t="s">
        <v>14828</v>
      </c>
      <c r="F89" s="7">
        <v>-5.5399999999999998E-2</v>
      </c>
      <c r="G89" s="7">
        <v>6.9000000000000006E-2</v>
      </c>
    </row>
    <row r="90" spans="2:7" x14ac:dyDescent="0.35">
      <c r="B90" t="s">
        <v>357</v>
      </c>
      <c r="C90" t="s">
        <v>1120</v>
      </c>
      <c r="D90" t="s">
        <v>359</v>
      </c>
      <c r="E90" t="s">
        <v>360</v>
      </c>
      <c r="F90" s="7">
        <v>-0.33639999999999998</v>
      </c>
      <c r="G90" s="7">
        <v>-4.0500000000000001E-2</v>
      </c>
    </row>
    <row r="91" spans="2:7" x14ac:dyDescent="0.35">
      <c r="B91" t="s">
        <v>361</v>
      </c>
      <c r="C91" t="s">
        <v>14829</v>
      </c>
      <c r="D91" t="s">
        <v>14830</v>
      </c>
      <c r="E91" t="s">
        <v>14831</v>
      </c>
      <c r="F91" s="7">
        <v>2.8E-3</v>
      </c>
      <c r="G91" s="7">
        <v>8.5900000000000004E-2</v>
      </c>
    </row>
    <row r="92" spans="2:7" x14ac:dyDescent="0.35">
      <c r="B92" t="s">
        <v>365</v>
      </c>
      <c r="C92" t="s">
        <v>14832</v>
      </c>
      <c r="D92" t="s">
        <v>14833</v>
      </c>
      <c r="E92" t="s">
        <v>14834</v>
      </c>
      <c r="F92" s="7">
        <v>9.7999999999999997E-3</v>
      </c>
      <c r="G92" s="7">
        <v>7.0099999999999996E-2</v>
      </c>
    </row>
    <row r="93" spans="2:7" x14ac:dyDescent="0.35">
      <c r="B93" t="s">
        <v>369</v>
      </c>
      <c r="C93" t="s">
        <v>14835</v>
      </c>
      <c r="D93" t="s">
        <v>14836</v>
      </c>
      <c r="E93" t="s">
        <v>14837</v>
      </c>
      <c r="F93" s="7">
        <v>-1.8100000000000002E-2</v>
      </c>
      <c r="G93" s="7">
        <v>7.6100000000000001E-2</v>
      </c>
    </row>
    <row r="94" spans="2:7" x14ac:dyDescent="0.35">
      <c r="B94" t="s">
        <v>373</v>
      </c>
      <c r="C94" t="s">
        <v>1431</v>
      </c>
      <c r="D94" t="s">
        <v>4043</v>
      </c>
      <c r="E94" t="s">
        <v>14537</v>
      </c>
      <c r="F94" s="7">
        <v>-6.6299999999999998E-2</v>
      </c>
      <c r="G94" s="7">
        <v>-7.6E-3</v>
      </c>
    </row>
    <row r="95" spans="2:7" x14ac:dyDescent="0.35">
      <c r="B95" t="s">
        <v>377</v>
      </c>
      <c r="C95" t="s">
        <v>14838</v>
      </c>
      <c r="D95" t="s">
        <v>14839</v>
      </c>
      <c r="E95" t="s">
        <v>14840</v>
      </c>
      <c r="F95" s="7">
        <v>-1.9699999999999999E-2</v>
      </c>
      <c r="G95" s="7">
        <v>0.1152</v>
      </c>
    </row>
    <row r="96" spans="2:7" x14ac:dyDescent="0.35">
      <c r="B96" t="s">
        <v>381</v>
      </c>
      <c r="C96" t="s">
        <v>14841</v>
      </c>
      <c r="D96" t="s">
        <v>14842</v>
      </c>
      <c r="E96" t="s">
        <v>14843</v>
      </c>
      <c r="F96" s="7">
        <v>2.2000000000000001E-3</v>
      </c>
      <c r="G96" s="7">
        <v>6.6199999999999995E-2</v>
      </c>
    </row>
    <row r="97" spans="2:7" x14ac:dyDescent="0.35">
      <c r="B97" t="s">
        <v>385</v>
      </c>
      <c r="C97" t="s">
        <v>14844</v>
      </c>
      <c r="D97" t="s">
        <v>14845</v>
      </c>
      <c r="E97" t="s">
        <v>14846</v>
      </c>
      <c r="F97" s="7">
        <v>-3.8600000000000002E-2</v>
      </c>
      <c r="G97" s="7">
        <v>7.6300000000000007E-2</v>
      </c>
    </row>
    <row r="98" spans="2:7" x14ac:dyDescent="0.35">
      <c r="B98" t="s">
        <v>389</v>
      </c>
      <c r="C98" t="s">
        <v>14847</v>
      </c>
      <c r="D98" t="s">
        <v>14848</v>
      </c>
      <c r="E98" t="s">
        <v>14849</v>
      </c>
      <c r="F98" s="7">
        <v>1.2999999999999999E-3</v>
      </c>
      <c r="G98" s="7">
        <v>0.14419999999999999</v>
      </c>
    </row>
    <row r="99" spans="2:7" x14ac:dyDescent="0.35">
      <c r="B99" t="s">
        <v>393</v>
      </c>
      <c r="C99" t="s">
        <v>1271</v>
      </c>
      <c r="D99" t="s">
        <v>13234</v>
      </c>
      <c r="E99" t="s">
        <v>3992</v>
      </c>
      <c r="F99" s="7">
        <v>-5.21E-2</v>
      </c>
      <c r="G99" s="7">
        <v>-7.5499999999999998E-2</v>
      </c>
    </row>
    <row r="100" spans="2:7" x14ac:dyDescent="0.35">
      <c r="B100" t="s">
        <v>397</v>
      </c>
      <c r="C100" t="s">
        <v>7357</v>
      </c>
      <c r="D100" t="s">
        <v>8903</v>
      </c>
      <c r="E100" t="s">
        <v>2229</v>
      </c>
      <c r="F100" s="7">
        <v>-7.4999999999999997E-3</v>
      </c>
      <c r="G100" s="7">
        <v>0.16189999999999999</v>
      </c>
    </row>
    <row r="101" spans="2:7" x14ac:dyDescent="0.35">
      <c r="B101" t="s">
        <v>401</v>
      </c>
      <c r="C101" t="s">
        <v>1420</v>
      </c>
      <c r="D101" t="s">
        <v>1172</v>
      </c>
      <c r="E101" t="s">
        <v>3033</v>
      </c>
      <c r="F101" s="7">
        <v>0.29949999999999999</v>
      </c>
      <c r="G101" s="7">
        <v>0.125</v>
      </c>
    </row>
    <row r="102" spans="2:7" x14ac:dyDescent="0.35">
      <c r="B102" t="s">
        <v>405</v>
      </c>
      <c r="C102" t="s">
        <v>1439</v>
      </c>
      <c r="D102" t="s">
        <v>406</v>
      </c>
      <c r="E102" t="s">
        <v>1718</v>
      </c>
      <c r="F102" s="7">
        <v>8.9399999999999993E-2</v>
      </c>
      <c r="G102" s="7">
        <v>0.2072</v>
      </c>
    </row>
    <row r="103" spans="2:7" x14ac:dyDescent="0.35">
      <c r="B103" t="s">
        <v>409</v>
      </c>
      <c r="C103" t="s">
        <v>14850</v>
      </c>
      <c r="D103" t="s">
        <v>14851</v>
      </c>
      <c r="E103" t="s">
        <v>14852</v>
      </c>
      <c r="F103" s="7">
        <v>2.1399999999999999E-2</v>
      </c>
      <c r="G103" s="7">
        <v>5.7299999999999997E-2</v>
      </c>
    </row>
    <row r="104" spans="2:7" x14ac:dyDescent="0.35">
      <c r="B104" t="s">
        <v>413</v>
      </c>
      <c r="C104" t="s">
        <v>14853</v>
      </c>
      <c r="D104" t="s">
        <v>14854</v>
      </c>
      <c r="E104" t="s">
        <v>14855</v>
      </c>
      <c r="F104" s="7">
        <v>-5.2200000000000003E-2</v>
      </c>
      <c r="G104" s="7">
        <v>1.3599999999999999E-2</v>
      </c>
    </row>
    <row r="105" spans="2:7" x14ac:dyDescent="0.35">
      <c r="B105" t="s">
        <v>417</v>
      </c>
      <c r="C105" t="s">
        <v>14856</v>
      </c>
      <c r="D105" t="s">
        <v>14857</v>
      </c>
      <c r="E105" t="s">
        <v>14858</v>
      </c>
      <c r="F105" s="7">
        <v>3.4000000000000002E-2</v>
      </c>
      <c r="G105" s="7">
        <v>5.7200000000000001E-2</v>
      </c>
    </row>
    <row r="106" spans="2:7" x14ac:dyDescent="0.35">
      <c r="B106" t="s">
        <v>421</v>
      </c>
      <c r="C106" t="s">
        <v>14859</v>
      </c>
      <c r="D106" t="s">
        <v>14860</v>
      </c>
      <c r="E106" t="s">
        <v>14861</v>
      </c>
      <c r="F106" s="7">
        <v>-1.8800000000000001E-2</v>
      </c>
      <c r="G106" s="7">
        <v>8.6599999999999996E-2</v>
      </c>
    </row>
    <row r="107" spans="2:7" x14ac:dyDescent="0.35">
      <c r="B107" t="s">
        <v>425</v>
      </c>
      <c r="C107" t="s">
        <v>14862</v>
      </c>
      <c r="D107" t="s">
        <v>14863</v>
      </c>
      <c r="E107" t="s">
        <v>14864</v>
      </c>
      <c r="F107" s="7">
        <v>1.5900000000000001E-2</v>
      </c>
      <c r="G107" s="7">
        <v>0.1154</v>
      </c>
    </row>
    <row r="108" spans="2:7" x14ac:dyDescent="0.35">
      <c r="B108" t="s">
        <v>429</v>
      </c>
      <c r="C108" t="s">
        <v>14865</v>
      </c>
      <c r="D108" t="s">
        <v>14866</v>
      </c>
      <c r="E108" t="s">
        <v>14867</v>
      </c>
      <c r="F108" s="7">
        <v>1.4E-3</v>
      </c>
      <c r="G108" s="7">
        <v>3.2800000000000003E-2</v>
      </c>
    </row>
    <row r="109" spans="2:7" x14ac:dyDescent="0.35">
      <c r="B109" t="s">
        <v>433</v>
      </c>
      <c r="C109" t="s">
        <v>14868</v>
      </c>
      <c r="D109" t="s">
        <v>14869</v>
      </c>
      <c r="E109" t="s">
        <v>14870</v>
      </c>
      <c r="F109" s="7">
        <v>-1.9099999999999999E-2</v>
      </c>
      <c r="G109" s="7">
        <v>0.1139</v>
      </c>
    </row>
    <row r="110" spans="2:7" x14ac:dyDescent="0.35">
      <c r="B110" t="s">
        <v>437</v>
      </c>
      <c r="C110" t="s">
        <v>14871</v>
      </c>
      <c r="D110" t="s">
        <v>11730</v>
      </c>
      <c r="E110" t="s">
        <v>14872</v>
      </c>
      <c r="F110" s="7">
        <v>-2.8799999999999999E-2</v>
      </c>
      <c r="G110" s="7">
        <v>0.1399</v>
      </c>
    </row>
    <row r="111" spans="2:7" x14ac:dyDescent="0.35">
      <c r="B111" t="s">
        <v>441</v>
      </c>
      <c r="C111" t="s">
        <v>14873</v>
      </c>
      <c r="D111" t="s">
        <v>14874</v>
      </c>
      <c r="E111" t="s">
        <v>14875</v>
      </c>
      <c r="F111" s="7">
        <v>5.7599999999999998E-2</v>
      </c>
      <c r="G111" s="7">
        <v>6.59E-2</v>
      </c>
    </row>
    <row r="112" spans="2:7" x14ac:dyDescent="0.35">
      <c r="B112" t="s">
        <v>445</v>
      </c>
      <c r="C112" t="s">
        <v>246</v>
      </c>
      <c r="D112" t="s">
        <v>1969</v>
      </c>
      <c r="E112" t="s">
        <v>1969</v>
      </c>
      <c r="F112" s="7">
        <v>-0.14130000000000001</v>
      </c>
      <c r="G112" s="7">
        <v>0</v>
      </c>
    </row>
    <row r="113" spans="2:7" x14ac:dyDescent="0.35">
      <c r="B113" t="s">
        <v>448</v>
      </c>
      <c r="C113" t="s">
        <v>14876</v>
      </c>
      <c r="D113" t="s">
        <v>14877</v>
      </c>
      <c r="E113" t="s">
        <v>14878</v>
      </c>
      <c r="F113" s="7">
        <v>4.1099999999999998E-2</v>
      </c>
      <c r="G113" s="7">
        <v>6.4699999999999994E-2</v>
      </c>
    </row>
    <row r="114" spans="2:7" x14ac:dyDescent="0.35">
      <c r="B114" t="s">
        <v>452</v>
      </c>
      <c r="C114" t="s">
        <v>11830</v>
      </c>
      <c r="D114" t="s">
        <v>14879</v>
      </c>
      <c r="E114" t="s">
        <v>258</v>
      </c>
      <c r="F114" s="7">
        <v>3.3000000000000002E-2</v>
      </c>
      <c r="G114" s="7">
        <v>0.15620000000000001</v>
      </c>
    </row>
    <row r="115" spans="2:7" x14ac:dyDescent="0.35">
      <c r="B115" t="s">
        <v>456</v>
      </c>
      <c r="C115" t="s">
        <v>14880</v>
      </c>
      <c r="D115" t="s">
        <v>14881</v>
      </c>
      <c r="E115" t="s">
        <v>14882</v>
      </c>
      <c r="F115" s="7">
        <v>-6.7500000000000004E-2</v>
      </c>
      <c r="G115" s="7">
        <v>0.1076</v>
      </c>
    </row>
    <row r="116" spans="2:7" x14ac:dyDescent="0.35">
      <c r="B116" t="s">
        <v>460</v>
      </c>
      <c r="C116" t="s">
        <v>7838</v>
      </c>
      <c r="D116" t="s">
        <v>14883</v>
      </c>
      <c r="E116" t="s">
        <v>2465</v>
      </c>
      <c r="F116" s="7">
        <v>0.2009</v>
      </c>
      <c r="G116" s="7">
        <v>-1.7000000000000001E-2</v>
      </c>
    </row>
    <row r="117" spans="2:7" x14ac:dyDescent="0.35">
      <c r="B117" t="s">
        <v>463</v>
      </c>
      <c r="C117" t="s">
        <v>14884</v>
      </c>
      <c r="D117" t="s">
        <v>2053</v>
      </c>
      <c r="E117" t="s">
        <v>5585</v>
      </c>
      <c r="F117" s="7">
        <v>-0.2218</v>
      </c>
      <c r="G117" s="7">
        <v>0.1595</v>
      </c>
    </row>
    <row r="118" spans="2:7" x14ac:dyDescent="0.35">
      <c r="B118" t="s">
        <v>467</v>
      </c>
      <c r="C118" t="s">
        <v>1398</v>
      </c>
      <c r="D118" t="s">
        <v>2075</v>
      </c>
      <c r="E118" t="s">
        <v>3495</v>
      </c>
      <c r="F118" s="7">
        <v>-0.1792</v>
      </c>
      <c r="G118" s="7">
        <v>1.9900000000000001E-2</v>
      </c>
    </row>
    <row r="119" spans="2:7" x14ac:dyDescent="0.35">
      <c r="B119" t="s">
        <v>471</v>
      </c>
      <c r="C119" t="s">
        <v>360</v>
      </c>
      <c r="D119" t="s">
        <v>2421</v>
      </c>
      <c r="E119" t="s">
        <v>2345</v>
      </c>
      <c r="F119" s="7">
        <v>0.30990000000000001</v>
      </c>
      <c r="G119" s="7">
        <v>-6.0600000000000001E-2</v>
      </c>
    </row>
    <row r="120" spans="2:7" x14ac:dyDescent="0.35">
      <c r="B120" t="s">
        <v>475</v>
      </c>
      <c r="C120" t="s">
        <v>14885</v>
      </c>
      <c r="D120" t="s">
        <v>14886</v>
      </c>
      <c r="E120" t="s">
        <v>14887</v>
      </c>
      <c r="F120" s="7">
        <v>8.4400000000000003E-2</v>
      </c>
      <c r="G120" s="7">
        <v>8.4699999999999998E-2</v>
      </c>
    </row>
    <row r="121" spans="2:7" x14ac:dyDescent="0.35">
      <c r="B121" t="s">
        <v>479</v>
      </c>
      <c r="C121" t="s">
        <v>480</v>
      </c>
      <c r="D121" t="s">
        <v>481</v>
      </c>
      <c r="E121" t="s">
        <v>482</v>
      </c>
      <c r="F121" s="7">
        <v>-0.21210000000000001</v>
      </c>
      <c r="G121" s="7">
        <v>0.04</v>
      </c>
    </row>
    <row r="122" spans="2:7" x14ac:dyDescent="0.35">
      <c r="B122" t="s">
        <v>483</v>
      </c>
      <c r="C122" t="s">
        <v>14888</v>
      </c>
      <c r="D122" t="s">
        <v>14889</v>
      </c>
      <c r="E122" t="s">
        <v>14890</v>
      </c>
      <c r="F122" s="7">
        <v>-8.9099999999999999E-2</v>
      </c>
      <c r="G122" s="7">
        <v>-5.8799999999999998E-2</v>
      </c>
    </row>
    <row r="123" spans="2:7" x14ac:dyDescent="0.35">
      <c r="B123" t="s">
        <v>487</v>
      </c>
      <c r="C123" t="s">
        <v>14891</v>
      </c>
      <c r="D123" t="s">
        <v>14892</v>
      </c>
      <c r="E123" t="s">
        <v>14893</v>
      </c>
      <c r="F123" s="7">
        <v>-0.12620000000000001</v>
      </c>
      <c r="G123" s="7">
        <v>-0.1217</v>
      </c>
    </row>
    <row r="124" spans="2:7" x14ac:dyDescent="0.35">
      <c r="B124" t="s">
        <v>491</v>
      </c>
      <c r="C124" t="s">
        <v>9997</v>
      </c>
      <c r="D124" t="s">
        <v>14894</v>
      </c>
      <c r="E124" t="s">
        <v>14895</v>
      </c>
      <c r="F124" s="7">
        <v>-0.25629999999999997</v>
      </c>
      <c r="G124" s="7">
        <v>-0.22289999999999999</v>
      </c>
    </row>
    <row r="125" spans="2:7" x14ac:dyDescent="0.35">
      <c r="B125" t="s">
        <v>495</v>
      </c>
      <c r="C125" t="s">
        <v>14896</v>
      </c>
      <c r="D125" t="s">
        <v>14897</v>
      </c>
      <c r="E125" t="s">
        <v>14898</v>
      </c>
      <c r="F125" s="7">
        <v>-9.7000000000000003E-2</v>
      </c>
      <c r="G125" s="7">
        <v>-9.5399999999999999E-2</v>
      </c>
    </row>
    <row r="126" spans="2:7" x14ac:dyDescent="0.35">
      <c r="B126" t="s">
        <v>499</v>
      </c>
      <c r="C126" t="s">
        <v>2182</v>
      </c>
      <c r="D126" t="s">
        <v>3495</v>
      </c>
      <c r="E126" t="s">
        <v>469</v>
      </c>
      <c r="F126" s="7">
        <v>-8.2699999999999996E-2</v>
      </c>
      <c r="G126" s="7">
        <v>-0.11310000000000001</v>
      </c>
    </row>
    <row r="127" spans="2:7" x14ac:dyDescent="0.35">
      <c r="B127" t="s">
        <v>503</v>
      </c>
      <c r="C127" t="s">
        <v>14899</v>
      </c>
      <c r="D127" t="s">
        <v>14900</v>
      </c>
      <c r="E127" t="s">
        <v>14901</v>
      </c>
      <c r="F127" s="7">
        <v>-0.11020000000000001</v>
      </c>
      <c r="G127" s="7">
        <v>-6.7900000000000002E-2</v>
      </c>
    </row>
    <row r="128" spans="2:7" x14ac:dyDescent="0.35">
      <c r="B128" t="s">
        <v>507</v>
      </c>
      <c r="C128" t="s">
        <v>3465</v>
      </c>
      <c r="D128" t="s">
        <v>1218</v>
      </c>
      <c r="E128" t="s">
        <v>1635</v>
      </c>
      <c r="F128" s="7">
        <v>8.6E-3</v>
      </c>
      <c r="G128" s="7">
        <v>-7.5399999999999995E-2</v>
      </c>
    </row>
    <row r="129" spans="2:7" x14ac:dyDescent="0.35">
      <c r="B129" t="s">
        <v>510</v>
      </c>
      <c r="C129" t="s">
        <v>14902</v>
      </c>
      <c r="D129" t="s">
        <v>1623</v>
      </c>
      <c r="E129" t="s">
        <v>14903</v>
      </c>
      <c r="F129" s="7">
        <v>0.11849999999999999</v>
      </c>
      <c r="G129" s="7">
        <v>0.1229</v>
      </c>
    </row>
    <row r="130" spans="2:7" x14ac:dyDescent="0.35">
      <c r="F130" s="7"/>
      <c r="G130" s="7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14905</v>
      </c>
    </row>
    <row r="3" spans="1:7" ht="43.5" x14ac:dyDescent="0.35">
      <c r="B3" s="3" t="s">
        <v>515</v>
      </c>
      <c r="C3" s="3" t="s">
        <v>14661</v>
      </c>
      <c r="D3" s="3" t="s">
        <v>14662</v>
      </c>
      <c r="E3" s="3" t="s">
        <v>14663</v>
      </c>
      <c r="F3" s="3" t="s">
        <v>14664</v>
      </c>
      <c r="G3" s="3" t="s">
        <v>14665</v>
      </c>
    </row>
    <row r="4" spans="1:7" x14ac:dyDescent="0.35">
      <c r="B4" t="s">
        <v>516</v>
      </c>
      <c r="C4">
        <v>541128</v>
      </c>
      <c r="D4">
        <v>511833</v>
      </c>
      <c r="E4">
        <v>549152</v>
      </c>
      <c r="F4" s="8">
        <v>1.4800000000000001E-2</v>
      </c>
      <c r="G4" s="8">
        <v>7.2900000000000006E-2</v>
      </c>
    </row>
    <row r="5" spans="1:7" x14ac:dyDescent="0.35">
      <c r="B5" t="s">
        <v>517</v>
      </c>
      <c r="C5">
        <v>423068</v>
      </c>
      <c r="D5">
        <v>394652</v>
      </c>
      <c r="E5">
        <v>418192</v>
      </c>
      <c r="F5" s="8">
        <v>-1.15E-2</v>
      </c>
      <c r="G5" s="8">
        <v>5.96E-2</v>
      </c>
    </row>
    <row r="6" spans="1:7" x14ac:dyDescent="0.35">
      <c r="B6" t="s">
        <v>518</v>
      </c>
      <c r="C6">
        <v>502305</v>
      </c>
      <c r="D6">
        <v>465165</v>
      </c>
      <c r="E6">
        <v>498006</v>
      </c>
      <c r="F6" s="8">
        <v>-8.6E-3</v>
      </c>
      <c r="G6" s="8">
        <v>7.0599999999999996E-2</v>
      </c>
    </row>
    <row r="7" spans="1:7" x14ac:dyDescent="0.35">
      <c r="B7" t="s">
        <v>519</v>
      </c>
      <c r="C7">
        <v>189896</v>
      </c>
      <c r="D7">
        <v>180840</v>
      </c>
      <c r="E7">
        <v>192030</v>
      </c>
      <c r="F7" s="8">
        <v>1.12E-2</v>
      </c>
      <c r="G7" s="8">
        <v>6.1899999999999997E-2</v>
      </c>
    </row>
    <row r="8" spans="1:7" x14ac:dyDescent="0.35">
      <c r="B8" t="s">
        <v>520</v>
      </c>
      <c r="C8">
        <v>577187</v>
      </c>
      <c r="D8">
        <v>537633</v>
      </c>
      <c r="E8">
        <v>573291</v>
      </c>
      <c r="F8" s="8">
        <v>-6.7000000000000002E-3</v>
      </c>
      <c r="G8" s="8">
        <v>6.6299999999999998E-2</v>
      </c>
    </row>
    <row r="9" spans="1:7" x14ac:dyDescent="0.35">
      <c r="B9" t="s">
        <v>521</v>
      </c>
      <c r="C9">
        <v>743535</v>
      </c>
      <c r="D9">
        <v>687495</v>
      </c>
      <c r="E9">
        <v>748058</v>
      </c>
      <c r="F9" s="8">
        <v>6.1000000000000004E-3</v>
      </c>
      <c r="G9" s="8">
        <v>8.8099999999999998E-2</v>
      </c>
    </row>
    <row r="10" spans="1:7" x14ac:dyDescent="0.35">
      <c r="B10" t="s">
        <v>522</v>
      </c>
      <c r="C10">
        <v>1191197</v>
      </c>
      <c r="D10">
        <v>1121424</v>
      </c>
      <c r="E10">
        <v>1192831</v>
      </c>
      <c r="F10" s="8">
        <v>1.4E-3</v>
      </c>
      <c r="G10" s="8">
        <v>6.3700000000000007E-2</v>
      </c>
    </row>
    <row r="11" spans="1:7" x14ac:dyDescent="0.35">
      <c r="B11" t="s">
        <v>523</v>
      </c>
      <c r="C11">
        <v>172904</v>
      </c>
      <c r="D11">
        <v>160359</v>
      </c>
      <c r="E11">
        <v>172465</v>
      </c>
      <c r="F11" s="8">
        <v>-2.5000000000000001E-3</v>
      </c>
      <c r="G11" s="8">
        <v>7.5499999999999998E-2</v>
      </c>
    </row>
    <row r="12" spans="1:7" x14ac:dyDescent="0.35">
      <c r="B12" t="s">
        <v>524</v>
      </c>
      <c r="C12">
        <v>477042</v>
      </c>
      <c r="D12">
        <v>445841</v>
      </c>
      <c r="E12">
        <v>477742</v>
      </c>
      <c r="F12" s="8">
        <v>1.5E-3</v>
      </c>
      <c r="G12" s="8">
        <v>7.1599999999999997E-2</v>
      </c>
    </row>
    <row r="13" spans="1:7" x14ac:dyDescent="0.35">
      <c r="B13" t="s">
        <v>525</v>
      </c>
      <c r="C13">
        <v>302224</v>
      </c>
      <c r="D13">
        <v>281799</v>
      </c>
      <c r="E13">
        <v>297544</v>
      </c>
      <c r="F13" s="8">
        <v>-1.55E-2</v>
      </c>
      <c r="G13" s="8">
        <v>5.5899999999999998E-2</v>
      </c>
    </row>
    <row r="14" spans="1:7" x14ac:dyDescent="0.35">
      <c r="B14" t="s">
        <v>526</v>
      </c>
      <c r="C14">
        <v>533266</v>
      </c>
      <c r="D14">
        <v>491673</v>
      </c>
      <c r="E14">
        <v>524276</v>
      </c>
      <c r="F14" s="8">
        <v>-1.6899999999999998E-2</v>
      </c>
      <c r="G14" s="8">
        <v>6.6299999999999998E-2</v>
      </c>
    </row>
    <row r="15" spans="1:7" x14ac:dyDescent="0.35">
      <c r="B15" t="s">
        <v>527</v>
      </c>
      <c r="C15">
        <v>1154824</v>
      </c>
      <c r="D15">
        <v>1052801</v>
      </c>
      <c r="E15">
        <v>1145600</v>
      </c>
      <c r="F15" s="8">
        <v>-8.0000000000000002E-3</v>
      </c>
      <c r="G15" s="8">
        <v>8.8099999999999998E-2</v>
      </c>
    </row>
    <row r="16" spans="1:7" x14ac:dyDescent="0.35">
      <c r="B16" t="s">
        <v>528</v>
      </c>
      <c r="C16">
        <v>263443</v>
      </c>
      <c r="D16">
        <v>247187</v>
      </c>
      <c r="E16">
        <v>263212</v>
      </c>
      <c r="F16" s="8">
        <v>-8.9999999999999998E-4</v>
      </c>
      <c r="G16" s="8">
        <v>6.4799999999999996E-2</v>
      </c>
    </row>
    <row r="17" spans="2:7" x14ac:dyDescent="0.35">
      <c r="B17" t="s">
        <v>529</v>
      </c>
      <c r="C17">
        <v>289846</v>
      </c>
      <c r="D17">
        <v>275343</v>
      </c>
      <c r="E17">
        <v>292334</v>
      </c>
      <c r="F17" s="8">
        <v>8.6E-3</v>
      </c>
      <c r="G17" s="8">
        <v>6.1699999999999998E-2</v>
      </c>
    </row>
    <row r="18" spans="2:7" x14ac:dyDescent="0.35">
      <c r="B18" t="s">
        <v>530</v>
      </c>
      <c r="C18">
        <v>677271</v>
      </c>
      <c r="D18">
        <v>624753</v>
      </c>
      <c r="E18">
        <v>665971</v>
      </c>
      <c r="F18" s="8">
        <v>-1.67E-2</v>
      </c>
      <c r="G18" s="8">
        <v>6.6000000000000003E-2</v>
      </c>
    </row>
    <row r="19" spans="2:7" x14ac:dyDescent="0.35">
      <c r="B19" t="s">
        <v>531</v>
      </c>
      <c r="C19">
        <v>334846</v>
      </c>
      <c r="D19">
        <v>313046</v>
      </c>
      <c r="E19">
        <v>335870</v>
      </c>
      <c r="F19" s="8">
        <v>3.0999999999999999E-3</v>
      </c>
      <c r="G19" s="8">
        <v>7.2900000000000006E-2</v>
      </c>
    </row>
    <row r="20" spans="2:7" x14ac:dyDescent="0.35">
      <c r="F20" s="8"/>
      <c r="G20" s="8"/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56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16792</v>
      </c>
    </row>
    <row r="3" spans="1:8" ht="43.5" x14ac:dyDescent="0.35">
      <c r="B3" s="3" t="s">
        <v>533</v>
      </c>
      <c r="C3" s="3" t="s">
        <v>534</v>
      </c>
      <c r="D3" s="3" t="s">
        <v>14661</v>
      </c>
      <c r="E3" s="3" t="s">
        <v>14662</v>
      </c>
      <c r="F3" s="3" t="s">
        <v>14663</v>
      </c>
      <c r="G3" s="3" t="s">
        <v>14664</v>
      </c>
      <c r="H3" s="3" t="s">
        <v>14665</v>
      </c>
    </row>
    <row r="4" spans="1:8" x14ac:dyDescent="0.35">
      <c r="B4" t="s">
        <v>535</v>
      </c>
      <c r="C4" t="s">
        <v>536</v>
      </c>
      <c r="D4" t="s">
        <v>1309</v>
      </c>
      <c r="E4" t="s">
        <v>4066</v>
      </c>
      <c r="F4" t="s">
        <v>1134</v>
      </c>
      <c r="G4" s="9">
        <v>0.25609999999999999</v>
      </c>
      <c r="H4" s="9">
        <v>1.9900000000000001E-2</v>
      </c>
    </row>
    <row r="5" spans="1:8" x14ac:dyDescent="0.35">
      <c r="B5" t="s">
        <v>540</v>
      </c>
      <c r="C5" t="s">
        <v>541</v>
      </c>
      <c r="D5" t="s">
        <v>542</v>
      </c>
      <c r="E5" t="s">
        <v>543</v>
      </c>
      <c r="F5" t="s">
        <v>544</v>
      </c>
      <c r="G5" s="9">
        <v>-0.1318</v>
      </c>
      <c r="H5" s="9">
        <v>7.6899999999999996E-2</v>
      </c>
    </row>
    <row r="6" spans="1:8" x14ac:dyDescent="0.35">
      <c r="B6" t="s">
        <v>545</v>
      </c>
      <c r="C6" t="s">
        <v>546</v>
      </c>
      <c r="D6" t="s">
        <v>3295</v>
      </c>
      <c r="E6" t="s">
        <v>1497</v>
      </c>
      <c r="F6" t="s">
        <v>1915</v>
      </c>
      <c r="G6" s="9">
        <v>-0.27379999999999999</v>
      </c>
      <c r="H6" s="9">
        <v>-2.7E-2</v>
      </c>
    </row>
    <row r="7" spans="1:8" x14ac:dyDescent="0.35">
      <c r="B7" t="s">
        <v>550</v>
      </c>
      <c r="C7" t="s">
        <v>551</v>
      </c>
      <c r="D7" t="s">
        <v>1872</v>
      </c>
      <c r="E7" t="s">
        <v>1125</v>
      </c>
      <c r="F7" t="s">
        <v>927</v>
      </c>
      <c r="G7" s="9">
        <v>-0.2349</v>
      </c>
      <c r="H7" s="9">
        <v>0.25740000000000002</v>
      </c>
    </row>
    <row r="8" spans="1:8" x14ac:dyDescent="0.35">
      <c r="B8" t="s">
        <v>555</v>
      </c>
      <c r="C8" t="s">
        <v>556</v>
      </c>
      <c r="D8" t="s">
        <v>14906</v>
      </c>
      <c r="E8" t="s">
        <v>13037</v>
      </c>
      <c r="F8" t="s">
        <v>12335</v>
      </c>
      <c r="G8" s="9">
        <v>-1.23E-2</v>
      </c>
      <c r="H8" s="9">
        <v>2.3E-3</v>
      </c>
    </row>
    <row r="9" spans="1:8" x14ac:dyDescent="0.35">
      <c r="B9" t="s">
        <v>560</v>
      </c>
      <c r="C9" t="s">
        <v>561</v>
      </c>
      <c r="D9" t="s">
        <v>11665</v>
      </c>
      <c r="E9" t="s">
        <v>2032</v>
      </c>
      <c r="F9" t="s">
        <v>7563</v>
      </c>
      <c r="G9" s="9">
        <v>-0.1133</v>
      </c>
      <c r="H9" s="9">
        <v>-7.7999999999999996E-3</v>
      </c>
    </row>
    <row r="10" spans="1:8" x14ac:dyDescent="0.35">
      <c r="B10" t="s">
        <v>564</v>
      </c>
      <c r="C10" t="s">
        <v>565</v>
      </c>
      <c r="D10" t="s">
        <v>4210</v>
      </c>
      <c r="E10" t="s">
        <v>1294</v>
      </c>
      <c r="F10" t="s">
        <v>537</v>
      </c>
      <c r="G10" s="9">
        <v>-7.5999999999999998E-2</v>
      </c>
      <c r="H10" s="9">
        <v>-0.15029999999999999</v>
      </c>
    </row>
    <row r="11" spans="1:8" x14ac:dyDescent="0.35">
      <c r="B11" t="s">
        <v>568</v>
      </c>
      <c r="C11" t="s">
        <v>569</v>
      </c>
      <c r="D11" t="s">
        <v>681</v>
      </c>
      <c r="E11" t="s">
        <v>403</v>
      </c>
      <c r="F11" t="s">
        <v>881</v>
      </c>
      <c r="G11" s="9">
        <v>-3.9899999999999998E-2</v>
      </c>
      <c r="H11" s="9">
        <v>3.7400000000000003E-2</v>
      </c>
    </row>
    <row r="12" spans="1:8" x14ac:dyDescent="0.35">
      <c r="B12" t="s">
        <v>573</v>
      </c>
      <c r="C12" t="s">
        <v>574</v>
      </c>
      <c r="D12" t="s">
        <v>823</v>
      </c>
      <c r="E12" t="s">
        <v>1109</v>
      </c>
      <c r="F12" t="s">
        <v>500</v>
      </c>
      <c r="G12" s="9">
        <v>-0.1729</v>
      </c>
      <c r="H12" s="9">
        <v>-0.13170000000000001</v>
      </c>
    </row>
    <row r="13" spans="1:8" x14ac:dyDescent="0.35">
      <c r="B13" t="s">
        <v>578</v>
      </c>
      <c r="C13" t="s">
        <v>579</v>
      </c>
      <c r="D13" t="s">
        <v>2018</v>
      </c>
      <c r="E13" t="s">
        <v>766</v>
      </c>
      <c r="F13" t="s">
        <v>6801</v>
      </c>
      <c r="G13" s="9">
        <v>-0.14710000000000001</v>
      </c>
      <c r="H13" s="9">
        <v>-8.3000000000000001E-3</v>
      </c>
    </row>
    <row r="14" spans="1:8" x14ac:dyDescent="0.35">
      <c r="B14" t="s">
        <v>578</v>
      </c>
      <c r="C14" t="s">
        <v>583</v>
      </c>
      <c r="D14" t="s">
        <v>939</v>
      </c>
      <c r="E14" t="s">
        <v>489</v>
      </c>
      <c r="F14" t="s">
        <v>1801</v>
      </c>
      <c r="G14" s="9">
        <v>-0.1167</v>
      </c>
      <c r="H14" s="9">
        <v>-3.9800000000000002E-2</v>
      </c>
    </row>
    <row r="15" spans="1:8" x14ac:dyDescent="0.35">
      <c r="B15" t="s">
        <v>587</v>
      </c>
      <c r="C15" t="s">
        <v>588</v>
      </c>
      <c r="D15" t="s">
        <v>100</v>
      </c>
      <c r="E15" t="s">
        <v>1635</v>
      </c>
      <c r="F15" t="s">
        <v>3929</v>
      </c>
      <c r="G15" s="9">
        <v>-0.29149999999999998</v>
      </c>
      <c r="H15" s="9">
        <v>-0.22409999999999999</v>
      </c>
    </row>
    <row r="16" spans="1:8" x14ac:dyDescent="0.35">
      <c r="B16" t="s">
        <v>592</v>
      </c>
      <c r="C16" t="s">
        <v>593</v>
      </c>
      <c r="D16" t="s">
        <v>2195</v>
      </c>
      <c r="E16" t="s">
        <v>2421</v>
      </c>
      <c r="F16" t="s">
        <v>283</v>
      </c>
      <c r="G16" s="9">
        <v>0.22339999999999999</v>
      </c>
      <c r="H16" s="9">
        <v>0.16159999999999999</v>
      </c>
    </row>
    <row r="17" spans="2:8" x14ac:dyDescent="0.35">
      <c r="B17" t="s">
        <v>596</v>
      </c>
      <c r="C17" t="s">
        <v>597</v>
      </c>
      <c r="D17" t="s">
        <v>2468</v>
      </c>
      <c r="E17" t="s">
        <v>1293</v>
      </c>
      <c r="F17" t="s">
        <v>3461</v>
      </c>
      <c r="G17" s="9">
        <v>0.31309999999999999</v>
      </c>
      <c r="H17" s="9">
        <v>0.13220000000000001</v>
      </c>
    </row>
    <row r="18" spans="2:8" x14ac:dyDescent="0.35">
      <c r="B18" t="s">
        <v>601</v>
      </c>
      <c r="C18" t="s">
        <v>602</v>
      </c>
      <c r="D18" t="s">
        <v>7088</v>
      </c>
      <c r="E18" t="s">
        <v>885</v>
      </c>
      <c r="F18" t="s">
        <v>10609</v>
      </c>
      <c r="G18" s="9">
        <v>-7.4800000000000005E-2</v>
      </c>
      <c r="H18" s="9">
        <v>0.28949999999999998</v>
      </c>
    </row>
    <row r="19" spans="2:8" x14ac:dyDescent="0.35">
      <c r="B19" t="s">
        <v>606</v>
      </c>
      <c r="C19" t="s">
        <v>607</v>
      </c>
      <c r="D19" t="s">
        <v>2405</v>
      </c>
      <c r="E19" t="s">
        <v>664</v>
      </c>
      <c r="F19" t="s">
        <v>4711</v>
      </c>
      <c r="G19" s="9">
        <v>0.25369999999999998</v>
      </c>
      <c r="H19" s="9">
        <v>0.15770000000000001</v>
      </c>
    </row>
    <row r="20" spans="2:8" x14ac:dyDescent="0.35">
      <c r="B20" t="s">
        <v>611</v>
      </c>
      <c r="C20" t="s">
        <v>612</v>
      </c>
      <c r="D20" t="s">
        <v>937</v>
      </c>
      <c r="E20" t="s">
        <v>14907</v>
      </c>
      <c r="F20" t="s">
        <v>6715</v>
      </c>
      <c r="G20" s="9">
        <v>0.14829999999999999</v>
      </c>
      <c r="H20" s="9">
        <v>7.5399999999999995E-2</v>
      </c>
    </row>
    <row r="21" spans="2:8" x14ac:dyDescent="0.35">
      <c r="B21" t="s">
        <v>616</v>
      </c>
      <c r="C21" t="s">
        <v>617</v>
      </c>
      <c r="D21" t="s">
        <v>1372</v>
      </c>
      <c r="E21" t="s">
        <v>618</v>
      </c>
      <c r="F21" t="s">
        <v>2239</v>
      </c>
      <c r="G21" s="9">
        <v>-0.01</v>
      </c>
      <c r="H21" s="9">
        <v>0.96040000000000003</v>
      </c>
    </row>
    <row r="22" spans="2:8" x14ac:dyDescent="0.35">
      <c r="B22" t="s">
        <v>620</v>
      </c>
      <c r="C22" t="s">
        <v>621</v>
      </c>
      <c r="D22" t="s">
        <v>1314</v>
      </c>
      <c r="E22" t="s">
        <v>1882</v>
      </c>
      <c r="F22" t="s">
        <v>4777</v>
      </c>
      <c r="G22" s="9">
        <v>-1.2999999999999999E-2</v>
      </c>
      <c r="H22" s="9">
        <v>6.8699999999999997E-2</v>
      </c>
    </row>
    <row r="23" spans="2:8" x14ac:dyDescent="0.35">
      <c r="B23" t="s">
        <v>625</v>
      </c>
      <c r="C23" t="s">
        <v>626</v>
      </c>
      <c r="D23" t="s">
        <v>14908</v>
      </c>
      <c r="E23" t="s">
        <v>14909</v>
      </c>
      <c r="F23" t="s">
        <v>14910</v>
      </c>
      <c r="G23" s="9">
        <v>-5.57E-2</v>
      </c>
      <c r="H23" s="9">
        <v>6.83E-2</v>
      </c>
    </row>
    <row r="24" spans="2:8" x14ac:dyDescent="0.35">
      <c r="B24" t="s">
        <v>630</v>
      </c>
      <c r="C24" t="s">
        <v>631</v>
      </c>
      <c r="D24" t="s">
        <v>958</v>
      </c>
      <c r="E24" t="s">
        <v>1402</v>
      </c>
      <c r="F24" t="s">
        <v>956</v>
      </c>
      <c r="G24" s="9">
        <v>2.93E-2</v>
      </c>
      <c r="H24" s="9">
        <v>0.40379999999999999</v>
      </c>
    </row>
    <row r="25" spans="2:8" x14ac:dyDescent="0.35">
      <c r="B25" t="s">
        <v>635</v>
      </c>
      <c r="C25" t="s">
        <v>636</v>
      </c>
      <c r="D25" t="s">
        <v>3958</v>
      </c>
      <c r="E25" t="s">
        <v>1788</v>
      </c>
      <c r="F25" t="s">
        <v>3823</v>
      </c>
      <c r="G25" s="9">
        <v>-7.9100000000000004E-2</v>
      </c>
      <c r="H25" s="9">
        <v>0.1469</v>
      </c>
    </row>
    <row r="26" spans="2:8" x14ac:dyDescent="0.35">
      <c r="B26" t="s">
        <v>639</v>
      </c>
      <c r="C26" t="s">
        <v>640</v>
      </c>
      <c r="D26" t="s">
        <v>296</v>
      </c>
      <c r="E26" t="s">
        <v>447</v>
      </c>
      <c r="F26" t="s">
        <v>1441</v>
      </c>
      <c r="G26" s="9">
        <v>-6.1600000000000002E-2</v>
      </c>
      <c r="H26" s="9">
        <v>1.8542000000000001</v>
      </c>
    </row>
    <row r="27" spans="2:8" x14ac:dyDescent="0.35">
      <c r="B27" t="s">
        <v>643</v>
      </c>
      <c r="C27" t="s">
        <v>644</v>
      </c>
      <c r="D27" t="s">
        <v>600</v>
      </c>
      <c r="E27" t="s">
        <v>1309</v>
      </c>
      <c r="F27" t="s">
        <v>4900</v>
      </c>
      <c r="G27" s="9">
        <v>7.22E-2</v>
      </c>
      <c r="H27" s="9">
        <v>0.35439999999999999</v>
      </c>
    </row>
    <row r="28" spans="2:8" x14ac:dyDescent="0.35">
      <c r="B28" t="s">
        <v>646</v>
      </c>
      <c r="C28" t="s">
        <v>647</v>
      </c>
      <c r="D28" t="s">
        <v>7973</v>
      </c>
      <c r="E28" t="s">
        <v>3585</v>
      </c>
      <c r="F28" t="s">
        <v>7973</v>
      </c>
      <c r="G28" s="9">
        <v>0</v>
      </c>
      <c r="H28" s="9">
        <v>0.18240000000000001</v>
      </c>
    </row>
    <row r="29" spans="2:8" x14ac:dyDescent="0.35">
      <c r="B29" t="s">
        <v>651</v>
      </c>
      <c r="C29" t="s">
        <v>652</v>
      </c>
      <c r="D29" t="s">
        <v>14911</v>
      </c>
      <c r="E29" t="s">
        <v>11125</v>
      </c>
      <c r="F29" t="s">
        <v>11933</v>
      </c>
      <c r="G29" s="9">
        <v>-2.5499999999999998E-2</v>
      </c>
      <c r="H29" s="9">
        <v>7.8600000000000003E-2</v>
      </c>
    </row>
    <row r="30" spans="2:8" x14ac:dyDescent="0.35">
      <c r="B30" t="s">
        <v>656</v>
      </c>
      <c r="C30" t="s">
        <v>657</v>
      </c>
      <c r="D30" t="s">
        <v>3770</v>
      </c>
      <c r="E30" t="s">
        <v>3468</v>
      </c>
      <c r="F30" t="s">
        <v>2014</v>
      </c>
      <c r="G30" s="9">
        <v>-0.39300000000000002</v>
      </c>
      <c r="H30" s="9">
        <v>-0.21590000000000001</v>
      </c>
    </row>
    <row r="31" spans="2:8" x14ac:dyDescent="0.35">
      <c r="B31" t="s">
        <v>661</v>
      </c>
      <c r="C31" t="s">
        <v>662</v>
      </c>
      <c r="E31" t="s">
        <v>663</v>
      </c>
      <c r="F31" t="s">
        <v>1655</v>
      </c>
      <c r="G31" s="9"/>
      <c r="H31" s="9">
        <v>0.30409999999999998</v>
      </c>
    </row>
    <row r="32" spans="2:8" x14ac:dyDescent="0.35">
      <c r="B32" t="s">
        <v>665</v>
      </c>
      <c r="C32" t="s">
        <v>666</v>
      </c>
      <c r="D32" t="s">
        <v>8009</v>
      </c>
      <c r="E32" t="s">
        <v>3670</v>
      </c>
      <c r="F32" t="s">
        <v>8729</v>
      </c>
      <c r="G32" s="9">
        <v>-2.9700000000000001E-2</v>
      </c>
      <c r="H32" s="9">
        <v>0.3105</v>
      </c>
    </row>
    <row r="33" spans="2:8" x14ac:dyDescent="0.35">
      <c r="B33" t="s">
        <v>670</v>
      </c>
      <c r="C33" t="s">
        <v>671</v>
      </c>
      <c r="D33" t="s">
        <v>1707</v>
      </c>
      <c r="E33" t="s">
        <v>14125</v>
      </c>
      <c r="F33" t="s">
        <v>3158</v>
      </c>
      <c r="G33" s="9">
        <v>2.6800000000000001E-2</v>
      </c>
      <c r="H33" s="9">
        <v>-3.2300000000000002E-2</v>
      </c>
    </row>
    <row r="34" spans="2:8" x14ac:dyDescent="0.35">
      <c r="B34" t="s">
        <v>670</v>
      </c>
      <c r="C34" t="s">
        <v>675</v>
      </c>
      <c r="D34" t="s">
        <v>8692</v>
      </c>
      <c r="E34" t="s">
        <v>6976</v>
      </c>
      <c r="F34" t="s">
        <v>3554</v>
      </c>
      <c r="G34" s="9">
        <v>4.4400000000000002E-2</v>
      </c>
      <c r="H34" s="9">
        <v>1.09E-2</v>
      </c>
    </row>
    <row r="35" spans="2:8" x14ac:dyDescent="0.35">
      <c r="B35" t="s">
        <v>670</v>
      </c>
      <c r="C35" t="s">
        <v>679</v>
      </c>
      <c r="D35" t="s">
        <v>3779</v>
      </c>
      <c r="E35" t="s">
        <v>1168</v>
      </c>
      <c r="F35" t="s">
        <v>4833</v>
      </c>
      <c r="G35" s="9">
        <v>-0.28410000000000002</v>
      </c>
      <c r="H35" s="9">
        <v>-0.28270000000000001</v>
      </c>
    </row>
    <row r="36" spans="2:8" x14ac:dyDescent="0.35">
      <c r="B36" t="s">
        <v>682</v>
      </c>
      <c r="C36" t="s">
        <v>683</v>
      </c>
      <c r="D36" t="s">
        <v>2373</v>
      </c>
      <c r="E36" t="s">
        <v>1244</v>
      </c>
      <c r="F36" t="s">
        <v>1682</v>
      </c>
      <c r="G36" s="9">
        <v>-0.1492</v>
      </c>
      <c r="H36" s="9">
        <v>0.41220000000000001</v>
      </c>
    </row>
    <row r="37" spans="2:8" x14ac:dyDescent="0.35">
      <c r="B37" t="s">
        <v>687</v>
      </c>
      <c r="C37" t="s">
        <v>688</v>
      </c>
      <c r="D37" t="s">
        <v>14912</v>
      </c>
      <c r="E37" t="s">
        <v>1036</v>
      </c>
      <c r="F37" t="s">
        <v>5224</v>
      </c>
      <c r="G37" s="9">
        <v>-0.18290000000000001</v>
      </c>
      <c r="H37" s="9">
        <v>9.2700000000000005E-2</v>
      </c>
    </row>
    <row r="38" spans="2:8" x14ac:dyDescent="0.35">
      <c r="B38" t="s">
        <v>692</v>
      </c>
      <c r="C38" t="s">
        <v>693</v>
      </c>
      <c r="D38" t="s">
        <v>1080</v>
      </c>
      <c r="E38" t="s">
        <v>819</v>
      </c>
      <c r="F38" t="s">
        <v>1360</v>
      </c>
      <c r="G38" s="9">
        <v>4.2000000000000003E-2</v>
      </c>
      <c r="H38" s="9">
        <v>7.6700000000000004E-2</v>
      </c>
    </row>
    <row r="39" spans="2:8" x14ac:dyDescent="0.35">
      <c r="B39" t="s">
        <v>697</v>
      </c>
      <c r="C39" t="s">
        <v>698</v>
      </c>
      <c r="D39" t="s">
        <v>14913</v>
      </c>
      <c r="E39" t="s">
        <v>3042</v>
      </c>
      <c r="F39" t="s">
        <v>10349</v>
      </c>
      <c r="G39" s="9">
        <v>5.9700000000000003E-2</v>
      </c>
      <c r="H39" s="9">
        <v>4.5100000000000001E-2</v>
      </c>
    </row>
    <row r="40" spans="2:8" x14ac:dyDescent="0.35">
      <c r="B40" t="s">
        <v>701</v>
      </c>
      <c r="C40" t="s">
        <v>702</v>
      </c>
      <c r="D40" t="s">
        <v>14374</v>
      </c>
      <c r="E40" t="s">
        <v>13289</v>
      </c>
      <c r="F40" t="s">
        <v>14914</v>
      </c>
      <c r="G40" s="9">
        <v>5.3800000000000001E-2</v>
      </c>
      <c r="H40" s="9">
        <v>0.17469999999999999</v>
      </c>
    </row>
    <row r="41" spans="2:8" x14ac:dyDescent="0.35">
      <c r="B41" t="s">
        <v>706</v>
      </c>
      <c r="C41" t="s">
        <v>707</v>
      </c>
      <c r="D41" t="s">
        <v>14915</v>
      </c>
      <c r="E41" t="s">
        <v>11487</v>
      </c>
      <c r="F41" t="s">
        <v>14916</v>
      </c>
      <c r="G41" s="9">
        <v>0.1132</v>
      </c>
      <c r="H41" s="9">
        <v>0.2288</v>
      </c>
    </row>
    <row r="42" spans="2:8" x14ac:dyDescent="0.35">
      <c r="B42" t="s">
        <v>706</v>
      </c>
      <c r="C42" t="s">
        <v>711</v>
      </c>
      <c r="D42" t="s">
        <v>12365</v>
      </c>
      <c r="E42" t="s">
        <v>4423</v>
      </c>
      <c r="F42" t="s">
        <v>14917</v>
      </c>
      <c r="G42" s="9">
        <v>0.40210000000000001</v>
      </c>
      <c r="H42" s="9">
        <v>0.17169999999999999</v>
      </c>
    </row>
    <row r="43" spans="2:8" x14ac:dyDescent="0.35">
      <c r="B43" t="s">
        <v>715</v>
      </c>
      <c r="C43" t="s">
        <v>716</v>
      </c>
      <c r="E43" t="s">
        <v>14918</v>
      </c>
      <c r="F43" t="s">
        <v>14393</v>
      </c>
      <c r="G43" s="9"/>
      <c r="H43" s="9">
        <v>-7.5999999999999998E-2</v>
      </c>
    </row>
    <row r="44" spans="2:8" x14ac:dyDescent="0.35">
      <c r="B44" t="s">
        <v>719</v>
      </c>
      <c r="C44" t="s">
        <v>720</v>
      </c>
      <c r="D44" t="s">
        <v>14919</v>
      </c>
      <c r="E44" t="s">
        <v>35</v>
      </c>
      <c r="F44" t="s">
        <v>14920</v>
      </c>
      <c r="G44" s="9">
        <v>6.8099999999999994E-2</v>
      </c>
      <c r="H44" s="9">
        <v>0.3775</v>
      </c>
    </row>
    <row r="45" spans="2:8" x14ac:dyDescent="0.35">
      <c r="B45" t="s">
        <v>724</v>
      </c>
      <c r="C45" t="s">
        <v>725</v>
      </c>
      <c r="D45" t="s">
        <v>9986</v>
      </c>
      <c r="E45" t="s">
        <v>2503</v>
      </c>
      <c r="F45" t="s">
        <v>891</v>
      </c>
      <c r="G45" s="9">
        <v>0.123</v>
      </c>
      <c r="H45" s="9">
        <v>9.64E-2</v>
      </c>
    </row>
    <row r="46" spans="2:8" x14ac:dyDescent="0.35">
      <c r="B46" t="s">
        <v>727</v>
      </c>
      <c r="C46" t="s">
        <v>728</v>
      </c>
      <c r="D46" t="s">
        <v>2936</v>
      </c>
      <c r="E46" t="s">
        <v>3014</v>
      </c>
      <c r="F46" t="s">
        <v>1825</v>
      </c>
      <c r="G46" s="9">
        <v>-3.7699999999999997E-2</v>
      </c>
      <c r="H46" s="9">
        <v>0.10199999999999999</v>
      </c>
    </row>
    <row r="47" spans="2:8" x14ac:dyDescent="0.35">
      <c r="B47" t="s">
        <v>731</v>
      </c>
      <c r="C47" t="s">
        <v>732</v>
      </c>
      <c r="D47" t="s">
        <v>953</v>
      </c>
      <c r="E47" t="s">
        <v>798</v>
      </c>
      <c r="F47" t="s">
        <v>1640</v>
      </c>
      <c r="G47" s="9">
        <v>2.23E-2</v>
      </c>
      <c r="H47" s="9">
        <v>0.30859999999999999</v>
      </c>
    </row>
    <row r="48" spans="2:8" x14ac:dyDescent="0.35">
      <c r="B48" t="s">
        <v>736</v>
      </c>
      <c r="C48" t="s">
        <v>737</v>
      </c>
      <c r="D48" t="s">
        <v>8543</v>
      </c>
      <c r="E48" t="s">
        <v>722</v>
      </c>
      <c r="F48" t="s">
        <v>115</v>
      </c>
      <c r="G48" s="9">
        <v>3.3999999999999998E-3</v>
      </c>
      <c r="H48" s="9">
        <v>0.1772</v>
      </c>
    </row>
    <row r="49" spans="2:8" x14ac:dyDescent="0.35">
      <c r="B49" t="s">
        <v>741</v>
      </c>
      <c r="C49" t="s">
        <v>742</v>
      </c>
      <c r="D49" t="s">
        <v>14921</v>
      </c>
      <c r="E49" t="s">
        <v>14922</v>
      </c>
      <c r="F49" t="s">
        <v>14923</v>
      </c>
      <c r="G49" s="9">
        <v>0.13650000000000001</v>
      </c>
      <c r="H49" s="9">
        <v>5.6899999999999999E-2</v>
      </c>
    </row>
    <row r="50" spans="2:8" x14ac:dyDescent="0.35">
      <c r="B50" t="s">
        <v>746</v>
      </c>
      <c r="C50" t="s">
        <v>747</v>
      </c>
      <c r="D50" t="s">
        <v>624</v>
      </c>
      <c r="E50" t="s">
        <v>2236</v>
      </c>
      <c r="F50" t="s">
        <v>3736</v>
      </c>
      <c r="G50" s="9">
        <v>-0.27479999999999999</v>
      </c>
      <c r="H50" s="9">
        <v>-0.20810000000000001</v>
      </c>
    </row>
    <row r="51" spans="2:8" x14ac:dyDescent="0.35">
      <c r="B51" t="s">
        <v>749</v>
      </c>
      <c r="C51" t="s">
        <v>750</v>
      </c>
      <c r="D51" t="s">
        <v>396</v>
      </c>
      <c r="E51" t="s">
        <v>2818</v>
      </c>
      <c r="F51" t="s">
        <v>14924</v>
      </c>
      <c r="G51" s="9">
        <v>0.47789999999999999</v>
      </c>
      <c r="H51" s="9">
        <v>0.35270000000000001</v>
      </c>
    </row>
    <row r="52" spans="2:8" x14ac:dyDescent="0.35">
      <c r="B52" t="s">
        <v>754</v>
      </c>
      <c r="C52" t="s">
        <v>755</v>
      </c>
      <c r="D52" t="s">
        <v>1097</v>
      </c>
      <c r="E52" t="s">
        <v>1969</v>
      </c>
      <c r="F52" t="s">
        <v>473</v>
      </c>
      <c r="G52" s="9">
        <v>0.2286</v>
      </c>
      <c r="H52" s="9">
        <v>8.8599999999999998E-2</v>
      </c>
    </row>
    <row r="53" spans="2:8" x14ac:dyDescent="0.35">
      <c r="B53" t="s">
        <v>758</v>
      </c>
      <c r="C53" t="s">
        <v>759</v>
      </c>
      <c r="D53" t="s">
        <v>14925</v>
      </c>
      <c r="E53" t="s">
        <v>14926</v>
      </c>
      <c r="F53" t="s">
        <v>14927</v>
      </c>
      <c r="G53" s="9">
        <v>9.6500000000000002E-2</v>
      </c>
      <c r="H53" s="9">
        <v>0.24829999999999999</v>
      </c>
    </row>
    <row r="54" spans="2:8" x14ac:dyDescent="0.35">
      <c r="B54" t="s">
        <v>763</v>
      </c>
      <c r="C54" t="s">
        <v>764</v>
      </c>
      <c r="D54" t="s">
        <v>7452</v>
      </c>
      <c r="E54" t="s">
        <v>1616</v>
      </c>
      <c r="F54" t="s">
        <v>10419</v>
      </c>
      <c r="G54" s="9">
        <v>3.8399999999999997E-2</v>
      </c>
      <c r="H54" s="9">
        <v>0.224</v>
      </c>
    </row>
    <row r="55" spans="2:8" x14ac:dyDescent="0.35">
      <c r="B55" t="s">
        <v>768</v>
      </c>
      <c r="C55" t="s">
        <v>769</v>
      </c>
      <c r="D55" t="s">
        <v>14928</v>
      </c>
      <c r="E55" t="s">
        <v>14929</v>
      </c>
      <c r="F55" t="s">
        <v>14930</v>
      </c>
      <c r="G55" s="9">
        <v>-0.1211</v>
      </c>
      <c r="H55" s="9">
        <v>0.13500000000000001</v>
      </c>
    </row>
    <row r="56" spans="2:8" x14ac:dyDescent="0.35">
      <c r="B56" t="s">
        <v>773</v>
      </c>
      <c r="C56" t="s">
        <v>774</v>
      </c>
      <c r="D56" t="s">
        <v>14931</v>
      </c>
      <c r="E56" t="s">
        <v>14932</v>
      </c>
      <c r="F56" t="s">
        <v>14933</v>
      </c>
      <c r="G56" s="9">
        <v>8.7400000000000005E-2</v>
      </c>
      <c r="H56" s="9">
        <v>0.13109999999999999</v>
      </c>
    </row>
    <row r="57" spans="2:8" x14ac:dyDescent="0.35">
      <c r="B57" t="s">
        <v>778</v>
      </c>
      <c r="C57" t="s">
        <v>779</v>
      </c>
      <c r="D57" t="s">
        <v>11074</v>
      </c>
      <c r="E57" t="s">
        <v>9853</v>
      </c>
      <c r="F57" t="s">
        <v>14892</v>
      </c>
      <c r="G57" s="9">
        <v>-2.2599999999999999E-2</v>
      </c>
      <c r="H57" s="9">
        <v>-1.6500000000000001E-2</v>
      </c>
    </row>
    <row r="58" spans="2:8" x14ac:dyDescent="0.35">
      <c r="B58" t="s">
        <v>783</v>
      </c>
      <c r="C58" t="s">
        <v>784</v>
      </c>
      <c r="D58" t="s">
        <v>14934</v>
      </c>
      <c r="E58" t="s">
        <v>14935</v>
      </c>
      <c r="F58" t="s">
        <v>14935</v>
      </c>
      <c r="G58" s="9">
        <v>-0.1128</v>
      </c>
      <c r="H58" s="9">
        <v>0</v>
      </c>
    </row>
    <row r="59" spans="2:8" x14ac:dyDescent="0.35">
      <c r="B59" t="s">
        <v>788</v>
      </c>
      <c r="C59" t="s">
        <v>789</v>
      </c>
      <c r="D59" t="s">
        <v>2639</v>
      </c>
      <c r="E59" t="s">
        <v>5148</v>
      </c>
      <c r="F59" t="s">
        <v>571</v>
      </c>
      <c r="G59" s="9">
        <v>-0.27200000000000002</v>
      </c>
      <c r="H59" s="9">
        <v>-3.0200000000000001E-2</v>
      </c>
    </row>
    <row r="60" spans="2:8" x14ac:dyDescent="0.35">
      <c r="B60" t="s">
        <v>788</v>
      </c>
      <c r="C60" t="s">
        <v>791</v>
      </c>
      <c r="D60" t="s">
        <v>1114</v>
      </c>
      <c r="E60" t="s">
        <v>408</v>
      </c>
      <c r="F60" t="s">
        <v>913</v>
      </c>
      <c r="G60" s="9">
        <v>8.3999999999999995E-3</v>
      </c>
      <c r="H60" s="9">
        <v>-8.3000000000000001E-3</v>
      </c>
    </row>
    <row r="61" spans="2:8" x14ac:dyDescent="0.35">
      <c r="B61" t="s">
        <v>788</v>
      </c>
      <c r="C61" t="s">
        <v>795</v>
      </c>
      <c r="D61" t="s">
        <v>1354</v>
      </c>
      <c r="E61" t="s">
        <v>1353</v>
      </c>
      <c r="F61" t="s">
        <v>4268</v>
      </c>
      <c r="G61" s="9">
        <v>-0.2266</v>
      </c>
      <c r="H61" s="9">
        <v>-0.20069999999999999</v>
      </c>
    </row>
    <row r="62" spans="2:8" x14ac:dyDescent="0.35">
      <c r="B62" t="s">
        <v>799</v>
      </c>
      <c r="C62" t="s">
        <v>800</v>
      </c>
      <c r="D62" t="s">
        <v>1114</v>
      </c>
      <c r="E62" t="s">
        <v>3736</v>
      </c>
      <c r="F62" t="s">
        <v>1008</v>
      </c>
      <c r="G62" s="9">
        <v>3.0084</v>
      </c>
      <c r="H62" s="9">
        <v>0.628</v>
      </c>
    </row>
    <row r="63" spans="2:8" x14ac:dyDescent="0.35">
      <c r="B63" t="s">
        <v>802</v>
      </c>
      <c r="C63" t="s">
        <v>803</v>
      </c>
      <c r="D63" t="s">
        <v>8829</v>
      </c>
      <c r="E63" t="s">
        <v>395</v>
      </c>
      <c r="F63" t="s">
        <v>14936</v>
      </c>
      <c r="G63" s="9">
        <v>7.6499999999999999E-2</v>
      </c>
      <c r="H63" s="9">
        <v>0.1492</v>
      </c>
    </row>
    <row r="64" spans="2:8" x14ac:dyDescent="0.35">
      <c r="B64" t="s">
        <v>807</v>
      </c>
      <c r="C64" t="s">
        <v>808</v>
      </c>
      <c r="D64" t="s">
        <v>634</v>
      </c>
      <c r="E64" t="s">
        <v>1135</v>
      </c>
      <c r="F64" t="s">
        <v>3242</v>
      </c>
      <c r="G64" s="9">
        <v>-9.0399999999999994E-2</v>
      </c>
      <c r="H64" s="9">
        <v>-3.4000000000000002E-2</v>
      </c>
    </row>
    <row r="65" spans="2:8" x14ac:dyDescent="0.35">
      <c r="B65" t="s">
        <v>811</v>
      </c>
      <c r="C65" t="s">
        <v>812</v>
      </c>
      <c r="D65" t="s">
        <v>685</v>
      </c>
      <c r="E65" t="s">
        <v>6856</v>
      </c>
      <c r="F65" t="s">
        <v>191</v>
      </c>
      <c r="G65" s="9">
        <v>2.5000000000000001E-2</v>
      </c>
      <c r="H65" s="9">
        <v>0.25540000000000002</v>
      </c>
    </row>
    <row r="66" spans="2:8" x14ac:dyDescent="0.35">
      <c r="B66" t="s">
        <v>816</v>
      </c>
      <c r="C66" t="s">
        <v>817</v>
      </c>
      <c r="D66" t="s">
        <v>6701</v>
      </c>
      <c r="E66" t="s">
        <v>376</v>
      </c>
      <c r="F66" t="s">
        <v>2269</v>
      </c>
      <c r="G66" s="9">
        <v>-5.0599999999999999E-2</v>
      </c>
      <c r="H66" s="9">
        <v>6.9900000000000004E-2</v>
      </c>
    </row>
    <row r="67" spans="2:8" x14ac:dyDescent="0.35">
      <c r="B67" t="s">
        <v>821</v>
      </c>
      <c r="C67" t="s">
        <v>822</v>
      </c>
      <c r="D67" t="s">
        <v>14937</v>
      </c>
      <c r="E67" t="s">
        <v>5584</v>
      </c>
      <c r="F67" t="s">
        <v>14938</v>
      </c>
      <c r="G67" s="9">
        <v>-5.1000000000000004E-3</v>
      </c>
      <c r="H67" s="9">
        <v>4.5199999999999997E-2</v>
      </c>
    </row>
    <row r="68" spans="2:8" x14ac:dyDescent="0.35">
      <c r="B68" t="s">
        <v>821</v>
      </c>
      <c r="C68" t="s">
        <v>825</v>
      </c>
      <c r="D68" t="s">
        <v>1382</v>
      </c>
      <c r="E68" t="s">
        <v>1309</v>
      </c>
      <c r="F68" t="s">
        <v>2192</v>
      </c>
      <c r="G68" s="9">
        <v>-0.32079999999999997</v>
      </c>
      <c r="H68" s="9">
        <v>-4.9099999999999998E-2</v>
      </c>
    </row>
    <row r="69" spans="2:8" x14ac:dyDescent="0.35">
      <c r="B69" t="s">
        <v>828</v>
      </c>
      <c r="C69" t="s">
        <v>829</v>
      </c>
      <c r="D69" t="s">
        <v>767</v>
      </c>
      <c r="E69" t="s">
        <v>11252</v>
      </c>
      <c r="F69" t="s">
        <v>1685</v>
      </c>
      <c r="G69" s="9">
        <v>-6.7000000000000004E-2</v>
      </c>
      <c r="H69" s="9">
        <v>-3.7100000000000001E-2</v>
      </c>
    </row>
    <row r="70" spans="2:8" x14ac:dyDescent="0.35">
      <c r="B70" t="s">
        <v>832</v>
      </c>
      <c r="C70" t="s">
        <v>833</v>
      </c>
      <c r="D70" t="s">
        <v>6340</v>
      </c>
      <c r="E70" t="s">
        <v>7417</v>
      </c>
      <c r="F70" t="s">
        <v>3972</v>
      </c>
      <c r="G70" s="9">
        <v>2.1399999999999999E-2</v>
      </c>
      <c r="H70" s="9">
        <v>-1.0800000000000001E-2</v>
      </c>
    </row>
    <row r="71" spans="2:8" x14ac:dyDescent="0.35">
      <c r="B71" t="s">
        <v>832</v>
      </c>
      <c r="C71" t="s">
        <v>837</v>
      </c>
      <c r="D71" t="s">
        <v>1286</v>
      </c>
      <c r="E71" t="s">
        <v>1046</v>
      </c>
      <c r="F71" t="s">
        <v>2405</v>
      </c>
      <c r="G71" s="9">
        <v>-4.8999999999999998E-3</v>
      </c>
      <c r="H71" s="9">
        <v>-3.3000000000000002E-2</v>
      </c>
    </row>
    <row r="72" spans="2:8" x14ac:dyDescent="0.35">
      <c r="B72" t="s">
        <v>832</v>
      </c>
      <c r="C72" t="s">
        <v>838</v>
      </c>
      <c r="D72" t="s">
        <v>5587</v>
      </c>
      <c r="E72" t="s">
        <v>1807</v>
      </c>
      <c r="F72" t="s">
        <v>14937</v>
      </c>
      <c r="G72" s="9">
        <v>2.69E-2</v>
      </c>
      <c r="H72" s="9">
        <v>2.3099999999999999E-2</v>
      </c>
    </row>
    <row r="73" spans="2:8" x14ac:dyDescent="0.35">
      <c r="B73" t="s">
        <v>832</v>
      </c>
      <c r="C73" t="s">
        <v>842</v>
      </c>
      <c r="D73" t="s">
        <v>3269</v>
      </c>
      <c r="E73" t="s">
        <v>10419</v>
      </c>
      <c r="F73" t="s">
        <v>4518</v>
      </c>
      <c r="G73" s="9">
        <v>0.13600000000000001</v>
      </c>
      <c r="H73" s="9">
        <v>5.7299999999999997E-2</v>
      </c>
    </row>
    <row r="74" spans="2:8" x14ac:dyDescent="0.35">
      <c r="B74" t="s">
        <v>832</v>
      </c>
      <c r="C74" t="s">
        <v>846</v>
      </c>
      <c r="D74" t="s">
        <v>8550</v>
      </c>
      <c r="E74" t="s">
        <v>462</v>
      </c>
      <c r="F74" t="s">
        <v>3307</v>
      </c>
      <c r="G74" s="9">
        <v>3.0999999999999999E-3</v>
      </c>
      <c r="H74" s="9">
        <v>4.3400000000000001E-2</v>
      </c>
    </row>
    <row r="75" spans="2:8" x14ac:dyDescent="0.35">
      <c r="B75" t="s">
        <v>832</v>
      </c>
      <c r="C75" t="s">
        <v>849</v>
      </c>
      <c r="D75" t="s">
        <v>967</v>
      </c>
      <c r="E75" t="s">
        <v>983</v>
      </c>
      <c r="F75" t="s">
        <v>827</v>
      </c>
      <c r="G75" s="9">
        <v>-8.1299999999999997E-2</v>
      </c>
      <c r="H75" s="9">
        <v>0.1053</v>
      </c>
    </row>
    <row r="76" spans="2:8" x14ac:dyDescent="0.35">
      <c r="B76" t="s">
        <v>832</v>
      </c>
      <c r="C76" t="s">
        <v>852</v>
      </c>
      <c r="D76" t="s">
        <v>2348</v>
      </c>
      <c r="E76" t="s">
        <v>963</v>
      </c>
      <c r="F76" t="s">
        <v>1278</v>
      </c>
      <c r="G76" s="9">
        <v>-2.7799999999999998E-2</v>
      </c>
      <c r="H76" s="9">
        <v>7.8700000000000006E-2</v>
      </c>
    </row>
    <row r="77" spans="2:8" x14ac:dyDescent="0.35">
      <c r="B77" t="s">
        <v>855</v>
      </c>
      <c r="C77" t="s">
        <v>856</v>
      </c>
      <c r="D77" t="s">
        <v>1376</v>
      </c>
      <c r="E77" t="s">
        <v>1590</v>
      </c>
      <c r="F77" t="s">
        <v>9638</v>
      </c>
      <c r="G77" s="9">
        <v>0.317</v>
      </c>
      <c r="H77" s="9">
        <v>0.1239</v>
      </c>
    </row>
    <row r="78" spans="2:8" x14ac:dyDescent="0.35">
      <c r="B78" t="s">
        <v>860</v>
      </c>
      <c r="C78" t="s">
        <v>861</v>
      </c>
      <c r="D78" t="s">
        <v>1449</v>
      </c>
      <c r="E78" t="s">
        <v>283</v>
      </c>
      <c r="F78" t="s">
        <v>406</v>
      </c>
      <c r="G78" s="9">
        <v>8.8200000000000001E-2</v>
      </c>
      <c r="H78" s="9">
        <v>-3.4799999999999998E-2</v>
      </c>
    </row>
    <row r="79" spans="2:8" x14ac:dyDescent="0.35">
      <c r="B79" t="s">
        <v>863</v>
      </c>
      <c r="C79" t="s">
        <v>864</v>
      </c>
      <c r="D79" t="s">
        <v>7772</v>
      </c>
      <c r="E79" t="s">
        <v>6429</v>
      </c>
      <c r="F79" t="s">
        <v>293</v>
      </c>
      <c r="G79" s="9">
        <v>-1.8599999999999998E-2</v>
      </c>
      <c r="H79" s="9">
        <v>8.8200000000000001E-2</v>
      </c>
    </row>
    <row r="80" spans="2:8" x14ac:dyDescent="0.35">
      <c r="B80" t="s">
        <v>868</v>
      </c>
      <c r="C80" t="s">
        <v>869</v>
      </c>
      <c r="D80" t="s">
        <v>2788</v>
      </c>
      <c r="E80" t="s">
        <v>1831</v>
      </c>
      <c r="F80" t="s">
        <v>6903</v>
      </c>
      <c r="G80" s="9">
        <v>0.55879999999999996</v>
      </c>
      <c r="H80" s="9">
        <v>0.39479999999999998</v>
      </c>
    </row>
    <row r="81" spans="2:8" x14ac:dyDescent="0.35">
      <c r="B81" t="s">
        <v>873</v>
      </c>
      <c r="C81" t="s">
        <v>874</v>
      </c>
      <c r="D81" t="s">
        <v>971</v>
      </c>
      <c r="E81" t="s">
        <v>3281</v>
      </c>
      <c r="F81" t="s">
        <v>6997</v>
      </c>
      <c r="G81" s="9">
        <v>-7.2499999999999995E-2</v>
      </c>
      <c r="H81" s="9">
        <v>0.2082</v>
      </c>
    </row>
    <row r="82" spans="2:8" x14ac:dyDescent="0.35">
      <c r="B82" t="s">
        <v>878</v>
      </c>
      <c r="C82" t="s">
        <v>879</v>
      </c>
      <c r="D82" t="s">
        <v>1727</v>
      </c>
      <c r="E82" t="s">
        <v>1300</v>
      </c>
      <c r="F82" t="s">
        <v>1834</v>
      </c>
      <c r="G82" s="9">
        <v>-5.21E-2</v>
      </c>
      <c r="H82" s="9">
        <v>-4.9799999999999997E-2</v>
      </c>
    </row>
    <row r="83" spans="2:8" x14ac:dyDescent="0.35">
      <c r="B83" t="s">
        <v>883</v>
      </c>
      <c r="C83" t="s">
        <v>884</v>
      </c>
      <c r="D83" t="s">
        <v>2899</v>
      </c>
      <c r="E83" t="s">
        <v>6644</v>
      </c>
      <c r="F83" t="s">
        <v>8766</v>
      </c>
      <c r="G83" s="9">
        <v>1.6500000000000001E-2</v>
      </c>
      <c r="H83" s="9">
        <v>0.13619999999999999</v>
      </c>
    </row>
    <row r="84" spans="2:8" x14ac:dyDescent="0.35">
      <c r="B84" t="s">
        <v>888</v>
      </c>
      <c r="C84" t="s">
        <v>889</v>
      </c>
      <c r="D84" t="s">
        <v>3584</v>
      </c>
      <c r="E84" t="s">
        <v>648</v>
      </c>
      <c r="F84" t="s">
        <v>1664</v>
      </c>
      <c r="G84" s="9">
        <v>0.1074</v>
      </c>
      <c r="H84" s="9">
        <v>0.43930000000000002</v>
      </c>
    </row>
    <row r="85" spans="2:8" x14ac:dyDescent="0.35">
      <c r="B85" t="s">
        <v>892</v>
      </c>
      <c r="C85" t="s">
        <v>893</v>
      </c>
      <c r="D85" t="s">
        <v>11520</v>
      </c>
      <c r="E85" t="s">
        <v>9422</v>
      </c>
      <c r="F85" t="s">
        <v>13226</v>
      </c>
      <c r="G85" s="9">
        <v>-7.2800000000000004E-2</v>
      </c>
      <c r="H85" s="9">
        <v>0.27279999999999999</v>
      </c>
    </row>
    <row r="86" spans="2:8" x14ac:dyDescent="0.35">
      <c r="B86" t="s">
        <v>897</v>
      </c>
      <c r="C86" t="s">
        <v>898</v>
      </c>
      <c r="D86" t="s">
        <v>2854</v>
      </c>
      <c r="E86" t="s">
        <v>3004</v>
      </c>
      <c r="F86" t="s">
        <v>3663</v>
      </c>
      <c r="G86" s="9">
        <v>-0.1019</v>
      </c>
      <c r="H86" s="9">
        <v>-4.1000000000000002E-2</v>
      </c>
    </row>
    <row r="87" spans="2:8" x14ac:dyDescent="0.35">
      <c r="B87" t="s">
        <v>902</v>
      </c>
      <c r="C87" t="s">
        <v>903</v>
      </c>
      <c r="D87" t="s">
        <v>1434</v>
      </c>
      <c r="E87" t="s">
        <v>2524</v>
      </c>
      <c r="F87" t="s">
        <v>2002</v>
      </c>
      <c r="G87" s="9">
        <v>0.15770000000000001</v>
      </c>
      <c r="H87" s="9">
        <v>0.67069999999999996</v>
      </c>
    </row>
    <row r="88" spans="2:8" x14ac:dyDescent="0.35">
      <c r="B88" t="s">
        <v>907</v>
      </c>
      <c r="C88" t="s">
        <v>908</v>
      </c>
      <c r="D88" t="s">
        <v>1478</v>
      </c>
      <c r="E88" t="s">
        <v>571</v>
      </c>
      <c r="F88" t="s">
        <v>2473</v>
      </c>
      <c r="G88" s="9">
        <v>-4.8399999999999999E-2</v>
      </c>
      <c r="H88" s="9">
        <v>2.0799999999999999E-2</v>
      </c>
    </row>
    <row r="89" spans="2:8" x14ac:dyDescent="0.35">
      <c r="B89" t="s">
        <v>911</v>
      </c>
      <c r="C89" t="s">
        <v>912</v>
      </c>
      <c r="D89" t="s">
        <v>2344</v>
      </c>
      <c r="E89" t="s">
        <v>2620</v>
      </c>
      <c r="F89" t="s">
        <v>2160</v>
      </c>
      <c r="G89" s="9">
        <v>-0.23619999999999999</v>
      </c>
      <c r="H89" s="9">
        <v>0.1023</v>
      </c>
    </row>
    <row r="90" spans="2:8" x14ac:dyDescent="0.35">
      <c r="B90" t="s">
        <v>915</v>
      </c>
      <c r="C90" t="s">
        <v>916</v>
      </c>
      <c r="D90" t="s">
        <v>124</v>
      </c>
      <c r="E90" t="s">
        <v>3929</v>
      </c>
      <c r="F90" t="s">
        <v>3198</v>
      </c>
      <c r="G90" s="9">
        <v>-5.5300000000000002E-2</v>
      </c>
      <c r="H90" s="9">
        <v>8.3199999999999996E-2</v>
      </c>
    </row>
    <row r="91" spans="2:8" x14ac:dyDescent="0.35">
      <c r="B91" t="s">
        <v>920</v>
      </c>
      <c r="C91" t="s">
        <v>921</v>
      </c>
      <c r="D91" t="s">
        <v>2550</v>
      </c>
      <c r="E91" t="s">
        <v>394</v>
      </c>
      <c r="F91" t="s">
        <v>3694</v>
      </c>
      <c r="G91" s="9">
        <v>7.2999999999999995E-2</v>
      </c>
      <c r="H91" s="9">
        <v>0.47160000000000002</v>
      </c>
    </row>
    <row r="92" spans="2:8" x14ac:dyDescent="0.35">
      <c r="B92" t="s">
        <v>925</v>
      </c>
      <c r="C92" t="s">
        <v>926</v>
      </c>
      <c r="D92" t="s">
        <v>1031</v>
      </c>
      <c r="E92" t="s">
        <v>5510</v>
      </c>
      <c r="F92" t="s">
        <v>2863</v>
      </c>
      <c r="G92" s="9">
        <v>-0.1353</v>
      </c>
      <c r="H92" s="9">
        <v>-8.2900000000000001E-2</v>
      </c>
    </row>
    <row r="93" spans="2:8" x14ac:dyDescent="0.35">
      <c r="B93" t="s">
        <v>930</v>
      </c>
      <c r="C93" t="s">
        <v>931</v>
      </c>
      <c r="D93" t="s">
        <v>9962</v>
      </c>
      <c r="E93" t="s">
        <v>14939</v>
      </c>
      <c r="F93" t="s">
        <v>5945</v>
      </c>
      <c r="G93" s="9">
        <v>0.1134</v>
      </c>
      <c r="H93" s="9">
        <v>0.1273</v>
      </c>
    </row>
    <row r="94" spans="2:8" x14ac:dyDescent="0.35">
      <c r="B94" t="s">
        <v>935</v>
      </c>
      <c r="C94" t="s">
        <v>936</v>
      </c>
      <c r="D94" t="s">
        <v>5156</v>
      </c>
      <c r="E94" t="s">
        <v>12147</v>
      </c>
      <c r="F94" t="s">
        <v>398</v>
      </c>
      <c r="G94" s="9">
        <v>1.2999999999999999E-3</v>
      </c>
      <c r="H94" s="9">
        <v>-0.17829999999999999</v>
      </c>
    </row>
    <row r="95" spans="2:8" x14ac:dyDescent="0.35">
      <c r="B95" t="s">
        <v>940</v>
      </c>
      <c r="C95" t="s">
        <v>941</v>
      </c>
      <c r="D95" t="s">
        <v>1641</v>
      </c>
      <c r="G95" s="9"/>
      <c r="H95" s="9"/>
    </row>
    <row r="96" spans="2:8" x14ac:dyDescent="0.35">
      <c r="B96" t="s">
        <v>943</v>
      </c>
      <c r="C96" t="s">
        <v>944</v>
      </c>
      <c r="D96" t="s">
        <v>2087</v>
      </c>
      <c r="E96" t="s">
        <v>3752</v>
      </c>
      <c r="F96" t="s">
        <v>93</v>
      </c>
      <c r="G96" s="9">
        <v>-5.8099999999999999E-2</v>
      </c>
      <c r="H96" s="9">
        <v>0.2</v>
      </c>
    </row>
    <row r="97" spans="2:8" x14ac:dyDescent="0.35">
      <c r="B97" t="s">
        <v>946</v>
      </c>
      <c r="C97" t="s">
        <v>947</v>
      </c>
      <c r="D97" t="s">
        <v>5811</v>
      </c>
      <c r="E97" t="s">
        <v>9709</v>
      </c>
      <c r="F97" t="s">
        <v>738</v>
      </c>
      <c r="G97" s="9">
        <v>-4.7100000000000003E-2</v>
      </c>
      <c r="H97" s="9">
        <v>-1.9E-3</v>
      </c>
    </row>
    <row r="98" spans="2:8" x14ac:dyDescent="0.35">
      <c r="B98" t="s">
        <v>951</v>
      </c>
      <c r="C98" t="s">
        <v>952</v>
      </c>
      <c r="D98" t="s">
        <v>1818</v>
      </c>
      <c r="E98" t="s">
        <v>854</v>
      </c>
      <c r="F98" t="s">
        <v>4711</v>
      </c>
      <c r="G98" s="9">
        <v>0.35980000000000001</v>
      </c>
      <c r="H98" s="9">
        <v>0.56710000000000005</v>
      </c>
    </row>
    <row r="99" spans="2:8" x14ac:dyDescent="0.35">
      <c r="B99" t="s">
        <v>954</v>
      </c>
      <c r="C99" t="s">
        <v>955</v>
      </c>
      <c r="D99" t="s">
        <v>695</v>
      </c>
      <c r="E99" t="s">
        <v>845</v>
      </c>
      <c r="F99" t="s">
        <v>658</v>
      </c>
      <c r="G99" s="9">
        <v>-6.4100000000000004E-2</v>
      </c>
      <c r="H99" s="9">
        <v>0.22109999999999999</v>
      </c>
    </row>
    <row r="100" spans="2:8" x14ac:dyDescent="0.35">
      <c r="B100" t="s">
        <v>959</v>
      </c>
      <c r="C100" t="s">
        <v>960</v>
      </c>
      <c r="D100" t="s">
        <v>3717</v>
      </c>
      <c r="E100" t="s">
        <v>3398</v>
      </c>
      <c r="F100" t="s">
        <v>633</v>
      </c>
      <c r="G100" s="9">
        <v>5.3E-3</v>
      </c>
      <c r="H100" s="9">
        <v>0.18179999999999999</v>
      </c>
    </row>
    <row r="101" spans="2:8" x14ac:dyDescent="0.35">
      <c r="B101" t="s">
        <v>964</v>
      </c>
      <c r="C101" t="s">
        <v>965</v>
      </c>
      <c r="D101" t="s">
        <v>1388</v>
      </c>
      <c r="E101" t="s">
        <v>1046</v>
      </c>
      <c r="F101" t="s">
        <v>2405</v>
      </c>
      <c r="G101" s="9">
        <v>-1.9099999999999999E-2</v>
      </c>
      <c r="H101" s="9">
        <v>-3.3000000000000002E-2</v>
      </c>
    </row>
    <row r="102" spans="2:8" x14ac:dyDescent="0.35">
      <c r="B102" t="s">
        <v>968</v>
      </c>
      <c r="C102" t="s">
        <v>969</v>
      </c>
      <c r="D102" t="s">
        <v>9854</v>
      </c>
      <c r="E102" t="s">
        <v>12029</v>
      </c>
      <c r="F102" t="s">
        <v>6424</v>
      </c>
      <c r="G102" s="9">
        <v>-0.13589999999999999</v>
      </c>
      <c r="H102" s="9">
        <v>-0.1346</v>
      </c>
    </row>
    <row r="103" spans="2:8" x14ac:dyDescent="0.35">
      <c r="B103" t="s">
        <v>973</v>
      </c>
      <c r="C103" t="s">
        <v>974</v>
      </c>
      <c r="D103" t="s">
        <v>2188</v>
      </c>
      <c r="E103" t="s">
        <v>1410</v>
      </c>
      <c r="F103" t="s">
        <v>2254</v>
      </c>
      <c r="G103" s="9">
        <v>0.14460000000000001</v>
      </c>
      <c r="H103" s="9">
        <v>-1.04E-2</v>
      </c>
    </row>
    <row r="104" spans="2:8" x14ac:dyDescent="0.35">
      <c r="B104" t="s">
        <v>977</v>
      </c>
      <c r="C104" t="s">
        <v>978</v>
      </c>
      <c r="D104" t="s">
        <v>600</v>
      </c>
      <c r="E104" t="s">
        <v>1066</v>
      </c>
      <c r="F104" t="s">
        <v>1138</v>
      </c>
      <c r="G104" s="9">
        <v>-0.2833</v>
      </c>
      <c r="H104" s="9">
        <v>0.3231</v>
      </c>
    </row>
    <row r="105" spans="2:8" x14ac:dyDescent="0.35">
      <c r="B105" t="s">
        <v>981</v>
      </c>
      <c r="C105" t="s">
        <v>982</v>
      </c>
      <c r="D105" t="s">
        <v>1718</v>
      </c>
      <c r="E105" t="s">
        <v>1440</v>
      </c>
      <c r="F105" t="s">
        <v>263</v>
      </c>
      <c r="G105" s="9">
        <v>0.34329999999999999</v>
      </c>
      <c r="H105" s="9">
        <v>0.27660000000000001</v>
      </c>
    </row>
    <row r="106" spans="2:8" x14ac:dyDescent="0.35">
      <c r="B106" t="s">
        <v>985</v>
      </c>
      <c r="C106" t="s">
        <v>986</v>
      </c>
      <c r="D106" t="s">
        <v>1030</v>
      </c>
      <c r="E106" t="s">
        <v>1410</v>
      </c>
      <c r="F106" t="s">
        <v>1637</v>
      </c>
      <c r="G106" s="9">
        <v>-0.14979999999999999</v>
      </c>
      <c r="H106" s="9">
        <v>3.4700000000000002E-2</v>
      </c>
    </row>
    <row r="107" spans="2:8" x14ac:dyDescent="0.35">
      <c r="B107" t="s">
        <v>988</v>
      </c>
      <c r="C107" t="s">
        <v>989</v>
      </c>
      <c r="D107" t="s">
        <v>1080</v>
      </c>
      <c r="E107" t="s">
        <v>13812</v>
      </c>
      <c r="F107" t="s">
        <v>190</v>
      </c>
      <c r="G107" s="9">
        <v>-1.4E-2</v>
      </c>
      <c r="H107" s="9">
        <v>2.18E-2</v>
      </c>
    </row>
    <row r="108" spans="2:8" x14ac:dyDescent="0.35">
      <c r="B108" t="s">
        <v>993</v>
      </c>
      <c r="C108" t="s">
        <v>994</v>
      </c>
      <c r="D108" t="s">
        <v>995</v>
      </c>
      <c r="E108" t="s">
        <v>595</v>
      </c>
      <c r="F108" t="s">
        <v>996</v>
      </c>
      <c r="G108" s="9">
        <v>-0.1176</v>
      </c>
      <c r="H108" s="9">
        <v>-3.2300000000000002E-2</v>
      </c>
    </row>
    <row r="109" spans="2:8" x14ac:dyDescent="0.35">
      <c r="B109" t="s">
        <v>997</v>
      </c>
      <c r="C109" t="s">
        <v>998</v>
      </c>
      <c r="D109" t="s">
        <v>9279</v>
      </c>
      <c r="E109" t="s">
        <v>804</v>
      </c>
      <c r="F109" t="s">
        <v>2684</v>
      </c>
      <c r="G109" s="9">
        <v>-5.8099999999999999E-2</v>
      </c>
      <c r="H109" s="9">
        <v>-4.0800000000000003E-2</v>
      </c>
    </row>
    <row r="110" spans="2:8" x14ac:dyDescent="0.35">
      <c r="B110" t="s">
        <v>1002</v>
      </c>
      <c r="C110" t="s">
        <v>1003</v>
      </c>
      <c r="D110" t="s">
        <v>4402</v>
      </c>
      <c r="E110" t="s">
        <v>2922</v>
      </c>
      <c r="F110" t="s">
        <v>3669</v>
      </c>
      <c r="G110" s="9">
        <v>0.12239999999999999</v>
      </c>
      <c r="H110" s="9">
        <v>0.1138</v>
      </c>
    </row>
    <row r="111" spans="2:8" x14ac:dyDescent="0.35">
      <c r="B111" t="s">
        <v>1006</v>
      </c>
      <c r="C111" t="s">
        <v>1007</v>
      </c>
      <c r="D111" t="s">
        <v>1427</v>
      </c>
      <c r="E111" t="s">
        <v>5200</v>
      </c>
      <c r="F111" t="s">
        <v>1030</v>
      </c>
      <c r="G111" s="9">
        <v>0.29099999999999998</v>
      </c>
      <c r="H111" s="9">
        <v>6.7000000000000004E-2</v>
      </c>
    </row>
    <row r="112" spans="2:8" x14ac:dyDescent="0.35">
      <c r="B112" t="s">
        <v>1010</v>
      </c>
      <c r="C112" t="s">
        <v>1011</v>
      </c>
      <c r="D112" t="s">
        <v>841</v>
      </c>
      <c r="E112" t="s">
        <v>1124</v>
      </c>
      <c r="F112" t="s">
        <v>1399</v>
      </c>
      <c r="G112" s="9">
        <v>-0.12640000000000001</v>
      </c>
      <c r="H112" s="9">
        <v>1.5100000000000001E-2</v>
      </c>
    </row>
    <row r="113" spans="2:8" x14ac:dyDescent="0.35">
      <c r="B113" t="s">
        <v>1014</v>
      </c>
      <c r="C113" t="s">
        <v>1015</v>
      </c>
      <c r="D113" t="s">
        <v>1978</v>
      </c>
      <c r="E113" t="s">
        <v>1384</v>
      </c>
      <c r="F113" t="s">
        <v>273</v>
      </c>
      <c r="G113" s="9">
        <v>-0.4042</v>
      </c>
      <c r="H113" s="9">
        <v>-1.49E-2</v>
      </c>
    </row>
    <row r="114" spans="2:8" x14ac:dyDescent="0.35">
      <c r="B114" t="s">
        <v>1018</v>
      </c>
      <c r="C114" t="s">
        <v>1019</v>
      </c>
      <c r="D114" t="s">
        <v>5644</v>
      </c>
      <c r="E114" t="s">
        <v>2940</v>
      </c>
      <c r="F114" t="s">
        <v>9932</v>
      </c>
      <c r="G114" s="9">
        <v>1.7434000000000001</v>
      </c>
      <c r="H114" s="9">
        <v>-6.0999999999999999E-2</v>
      </c>
    </row>
    <row r="115" spans="2:8" x14ac:dyDescent="0.35">
      <c r="B115" t="s">
        <v>1023</v>
      </c>
      <c r="C115" t="s">
        <v>1024</v>
      </c>
      <c r="D115" t="s">
        <v>2096</v>
      </c>
      <c r="E115" t="s">
        <v>3450</v>
      </c>
      <c r="F115" t="s">
        <v>2986</v>
      </c>
      <c r="G115" s="9">
        <v>-7.3499999999999996E-2</v>
      </c>
      <c r="H115" s="9">
        <v>8.9999999999999993E-3</v>
      </c>
    </row>
    <row r="116" spans="2:8" x14ac:dyDescent="0.35">
      <c r="B116" t="s">
        <v>1028</v>
      </c>
      <c r="C116" t="s">
        <v>1029</v>
      </c>
      <c r="D116" t="s">
        <v>14940</v>
      </c>
      <c r="E116" t="s">
        <v>4661</v>
      </c>
      <c r="F116" t="s">
        <v>2337</v>
      </c>
      <c r="G116" s="9">
        <v>0.16600000000000001</v>
      </c>
      <c r="H116" s="9">
        <v>0.2127</v>
      </c>
    </row>
    <row r="117" spans="2:8" x14ac:dyDescent="0.35">
      <c r="B117" t="s">
        <v>1033</v>
      </c>
      <c r="C117" t="s">
        <v>1034</v>
      </c>
      <c r="D117" t="s">
        <v>14941</v>
      </c>
      <c r="E117" t="s">
        <v>11811</v>
      </c>
      <c r="F117" t="s">
        <v>14942</v>
      </c>
      <c r="G117" s="9">
        <v>-9.1899999999999996E-2</v>
      </c>
      <c r="H117" s="9">
        <v>0.18329999999999999</v>
      </c>
    </row>
    <row r="118" spans="2:8" x14ac:dyDescent="0.35">
      <c r="B118" t="s">
        <v>1038</v>
      </c>
      <c r="C118" t="s">
        <v>1039</v>
      </c>
      <c r="D118" t="s">
        <v>880</v>
      </c>
      <c r="E118" t="s">
        <v>3492</v>
      </c>
      <c r="F118" t="s">
        <v>4229</v>
      </c>
      <c r="G118" s="9">
        <v>-7.5499999999999998E-2</v>
      </c>
      <c r="H118" s="9">
        <v>4.2599999999999999E-2</v>
      </c>
    </row>
    <row r="119" spans="2:8" x14ac:dyDescent="0.35">
      <c r="B119" t="s">
        <v>1043</v>
      </c>
      <c r="C119" t="s">
        <v>1044</v>
      </c>
      <c r="D119" t="s">
        <v>1045</v>
      </c>
      <c r="E119" t="s">
        <v>733</v>
      </c>
      <c r="F119" t="s">
        <v>1046</v>
      </c>
      <c r="G119" s="9">
        <v>0.20449999999999999</v>
      </c>
      <c r="H119" s="9">
        <v>0.1459</v>
      </c>
    </row>
    <row r="120" spans="2:8" x14ac:dyDescent="0.35">
      <c r="B120" t="s">
        <v>1047</v>
      </c>
      <c r="C120" t="s">
        <v>1048</v>
      </c>
      <c r="D120" t="s">
        <v>1911</v>
      </c>
      <c r="E120" t="s">
        <v>3736</v>
      </c>
      <c r="F120" t="s">
        <v>1478</v>
      </c>
      <c r="G120" s="9">
        <v>0.15670000000000001</v>
      </c>
      <c r="H120" s="9">
        <v>5.8000000000000003E-2</v>
      </c>
    </row>
    <row r="121" spans="2:8" x14ac:dyDescent="0.35">
      <c r="B121" t="s">
        <v>1050</v>
      </c>
      <c r="C121" t="s">
        <v>1051</v>
      </c>
      <c r="D121" t="s">
        <v>470</v>
      </c>
      <c r="E121" t="s">
        <v>831</v>
      </c>
      <c r="F121" t="s">
        <v>1607</v>
      </c>
      <c r="G121" s="9">
        <v>-2.3E-3</v>
      </c>
      <c r="H121" s="9">
        <v>7.8200000000000006E-2</v>
      </c>
    </row>
    <row r="122" spans="2:8" x14ac:dyDescent="0.35">
      <c r="B122" t="s">
        <v>1055</v>
      </c>
      <c r="C122" t="s">
        <v>1056</v>
      </c>
      <c r="D122" t="s">
        <v>1455</v>
      </c>
      <c r="E122" t="s">
        <v>814</v>
      </c>
      <c r="F122" t="s">
        <v>2337</v>
      </c>
      <c r="G122" s="9">
        <v>2.3300000000000001E-2</v>
      </c>
      <c r="H122" s="9">
        <v>0.66920000000000002</v>
      </c>
    </row>
    <row r="123" spans="2:8" x14ac:dyDescent="0.35">
      <c r="B123" t="s">
        <v>1060</v>
      </c>
      <c r="C123" t="s">
        <v>1061</v>
      </c>
      <c r="D123" t="s">
        <v>6779</v>
      </c>
      <c r="E123" t="s">
        <v>7234</v>
      </c>
      <c r="F123" t="s">
        <v>2198</v>
      </c>
      <c r="G123" s="9">
        <v>-3.7000000000000002E-3</v>
      </c>
      <c r="H123" s="9">
        <v>0.12540000000000001</v>
      </c>
    </row>
    <row r="124" spans="2:8" x14ac:dyDescent="0.35">
      <c r="B124" t="s">
        <v>1063</v>
      </c>
      <c r="C124" t="s">
        <v>1064</v>
      </c>
      <c r="D124" t="s">
        <v>2002</v>
      </c>
      <c r="E124" t="s">
        <v>1285</v>
      </c>
      <c r="F124" t="s">
        <v>2532</v>
      </c>
      <c r="G124" s="9">
        <v>3.5999999999999999E-3</v>
      </c>
      <c r="H124" s="9">
        <v>0.35270000000000001</v>
      </c>
    </row>
    <row r="125" spans="2:8" x14ac:dyDescent="0.35">
      <c r="B125" t="s">
        <v>1067</v>
      </c>
      <c r="C125" t="s">
        <v>1068</v>
      </c>
      <c r="D125" t="s">
        <v>6779</v>
      </c>
      <c r="E125" t="s">
        <v>3652</v>
      </c>
      <c r="F125" t="s">
        <v>1850</v>
      </c>
      <c r="G125" s="9">
        <v>3.5799999999999998E-2</v>
      </c>
      <c r="H125" s="9">
        <v>0.22850000000000001</v>
      </c>
    </row>
    <row r="126" spans="2:8" x14ac:dyDescent="0.35">
      <c r="B126" t="s">
        <v>1071</v>
      </c>
      <c r="C126" t="s">
        <v>1072</v>
      </c>
      <c r="D126" t="s">
        <v>8741</v>
      </c>
      <c r="E126" t="s">
        <v>12848</v>
      </c>
      <c r="F126" t="s">
        <v>14943</v>
      </c>
      <c r="G126" s="9">
        <v>-8.6999999999999994E-3</v>
      </c>
      <c r="H126" s="9">
        <v>0.2155</v>
      </c>
    </row>
    <row r="127" spans="2:8" x14ac:dyDescent="0.35">
      <c r="B127" t="s">
        <v>1076</v>
      </c>
      <c r="C127" t="s">
        <v>1077</v>
      </c>
      <c r="D127" t="s">
        <v>10872</v>
      </c>
      <c r="E127" t="s">
        <v>4602</v>
      </c>
      <c r="F127" t="s">
        <v>2986</v>
      </c>
      <c r="G127" s="9">
        <v>-6.13E-2</v>
      </c>
      <c r="H127" s="9">
        <v>0.17269999999999999</v>
      </c>
    </row>
    <row r="128" spans="2:8" x14ac:dyDescent="0.35">
      <c r="B128" t="s">
        <v>1081</v>
      </c>
      <c r="C128" t="s">
        <v>1082</v>
      </c>
      <c r="D128" t="s">
        <v>3555</v>
      </c>
      <c r="E128" t="s">
        <v>1620</v>
      </c>
      <c r="F128" t="s">
        <v>3723</v>
      </c>
      <c r="G128" s="9">
        <v>2.5999999999999999E-2</v>
      </c>
      <c r="H128" s="9">
        <v>0.1046</v>
      </c>
    </row>
    <row r="129" spans="2:8" x14ac:dyDescent="0.35">
      <c r="B129" t="s">
        <v>1086</v>
      </c>
      <c r="C129" t="s">
        <v>1087</v>
      </c>
      <c r="D129" t="s">
        <v>14944</v>
      </c>
      <c r="E129" t="s">
        <v>14945</v>
      </c>
      <c r="F129" t="s">
        <v>9423</v>
      </c>
      <c r="G129" s="9">
        <v>-0.12139999999999999</v>
      </c>
      <c r="H129" s="9">
        <v>0.23499999999999999</v>
      </c>
    </row>
    <row r="130" spans="2:8" x14ac:dyDescent="0.35">
      <c r="B130" t="s">
        <v>1091</v>
      </c>
      <c r="C130" t="s">
        <v>1092</v>
      </c>
      <c r="D130" t="s">
        <v>4521</v>
      </c>
      <c r="E130" t="s">
        <v>872</v>
      </c>
      <c r="F130" t="s">
        <v>2799</v>
      </c>
      <c r="G130" s="9">
        <v>0.1024</v>
      </c>
      <c r="H130" s="9">
        <v>0.60360000000000003</v>
      </c>
    </row>
    <row r="131" spans="2:8" x14ac:dyDescent="0.35">
      <c r="B131" t="s">
        <v>1094</v>
      </c>
      <c r="C131" t="s">
        <v>1095</v>
      </c>
      <c r="D131" t="s">
        <v>2185</v>
      </c>
      <c r="E131" t="s">
        <v>1096</v>
      </c>
      <c r="F131" t="s">
        <v>359</v>
      </c>
      <c r="G131" s="9">
        <v>-8.6400000000000005E-2</v>
      </c>
      <c r="H131" s="9">
        <v>3.9333</v>
      </c>
    </row>
    <row r="132" spans="2:8" x14ac:dyDescent="0.35">
      <c r="B132" t="s">
        <v>1098</v>
      </c>
      <c r="C132" t="s">
        <v>1099</v>
      </c>
      <c r="D132" t="s">
        <v>4085</v>
      </c>
      <c r="E132" t="s">
        <v>552</v>
      </c>
      <c r="F132" t="s">
        <v>1615</v>
      </c>
      <c r="G132" s="9">
        <v>1.2999999999999999E-3</v>
      </c>
      <c r="H132" s="9">
        <v>6.5199999999999994E-2</v>
      </c>
    </row>
    <row r="133" spans="2:8" x14ac:dyDescent="0.35">
      <c r="B133" t="s">
        <v>1101</v>
      </c>
      <c r="C133" t="s">
        <v>1102</v>
      </c>
      <c r="D133" t="s">
        <v>14946</v>
      </c>
      <c r="E133" t="s">
        <v>9294</v>
      </c>
      <c r="F133" t="s">
        <v>14947</v>
      </c>
      <c r="G133" s="9">
        <v>-3.0200000000000001E-2</v>
      </c>
      <c r="H133" s="9">
        <v>0.15160000000000001</v>
      </c>
    </row>
    <row r="134" spans="2:8" x14ac:dyDescent="0.35">
      <c r="B134" t="s">
        <v>1106</v>
      </c>
      <c r="C134" t="s">
        <v>1107</v>
      </c>
      <c r="D134" t="s">
        <v>4521</v>
      </c>
      <c r="E134" t="s">
        <v>3802</v>
      </c>
      <c r="F134" t="s">
        <v>2095</v>
      </c>
      <c r="G134" s="9">
        <v>5.67E-2</v>
      </c>
      <c r="H134" s="9">
        <v>0.25040000000000001</v>
      </c>
    </row>
    <row r="135" spans="2:8" x14ac:dyDescent="0.35">
      <c r="B135" t="s">
        <v>1111</v>
      </c>
      <c r="C135" t="s">
        <v>1112</v>
      </c>
      <c r="D135" t="s">
        <v>316</v>
      </c>
      <c r="E135" t="s">
        <v>1164</v>
      </c>
      <c r="F135" t="s">
        <v>2345</v>
      </c>
      <c r="G135" s="9">
        <v>-0.52790000000000004</v>
      </c>
      <c r="H135" s="9">
        <v>-0.25</v>
      </c>
    </row>
    <row r="136" spans="2:8" x14ac:dyDescent="0.35">
      <c r="B136" t="s">
        <v>1116</v>
      </c>
      <c r="C136" t="s">
        <v>1117</v>
      </c>
      <c r="D136" t="s">
        <v>548</v>
      </c>
      <c r="E136" t="s">
        <v>913</v>
      </c>
      <c r="F136" t="s">
        <v>909</v>
      </c>
      <c r="G136" s="9">
        <v>-2.0199999999999999E-2</v>
      </c>
      <c r="H136" s="9">
        <v>1.0166999999999999</v>
      </c>
    </row>
    <row r="137" spans="2:8" x14ac:dyDescent="0.35">
      <c r="B137" t="s">
        <v>1118</v>
      </c>
      <c r="C137" t="s">
        <v>1119</v>
      </c>
      <c r="D137" t="s">
        <v>2438</v>
      </c>
      <c r="E137" t="s">
        <v>245</v>
      </c>
      <c r="F137" t="s">
        <v>1114</v>
      </c>
      <c r="G137" s="9">
        <v>-0.13769999999999999</v>
      </c>
      <c r="H137" s="9">
        <v>-5.5599999999999997E-2</v>
      </c>
    </row>
    <row r="138" spans="2:8" x14ac:dyDescent="0.35">
      <c r="B138" t="s">
        <v>1122</v>
      </c>
      <c r="C138" t="s">
        <v>1123</v>
      </c>
      <c r="D138" t="s">
        <v>726</v>
      </c>
      <c r="E138" t="s">
        <v>1210</v>
      </c>
      <c r="F138" t="s">
        <v>2791</v>
      </c>
      <c r="G138" s="9">
        <v>0.1542</v>
      </c>
      <c r="H138" s="9">
        <v>5.5199999999999999E-2</v>
      </c>
    </row>
    <row r="139" spans="2:8" x14ac:dyDescent="0.35">
      <c r="B139" t="s">
        <v>1126</v>
      </c>
      <c r="C139" t="s">
        <v>1127</v>
      </c>
      <c r="D139" t="s">
        <v>3004</v>
      </c>
      <c r="E139" t="s">
        <v>956</v>
      </c>
      <c r="F139" t="s">
        <v>956</v>
      </c>
      <c r="G139" s="9">
        <v>-0.15540000000000001</v>
      </c>
      <c r="H139" s="9">
        <v>0</v>
      </c>
    </row>
    <row r="140" spans="2:8" x14ac:dyDescent="0.35">
      <c r="B140" t="s">
        <v>1129</v>
      </c>
      <c r="C140" t="s">
        <v>1130</v>
      </c>
      <c r="D140" t="s">
        <v>3795</v>
      </c>
      <c r="E140" t="s">
        <v>1545</v>
      </c>
      <c r="F140" t="s">
        <v>1392</v>
      </c>
      <c r="G140" s="9">
        <v>-8.7999999999999995E-2</v>
      </c>
      <c r="H140" s="9">
        <v>1.67E-2</v>
      </c>
    </row>
    <row r="141" spans="2:8" x14ac:dyDescent="0.35">
      <c r="B141" t="s">
        <v>1132</v>
      </c>
      <c r="C141" t="s">
        <v>1133</v>
      </c>
      <c r="D141" t="s">
        <v>2011</v>
      </c>
      <c r="E141" t="s">
        <v>1109</v>
      </c>
      <c r="F141" t="s">
        <v>2222</v>
      </c>
      <c r="G141" s="9">
        <v>0.47970000000000002</v>
      </c>
      <c r="H141" s="9">
        <v>3.7400000000000003E-2</v>
      </c>
    </row>
    <row r="142" spans="2:8" x14ac:dyDescent="0.35">
      <c r="B142" t="s">
        <v>1136</v>
      </c>
      <c r="C142" t="s">
        <v>1137</v>
      </c>
      <c r="D142" t="s">
        <v>3038</v>
      </c>
      <c r="E142" t="s">
        <v>2404</v>
      </c>
      <c r="F142" t="s">
        <v>1781</v>
      </c>
      <c r="G142" s="9">
        <v>1.61E-2</v>
      </c>
      <c r="H142" s="9">
        <v>3.95E-2</v>
      </c>
    </row>
    <row r="143" spans="2:8" x14ac:dyDescent="0.35">
      <c r="B143" t="s">
        <v>1140</v>
      </c>
      <c r="C143" t="s">
        <v>1141</v>
      </c>
      <c r="D143" t="s">
        <v>2077</v>
      </c>
      <c r="E143" t="s">
        <v>1645</v>
      </c>
      <c r="F143" t="s">
        <v>1144</v>
      </c>
      <c r="G143" s="9">
        <v>1.72E-2</v>
      </c>
      <c r="H143" s="9">
        <v>0.2888</v>
      </c>
    </row>
    <row r="144" spans="2:8" x14ac:dyDescent="0.35">
      <c r="B144" t="s">
        <v>1145</v>
      </c>
      <c r="C144" t="s">
        <v>1146</v>
      </c>
      <c r="D144" t="s">
        <v>1115</v>
      </c>
      <c r="E144" t="s">
        <v>1968</v>
      </c>
      <c r="F144" t="s">
        <v>2160</v>
      </c>
      <c r="G144" s="9">
        <v>0.15479999999999999</v>
      </c>
      <c r="H144" s="9">
        <v>0.32879999999999998</v>
      </c>
    </row>
    <row r="145" spans="2:8" x14ac:dyDescent="0.35">
      <c r="B145" t="s">
        <v>1149</v>
      </c>
      <c r="C145" t="s">
        <v>1150</v>
      </c>
      <c r="D145" t="s">
        <v>3061</v>
      </c>
      <c r="E145" t="s">
        <v>14948</v>
      </c>
      <c r="F145" t="s">
        <v>5348</v>
      </c>
      <c r="G145" s="9">
        <v>1.55E-2</v>
      </c>
      <c r="H145" s="9">
        <v>5.62E-2</v>
      </c>
    </row>
    <row r="146" spans="2:8" x14ac:dyDescent="0.35">
      <c r="B146" t="s">
        <v>1154</v>
      </c>
      <c r="C146" t="s">
        <v>1155</v>
      </c>
      <c r="D146" t="s">
        <v>14949</v>
      </c>
      <c r="E146" t="s">
        <v>14950</v>
      </c>
      <c r="F146" t="s">
        <v>14951</v>
      </c>
      <c r="G146" s="9">
        <v>-9.0800000000000006E-2</v>
      </c>
      <c r="H146" s="9">
        <v>-3.7000000000000002E-3</v>
      </c>
    </row>
    <row r="147" spans="2:8" x14ac:dyDescent="0.35">
      <c r="B147" t="s">
        <v>1159</v>
      </c>
      <c r="C147" t="s">
        <v>1160</v>
      </c>
      <c r="D147" t="s">
        <v>4268</v>
      </c>
      <c r="E147" t="s">
        <v>1817</v>
      </c>
      <c r="F147" t="s">
        <v>1435</v>
      </c>
      <c r="G147" s="9">
        <v>-1.8599999999999998E-2</v>
      </c>
      <c r="H147" s="9">
        <v>-7.46E-2</v>
      </c>
    </row>
    <row r="148" spans="2:8" x14ac:dyDescent="0.35">
      <c r="B148" t="s">
        <v>1161</v>
      </c>
      <c r="C148" t="s">
        <v>1162</v>
      </c>
      <c r="D148" t="s">
        <v>1440</v>
      </c>
      <c r="E148" t="s">
        <v>1164</v>
      </c>
      <c r="F148" t="s">
        <v>2822</v>
      </c>
      <c r="G148" s="9">
        <v>-6.3799999999999996E-2</v>
      </c>
      <c r="H148" s="9">
        <v>6.4500000000000002E-2</v>
      </c>
    </row>
    <row r="149" spans="2:8" x14ac:dyDescent="0.35">
      <c r="B149" t="s">
        <v>1165</v>
      </c>
      <c r="C149" t="s">
        <v>1166</v>
      </c>
      <c r="D149" t="s">
        <v>3919</v>
      </c>
      <c r="E149" t="s">
        <v>589</v>
      </c>
      <c r="F149" t="s">
        <v>956</v>
      </c>
      <c r="G149" s="9">
        <v>-0.1371</v>
      </c>
      <c r="H149" s="9">
        <v>1.6999999999999999E-3</v>
      </c>
    </row>
    <row r="150" spans="2:8" x14ac:dyDescent="0.35">
      <c r="B150" t="s">
        <v>1169</v>
      </c>
      <c r="C150" t="s">
        <v>1170</v>
      </c>
      <c r="D150" t="s">
        <v>3489</v>
      </c>
      <c r="E150" t="s">
        <v>919</v>
      </c>
      <c r="F150" t="s">
        <v>3242</v>
      </c>
      <c r="G150" s="9">
        <v>0.16950000000000001</v>
      </c>
      <c r="H150" s="9">
        <v>5.4600000000000003E-2</v>
      </c>
    </row>
    <row r="151" spans="2:8" x14ac:dyDescent="0.35">
      <c r="B151" t="s">
        <v>1173</v>
      </c>
      <c r="C151" t="s">
        <v>1174</v>
      </c>
      <c r="D151" t="s">
        <v>14952</v>
      </c>
      <c r="E151" t="s">
        <v>6976</v>
      </c>
      <c r="F151" t="s">
        <v>3009</v>
      </c>
      <c r="G151" s="9">
        <v>1.2699999999999999E-2</v>
      </c>
      <c r="H151" s="9">
        <v>0.1188</v>
      </c>
    </row>
    <row r="152" spans="2:8" x14ac:dyDescent="0.35">
      <c r="B152" t="s">
        <v>1178</v>
      </c>
      <c r="C152" t="s">
        <v>1179</v>
      </c>
      <c r="D152" t="s">
        <v>1387</v>
      </c>
      <c r="E152" t="s">
        <v>1344</v>
      </c>
      <c r="F152" t="s">
        <v>2438</v>
      </c>
      <c r="G152" s="9">
        <v>-0.1429</v>
      </c>
      <c r="H152" s="9">
        <v>-9.8000000000000004E-2</v>
      </c>
    </row>
    <row r="153" spans="2:8" x14ac:dyDescent="0.35">
      <c r="B153" t="s">
        <v>1180</v>
      </c>
      <c r="C153" t="s">
        <v>1181</v>
      </c>
      <c r="D153" t="s">
        <v>2524</v>
      </c>
      <c r="E153" t="s">
        <v>2118</v>
      </c>
      <c r="F153" t="s">
        <v>1045</v>
      </c>
      <c r="G153" s="9">
        <v>5.3900000000000003E-2</v>
      </c>
      <c r="H153" s="9">
        <v>-0.3125</v>
      </c>
    </row>
    <row r="154" spans="2:8" x14ac:dyDescent="0.35">
      <c r="B154" t="s">
        <v>1183</v>
      </c>
      <c r="C154" t="s">
        <v>1184</v>
      </c>
      <c r="D154" t="s">
        <v>14953</v>
      </c>
      <c r="G154" s="9"/>
      <c r="H154" s="9"/>
    </row>
    <row r="155" spans="2:8" x14ac:dyDescent="0.35">
      <c r="B155" t="s">
        <v>1186</v>
      </c>
      <c r="C155" t="s">
        <v>1187</v>
      </c>
      <c r="D155" t="s">
        <v>1799</v>
      </c>
      <c r="E155" t="s">
        <v>10926</v>
      </c>
      <c r="F155" t="s">
        <v>8729</v>
      </c>
      <c r="G155" s="9">
        <v>-0.3624</v>
      </c>
      <c r="H155" s="9">
        <v>8.0000000000000004E-4</v>
      </c>
    </row>
    <row r="156" spans="2:8" x14ac:dyDescent="0.35">
      <c r="B156" t="s">
        <v>1190</v>
      </c>
      <c r="C156" t="s">
        <v>1191</v>
      </c>
      <c r="D156" t="s">
        <v>2438</v>
      </c>
      <c r="E156" t="s">
        <v>283</v>
      </c>
      <c r="F156" t="s">
        <v>1163</v>
      </c>
      <c r="G156" s="9">
        <v>-0.1739</v>
      </c>
      <c r="H156" s="9">
        <v>-8.6999999999999994E-3</v>
      </c>
    </row>
    <row r="157" spans="2:8" x14ac:dyDescent="0.35">
      <c r="B157" t="s">
        <v>1194</v>
      </c>
      <c r="C157" t="s">
        <v>1195</v>
      </c>
      <c r="D157" t="s">
        <v>4073</v>
      </c>
      <c r="E157" t="s">
        <v>2336</v>
      </c>
      <c r="F157" t="s">
        <v>5719</v>
      </c>
      <c r="G157" s="9">
        <v>9.9900000000000003E-2</v>
      </c>
      <c r="H157" s="9">
        <v>9.1300000000000006E-2</v>
      </c>
    </row>
    <row r="158" spans="2:8" x14ac:dyDescent="0.35">
      <c r="B158" t="s">
        <v>1199</v>
      </c>
      <c r="C158" t="s">
        <v>1200</v>
      </c>
      <c r="D158" t="s">
        <v>5823</v>
      </c>
      <c r="E158" t="s">
        <v>7203</v>
      </c>
      <c r="F158" t="s">
        <v>2108</v>
      </c>
      <c r="G158" s="9">
        <v>-0.13739999999999999</v>
      </c>
      <c r="H158" s="9">
        <v>0.1956</v>
      </c>
    </row>
    <row r="159" spans="2:8" x14ac:dyDescent="0.35">
      <c r="B159" t="s">
        <v>1204</v>
      </c>
      <c r="C159" t="s">
        <v>1205</v>
      </c>
      <c r="D159" t="s">
        <v>5588</v>
      </c>
      <c r="E159" t="s">
        <v>858</v>
      </c>
      <c r="F159" t="s">
        <v>1554</v>
      </c>
      <c r="G159" s="9">
        <v>-0.10680000000000001</v>
      </c>
      <c r="H159" s="9">
        <v>-6.54E-2</v>
      </c>
    </row>
    <row r="160" spans="2:8" x14ac:dyDescent="0.35">
      <c r="B160" t="s">
        <v>1208</v>
      </c>
      <c r="C160" t="s">
        <v>1209</v>
      </c>
      <c r="D160" t="s">
        <v>7013</v>
      </c>
      <c r="E160" t="s">
        <v>1735</v>
      </c>
      <c r="F160" t="s">
        <v>11163</v>
      </c>
      <c r="G160" s="9">
        <v>5.0900000000000001E-2</v>
      </c>
      <c r="H160" s="9">
        <v>0.29339999999999999</v>
      </c>
    </row>
    <row r="161" spans="2:8" x14ac:dyDescent="0.35">
      <c r="B161" t="s">
        <v>1212</v>
      </c>
      <c r="C161" t="s">
        <v>1213</v>
      </c>
      <c r="D161" t="s">
        <v>1889</v>
      </c>
      <c r="E161" t="s">
        <v>2275</v>
      </c>
      <c r="F161" t="s">
        <v>2832</v>
      </c>
      <c r="G161" s="9">
        <v>-0.1056</v>
      </c>
      <c r="H161" s="9">
        <v>0.23480000000000001</v>
      </c>
    </row>
    <row r="162" spans="2:8" x14ac:dyDescent="0.35">
      <c r="B162" t="s">
        <v>1216</v>
      </c>
      <c r="C162" t="s">
        <v>1217</v>
      </c>
      <c r="D162" t="s">
        <v>9812</v>
      </c>
      <c r="E162" t="s">
        <v>2965</v>
      </c>
      <c r="F162" t="s">
        <v>9945</v>
      </c>
      <c r="G162" s="9">
        <v>-0.31019999999999998</v>
      </c>
      <c r="H162" s="9">
        <v>0.22750000000000001</v>
      </c>
    </row>
    <row r="163" spans="2:8" x14ac:dyDescent="0.35">
      <c r="B163" t="s">
        <v>1220</v>
      </c>
      <c r="C163" t="s">
        <v>1221</v>
      </c>
      <c r="D163" t="s">
        <v>14954</v>
      </c>
      <c r="E163" t="s">
        <v>14955</v>
      </c>
      <c r="F163" t="s">
        <v>14631</v>
      </c>
      <c r="G163" s="9">
        <v>-0.10290000000000001</v>
      </c>
      <c r="H163" s="9">
        <v>-5.9799999999999999E-2</v>
      </c>
    </row>
    <row r="164" spans="2:8" x14ac:dyDescent="0.35">
      <c r="B164" t="s">
        <v>1225</v>
      </c>
      <c r="C164" t="s">
        <v>1226</v>
      </c>
      <c r="D164" t="s">
        <v>14956</v>
      </c>
      <c r="E164" t="s">
        <v>6726</v>
      </c>
      <c r="F164" t="s">
        <v>3436</v>
      </c>
      <c r="G164" s="9">
        <v>-0.1678</v>
      </c>
      <c r="H164" s="9">
        <v>-0.1012</v>
      </c>
    </row>
    <row r="165" spans="2:8" x14ac:dyDescent="0.35">
      <c r="B165" t="s">
        <v>1230</v>
      </c>
      <c r="C165" t="s">
        <v>1231</v>
      </c>
      <c r="D165" t="s">
        <v>7772</v>
      </c>
      <c r="E165" t="s">
        <v>4559</v>
      </c>
      <c r="F165" t="s">
        <v>877</v>
      </c>
      <c r="G165" s="9">
        <v>0.12909999999999999</v>
      </c>
      <c r="H165" s="9">
        <v>0.2374</v>
      </c>
    </row>
    <row r="166" spans="2:8" x14ac:dyDescent="0.35">
      <c r="B166" t="s">
        <v>1235</v>
      </c>
      <c r="C166" t="s">
        <v>1236</v>
      </c>
      <c r="D166" t="s">
        <v>14957</v>
      </c>
      <c r="E166" t="s">
        <v>3805</v>
      </c>
      <c r="F166" t="s">
        <v>14958</v>
      </c>
      <c r="G166" s="9">
        <v>1.2999999999999999E-2</v>
      </c>
      <c r="H166" s="9">
        <v>0.11310000000000001</v>
      </c>
    </row>
    <row r="167" spans="2:8" x14ac:dyDescent="0.35">
      <c r="B167" t="s">
        <v>1239</v>
      </c>
      <c r="C167" t="s">
        <v>1240</v>
      </c>
      <c r="D167" t="s">
        <v>619</v>
      </c>
      <c r="E167" t="s">
        <v>247</v>
      </c>
      <c r="F167" t="s">
        <v>913</v>
      </c>
      <c r="G167" s="9">
        <v>-0.3548</v>
      </c>
      <c r="H167" s="9">
        <v>0.2</v>
      </c>
    </row>
    <row r="168" spans="2:8" x14ac:dyDescent="0.35">
      <c r="B168" t="s">
        <v>1242</v>
      </c>
      <c r="C168" t="s">
        <v>1243</v>
      </c>
      <c r="D168" t="s">
        <v>1084</v>
      </c>
      <c r="E168" t="s">
        <v>739</v>
      </c>
      <c r="F168" t="s">
        <v>1734</v>
      </c>
      <c r="G168" s="9">
        <v>5.5399999999999998E-2</v>
      </c>
      <c r="H168" s="9">
        <v>0.13950000000000001</v>
      </c>
    </row>
    <row r="169" spans="2:8" x14ac:dyDescent="0.35">
      <c r="B169" t="s">
        <v>1245</v>
      </c>
      <c r="C169" t="s">
        <v>1246</v>
      </c>
      <c r="D169" t="s">
        <v>600</v>
      </c>
      <c r="E169" t="s">
        <v>1384</v>
      </c>
      <c r="F169" t="s">
        <v>2167</v>
      </c>
      <c r="G169" s="9">
        <v>-0.2306</v>
      </c>
      <c r="H169" s="9">
        <v>0.37130000000000002</v>
      </c>
    </row>
    <row r="170" spans="2:8" x14ac:dyDescent="0.35">
      <c r="B170" t="s">
        <v>1249</v>
      </c>
      <c r="C170" t="s">
        <v>1250</v>
      </c>
      <c r="D170" t="s">
        <v>1478</v>
      </c>
      <c r="E170" t="s">
        <v>1277</v>
      </c>
      <c r="F170" t="s">
        <v>645</v>
      </c>
      <c r="G170" s="9">
        <v>0.1032</v>
      </c>
      <c r="H170" s="9">
        <v>8.8000000000000005E-3</v>
      </c>
    </row>
    <row r="171" spans="2:8" x14ac:dyDescent="0.35">
      <c r="B171" t="s">
        <v>1252</v>
      </c>
      <c r="C171" t="s">
        <v>1253</v>
      </c>
      <c r="D171" t="s">
        <v>47</v>
      </c>
      <c r="E171" t="s">
        <v>1383</v>
      </c>
      <c r="F171" t="s">
        <v>2010</v>
      </c>
      <c r="G171" s="9">
        <v>0.1079</v>
      </c>
      <c r="H171" s="9">
        <v>-3.2199999999999999E-2</v>
      </c>
    </row>
    <row r="172" spans="2:8" x14ac:dyDescent="0.35">
      <c r="B172" t="s">
        <v>1256</v>
      </c>
      <c r="C172" t="s">
        <v>1257</v>
      </c>
      <c r="D172" t="s">
        <v>14959</v>
      </c>
      <c r="E172" t="s">
        <v>14960</v>
      </c>
      <c r="F172" t="s">
        <v>14961</v>
      </c>
      <c r="G172" s="9">
        <v>2.6200000000000001E-2</v>
      </c>
      <c r="H172" s="9">
        <v>8.8900000000000007E-2</v>
      </c>
    </row>
    <row r="173" spans="2:8" x14ac:dyDescent="0.35">
      <c r="B173" t="s">
        <v>1261</v>
      </c>
      <c r="C173" t="s">
        <v>1262</v>
      </c>
      <c r="D173" t="s">
        <v>886</v>
      </c>
      <c r="E173" t="s">
        <v>1359</v>
      </c>
      <c r="F173" t="s">
        <v>6401</v>
      </c>
      <c r="G173" s="9">
        <v>-0.1285</v>
      </c>
      <c r="H173" s="9">
        <v>0.19589999999999999</v>
      </c>
    </row>
    <row r="174" spans="2:8" x14ac:dyDescent="0.35">
      <c r="B174" t="s">
        <v>1265</v>
      </c>
      <c r="C174" t="s">
        <v>1266</v>
      </c>
      <c r="D174" t="s">
        <v>2147</v>
      </c>
      <c r="E174" t="s">
        <v>2458</v>
      </c>
      <c r="F174" t="s">
        <v>10973</v>
      </c>
      <c r="G174" s="9">
        <v>-4.8999999999999998E-3</v>
      </c>
      <c r="H174" s="9">
        <v>6.6E-3</v>
      </c>
    </row>
    <row r="175" spans="2:8" x14ac:dyDescent="0.35">
      <c r="B175" t="s">
        <v>1269</v>
      </c>
      <c r="C175" t="s">
        <v>1270</v>
      </c>
      <c r="D175" t="s">
        <v>9955</v>
      </c>
      <c r="E175" t="s">
        <v>2606</v>
      </c>
      <c r="F175" t="s">
        <v>6555</v>
      </c>
      <c r="G175" s="9">
        <v>-0.13919999999999999</v>
      </c>
      <c r="H175" s="9">
        <v>-0.11119999999999999</v>
      </c>
    </row>
    <row r="176" spans="2:8" x14ac:dyDescent="0.35">
      <c r="B176" t="s">
        <v>1274</v>
      </c>
      <c r="C176" t="s">
        <v>1275</v>
      </c>
      <c r="D176" t="s">
        <v>3242</v>
      </c>
      <c r="E176" t="s">
        <v>1052</v>
      </c>
      <c r="F176" t="s">
        <v>577</v>
      </c>
      <c r="G176" s="9">
        <v>-0.1118</v>
      </c>
      <c r="H176" s="9">
        <v>0.15010000000000001</v>
      </c>
    </row>
    <row r="177" spans="2:8" x14ac:dyDescent="0.35">
      <c r="B177" t="s">
        <v>1279</v>
      </c>
      <c r="C177" t="s">
        <v>1280</v>
      </c>
      <c r="D177" t="s">
        <v>3422</v>
      </c>
      <c r="E177" t="s">
        <v>590</v>
      </c>
      <c r="F177" t="s">
        <v>1410</v>
      </c>
      <c r="G177" s="9">
        <v>8.6800000000000002E-2</v>
      </c>
      <c r="H177" s="9">
        <v>4.9200000000000001E-2</v>
      </c>
    </row>
    <row r="178" spans="2:8" x14ac:dyDescent="0.35">
      <c r="B178" t="s">
        <v>1283</v>
      </c>
      <c r="C178" t="s">
        <v>1284</v>
      </c>
      <c r="D178" t="s">
        <v>2259</v>
      </c>
      <c r="E178" t="s">
        <v>1388</v>
      </c>
      <c r="F178" t="s">
        <v>1817</v>
      </c>
      <c r="G178" s="9">
        <v>9.6199999999999994E-2</v>
      </c>
      <c r="H178" s="9">
        <v>9.0899999999999995E-2</v>
      </c>
    </row>
    <row r="179" spans="2:8" x14ac:dyDescent="0.35">
      <c r="B179" t="s">
        <v>1287</v>
      </c>
      <c r="C179" t="s">
        <v>1288</v>
      </c>
      <c r="E179" t="s">
        <v>1290</v>
      </c>
      <c r="F179" t="s">
        <v>2991</v>
      </c>
      <c r="G179" s="9"/>
      <c r="H179" s="9">
        <v>0.1</v>
      </c>
    </row>
    <row r="180" spans="2:8" x14ac:dyDescent="0.35">
      <c r="B180" t="s">
        <v>1291</v>
      </c>
      <c r="C180" t="s">
        <v>1292</v>
      </c>
      <c r="D180" t="s">
        <v>1054</v>
      </c>
      <c r="E180" t="s">
        <v>1285</v>
      </c>
      <c r="F180" t="s">
        <v>4007</v>
      </c>
      <c r="G180" s="9">
        <v>-0.21579999999999999</v>
      </c>
      <c r="H180" s="9">
        <v>0.38650000000000001</v>
      </c>
    </row>
    <row r="181" spans="2:8" x14ac:dyDescent="0.35">
      <c r="B181" t="s">
        <v>1295</v>
      </c>
      <c r="C181" t="s">
        <v>1296</v>
      </c>
      <c r="D181" t="s">
        <v>3625</v>
      </c>
      <c r="E181" t="s">
        <v>1345</v>
      </c>
      <c r="F181" t="s">
        <v>4496</v>
      </c>
      <c r="G181" s="9">
        <v>3.3571</v>
      </c>
      <c r="H181" s="9">
        <v>-0.12230000000000001</v>
      </c>
    </row>
    <row r="182" spans="2:8" x14ac:dyDescent="0.35">
      <c r="B182" t="s">
        <v>1298</v>
      </c>
      <c r="C182" t="s">
        <v>1299</v>
      </c>
      <c r="D182" t="s">
        <v>4095</v>
      </c>
      <c r="E182" t="s">
        <v>3237</v>
      </c>
      <c r="F182" t="s">
        <v>3225</v>
      </c>
      <c r="G182" s="9">
        <v>-3.6700000000000003E-2</v>
      </c>
      <c r="H182" s="9">
        <v>0.19089999999999999</v>
      </c>
    </row>
    <row r="183" spans="2:8" x14ac:dyDescent="0.35">
      <c r="B183" t="s">
        <v>1301</v>
      </c>
      <c r="C183" t="s">
        <v>1302</v>
      </c>
      <c r="D183" t="s">
        <v>11903</v>
      </c>
      <c r="E183" t="s">
        <v>14962</v>
      </c>
      <c r="F183" t="s">
        <v>14963</v>
      </c>
      <c r="G183" s="9">
        <v>-5.0799999999999998E-2</v>
      </c>
      <c r="H183" s="9">
        <v>2.6800000000000001E-2</v>
      </c>
    </row>
    <row r="184" spans="2:8" x14ac:dyDescent="0.35">
      <c r="B184" t="s">
        <v>1306</v>
      </c>
      <c r="C184" t="s">
        <v>1307</v>
      </c>
      <c r="D184" t="s">
        <v>1138</v>
      </c>
      <c r="E184" t="s">
        <v>1644</v>
      </c>
      <c r="F184" t="s">
        <v>4090</v>
      </c>
      <c r="G184" s="9">
        <v>0.35659999999999997</v>
      </c>
      <c r="H184" s="9">
        <v>0.1628</v>
      </c>
    </row>
    <row r="185" spans="2:8" x14ac:dyDescent="0.35">
      <c r="B185" t="s">
        <v>1311</v>
      </c>
      <c r="C185" t="s">
        <v>1312</v>
      </c>
      <c r="D185" t="s">
        <v>1788</v>
      </c>
      <c r="E185" t="s">
        <v>123</v>
      </c>
      <c r="F185" t="s">
        <v>1211</v>
      </c>
      <c r="G185" s="9">
        <v>0.1052</v>
      </c>
      <c r="H185" s="9">
        <v>-2.6499999999999999E-2</v>
      </c>
    </row>
    <row r="186" spans="2:8" x14ac:dyDescent="0.35">
      <c r="B186" t="s">
        <v>1315</v>
      </c>
      <c r="C186" t="s">
        <v>1316</v>
      </c>
      <c r="D186" t="s">
        <v>14964</v>
      </c>
      <c r="E186" t="s">
        <v>14965</v>
      </c>
      <c r="F186" t="s">
        <v>14966</v>
      </c>
      <c r="G186" s="9">
        <v>8.0500000000000002E-2</v>
      </c>
      <c r="H186" s="9">
        <v>5.8200000000000002E-2</v>
      </c>
    </row>
    <row r="187" spans="2:8" x14ac:dyDescent="0.35">
      <c r="B187" t="s">
        <v>1320</v>
      </c>
      <c r="C187" t="s">
        <v>1321</v>
      </c>
      <c r="D187" t="s">
        <v>14967</v>
      </c>
      <c r="E187" t="s">
        <v>14968</v>
      </c>
      <c r="F187" t="s">
        <v>14969</v>
      </c>
      <c r="G187" s="9">
        <v>1.41E-2</v>
      </c>
      <c r="H187" s="9">
        <v>7.9899999999999999E-2</v>
      </c>
    </row>
    <row r="188" spans="2:8" x14ac:dyDescent="0.35">
      <c r="B188" t="s">
        <v>1325</v>
      </c>
      <c r="C188" t="s">
        <v>1326</v>
      </c>
      <c r="D188" t="s">
        <v>1278</v>
      </c>
      <c r="E188" t="s">
        <v>1828</v>
      </c>
      <c r="F188" t="s">
        <v>870</v>
      </c>
      <c r="G188" s="9">
        <v>-4.1700000000000001E-2</v>
      </c>
      <c r="H188" s="9">
        <v>-3.4099999999999998E-2</v>
      </c>
    </row>
    <row r="189" spans="2:8" x14ac:dyDescent="0.35">
      <c r="B189" t="s">
        <v>1328</v>
      </c>
      <c r="C189" t="s">
        <v>1329</v>
      </c>
      <c r="D189" t="s">
        <v>2404</v>
      </c>
      <c r="E189" t="s">
        <v>917</v>
      </c>
      <c r="F189" t="s">
        <v>2389</v>
      </c>
      <c r="G189" s="9">
        <v>0.43419999999999997</v>
      </c>
      <c r="H189" s="9">
        <v>-0.10100000000000001</v>
      </c>
    </row>
    <row r="190" spans="2:8" x14ac:dyDescent="0.35">
      <c r="B190" t="s">
        <v>1332</v>
      </c>
      <c r="C190" t="s">
        <v>1333</v>
      </c>
      <c r="D190" t="s">
        <v>14970</v>
      </c>
      <c r="E190" t="s">
        <v>14971</v>
      </c>
      <c r="F190" t="s">
        <v>14972</v>
      </c>
      <c r="G190" s="9">
        <v>-5.9700000000000003E-2</v>
      </c>
      <c r="H190" s="9">
        <v>0.1968</v>
      </c>
    </row>
    <row r="191" spans="2:8" x14ac:dyDescent="0.35">
      <c r="B191" t="s">
        <v>1337</v>
      </c>
      <c r="C191" t="s">
        <v>1338</v>
      </c>
      <c r="D191" t="s">
        <v>11512</v>
      </c>
      <c r="E191" t="s">
        <v>5631</v>
      </c>
      <c r="F191" t="s">
        <v>141</v>
      </c>
      <c r="G191" s="9">
        <v>-4.36E-2</v>
      </c>
      <c r="H191" s="9">
        <v>6.0199999999999997E-2</v>
      </c>
    </row>
    <row r="192" spans="2:8" x14ac:dyDescent="0.35">
      <c r="B192" t="s">
        <v>1342</v>
      </c>
      <c r="C192" t="s">
        <v>1343</v>
      </c>
      <c r="D192" t="s">
        <v>1241</v>
      </c>
      <c r="E192" t="s">
        <v>1344</v>
      </c>
      <c r="F192" t="s">
        <v>1440</v>
      </c>
      <c r="G192" s="9">
        <v>-0.1019</v>
      </c>
      <c r="H192" s="9">
        <v>-7.8399999999999997E-2</v>
      </c>
    </row>
    <row r="193" spans="2:8" x14ac:dyDescent="0.35">
      <c r="B193" t="s">
        <v>1346</v>
      </c>
      <c r="C193" t="s">
        <v>1347</v>
      </c>
      <c r="D193" t="s">
        <v>14973</v>
      </c>
      <c r="E193" t="s">
        <v>6232</v>
      </c>
      <c r="F193" t="s">
        <v>14974</v>
      </c>
      <c r="G193" s="9">
        <v>7.0800000000000002E-2</v>
      </c>
      <c r="H193" s="9">
        <v>0.16869999999999999</v>
      </c>
    </row>
    <row r="194" spans="2:8" x14ac:dyDescent="0.35">
      <c r="B194" t="s">
        <v>1351</v>
      </c>
      <c r="C194" t="s">
        <v>1352</v>
      </c>
      <c r="D194" t="s">
        <v>3083</v>
      </c>
      <c r="E194" t="s">
        <v>1142</v>
      </c>
      <c r="F194" t="s">
        <v>6205</v>
      </c>
      <c r="G194" s="9">
        <v>-3.2500000000000001E-2</v>
      </c>
      <c r="H194" s="9">
        <v>2.9600000000000001E-2</v>
      </c>
    </row>
    <row r="195" spans="2:8" x14ac:dyDescent="0.35">
      <c r="B195" t="s">
        <v>1355</v>
      </c>
      <c r="C195" t="s">
        <v>1356</v>
      </c>
      <c r="D195" t="s">
        <v>1241</v>
      </c>
      <c r="E195" t="s">
        <v>1066</v>
      </c>
      <c r="F195" t="s">
        <v>1654</v>
      </c>
      <c r="G195" s="9">
        <v>0.7389</v>
      </c>
      <c r="H195" s="9">
        <v>0.4</v>
      </c>
    </row>
    <row r="196" spans="2:8" x14ac:dyDescent="0.35">
      <c r="B196" t="s">
        <v>1357</v>
      </c>
      <c r="C196" t="s">
        <v>1358</v>
      </c>
      <c r="D196" t="s">
        <v>2198</v>
      </c>
      <c r="E196" t="s">
        <v>2673</v>
      </c>
      <c r="F196" t="s">
        <v>13393</v>
      </c>
      <c r="G196" s="9">
        <v>-9.4799999999999995E-2</v>
      </c>
      <c r="H196" s="9">
        <v>5.4699999999999999E-2</v>
      </c>
    </row>
    <row r="197" spans="2:8" x14ac:dyDescent="0.35">
      <c r="B197" t="s">
        <v>1362</v>
      </c>
      <c r="C197" t="s">
        <v>1363</v>
      </c>
      <c r="D197" t="s">
        <v>14975</v>
      </c>
      <c r="E197" t="s">
        <v>12147</v>
      </c>
      <c r="F197" t="s">
        <v>14976</v>
      </c>
      <c r="G197" s="9">
        <v>0.17299999999999999</v>
      </c>
      <c r="H197" s="9">
        <v>5.9799999999999999E-2</v>
      </c>
    </row>
    <row r="198" spans="2:8" x14ac:dyDescent="0.35">
      <c r="B198" t="s">
        <v>1367</v>
      </c>
      <c r="C198" t="s">
        <v>1368</v>
      </c>
      <c r="D198" t="s">
        <v>6302</v>
      </c>
      <c r="E198" t="s">
        <v>3198</v>
      </c>
      <c r="F198" t="s">
        <v>403</v>
      </c>
      <c r="G198" s="9">
        <v>-0.46629999999999999</v>
      </c>
      <c r="H198" s="9">
        <v>-0.29699999999999999</v>
      </c>
    </row>
    <row r="199" spans="2:8" x14ac:dyDescent="0.35">
      <c r="B199" t="s">
        <v>1370</v>
      </c>
      <c r="C199" t="s">
        <v>1371</v>
      </c>
      <c r="D199" t="s">
        <v>1977</v>
      </c>
      <c r="E199" t="s">
        <v>1914</v>
      </c>
      <c r="F199" t="s">
        <v>1908</v>
      </c>
      <c r="G199" s="9">
        <v>5.6500000000000002E-2</v>
      </c>
      <c r="H199" s="9">
        <v>6.9400000000000003E-2</v>
      </c>
    </row>
    <row r="200" spans="2:8" x14ac:dyDescent="0.35">
      <c r="B200" t="s">
        <v>1373</v>
      </c>
      <c r="C200" t="s">
        <v>1374</v>
      </c>
      <c r="D200" t="s">
        <v>3026</v>
      </c>
      <c r="E200" t="s">
        <v>2798</v>
      </c>
      <c r="F200" t="s">
        <v>2755</v>
      </c>
      <c r="G200" s="9">
        <v>-6.4100000000000004E-2</v>
      </c>
      <c r="H200" s="9">
        <v>4.36E-2</v>
      </c>
    </row>
    <row r="201" spans="2:8" x14ac:dyDescent="0.35">
      <c r="B201" t="s">
        <v>1378</v>
      </c>
      <c r="C201" t="s">
        <v>1379</v>
      </c>
      <c r="D201" t="s">
        <v>1251</v>
      </c>
      <c r="E201" t="s">
        <v>1977</v>
      </c>
      <c r="F201" t="s">
        <v>1330</v>
      </c>
      <c r="G201" s="9">
        <v>0.1333</v>
      </c>
      <c r="H201" s="9">
        <v>2.8199999999999999E-2</v>
      </c>
    </row>
    <row r="202" spans="2:8" x14ac:dyDescent="0.35">
      <c r="B202" t="s">
        <v>1380</v>
      </c>
      <c r="C202" t="s">
        <v>1381</v>
      </c>
      <c r="D202" t="s">
        <v>1300</v>
      </c>
      <c r="E202" t="s">
        <v>3617</v>
      </c>
      <c r="F202" t="s">
        <v>1384</v>
      </c>
      <c r="G202" s="9">
        <v>-0.4975</v>
      </c>
      <c r="H202" s="9">
        <v>-0.54090000000000005</v>
      </c>
    </row>
    <row r="203" spans="2:8" x14ac:dyDescent="0.35">
      <c r="B203" t="s">
        <v>1385</v>
      </c>
      <c r="C203" t="s">
        <v>1386</v>
      </c>
      <c r="D203" t="s">
        <v>274</v>
      </c>
      <c r="E203" t="s">
        <v>1436</v>
      </c>
      <c r="G203" s="9"/>
      <c r="H203" s="9"/>
    </row>
    <row r="204" spans="2:8" x14ac:dyDescent="0.35">
      <c r="B204" t="s">
        <v>1389</v>
      </c>
      <c r="C204" t="s">
        <v>1390</v>
      </c>
      <c r="D204" t="s">
        <v>10626</v>
      </c>
      <c r="E204" t="s">
        <v>1340</v>
      </c>
      <c r="F204" t="s">
        <v>923</v>
      </c>
      <c r="G204" s="9">
        <v>-6.8099999999999994E-2</v>
      </c>
      <c r="H204" s="9">
        <v>0.34350000000000003</v>
      </c>
    </row>
    <row r="205" spans="2:8" x14ac:dyDescent="0.35">
      <c r="B205" t="s">
        <v>1394</v>
      </c>
      <c r="C205" t="s">
        <v>1395</v>
      </c>
      <c r="D205" t="s">
        <v>3844</v>
      </c>
      <c r="E205" t="s">
        <v>2680</v>
      </c>
      <c r="F205" t="s">
        <v>1498</v>
      </c>
      <c r="G205" s="9">
        <v>0.39229999999999998</v>
      </c>
      <c r="H205" s="9">
        <v>0.14560000000000001</v>
      </c>
    </row>
    <row r="206" spans="2:8" x14ac:dyDescent="0.35">
      <c r="B206" t="s">
        <v>1396</v>
      </c>
      <c r="C206" t="s">
        <v>1397</v>
      </c>
      <c r="D206" t="s">
        <v>2799</v>
      </c>
      <c r="E206" t="s">
        <v>1698</v>
      </c>
      <c r="F206" t="s">
        <v>1207</v>
      </c>
      <c r="G206" s="9">
        <v>-0.21709999999999999</v>
      </c>
      <c r="H206" s="9">
        <v>9.6699999999999994E-2</v>
      </c>
    </row>
    <row r="207" spans="2:8" x14ac:dyDescent="0.35">
      <c r="B207" t="s">
        <v>1400</v>
      </c>
      <c r="C207" t="s">
        <v>1401</v>
      </c>
      <c r="D207" t="s">
        <v>1645</v>
      </c>
      <c r="E207" t="s">
        <v>3717</v>
      </c>
      <c r="F207" t="s">
        <v>1369</v>
      </c>
      <c r="G207" s="9">
        <v>0.46889999999999998</v>
      </c>
      <c r="H207" s="9">
        <v>0.26129999999999998</v>
      </c>
    </row>
    <row r="208" spans="2:8" x14ac:dyDescent="0.35">
      <c r="B208" t="s">
        <v>1403</v>
      </c>
      <c r="C208" t="s">
        <v>1404</v>
      </c>
      <c r="D208" t="s">
        <v>14977</v>
      </c>
      <c r="E208" t="s">
        <v>14978</v>
      </c>
      <c r="F208" t="s">
        <v>14979</v>
      </c>
      <c r="G208" s="9">
        <v>-8.5300000000000001E-2</v>
      </c>
      <c r="H208" s="9">
        <v>8.6800000000000002E-2</v>
      </c>
    </row>
    <row r="209" spans="2:8" x14ac:dyDescent="0.35">
      <c r="B209" t="s">
        <v>1408</v>
      </c>
      <c r="C209" t="s">
        <v>1409</v>
      </c>
      <c r="D209" t="s">
        <v>3958</v>
      </c>
      <c r="G209" s="9"/>
      <c r="H209" s="9"/>
    </row>
    <row r="210" spans="2:8" x14ac:dyDescent="0.35">
      <c r="B210" t="s">
        <v>1411</v>
      </c>
      <c r="C210" t="s">
        <v>1412</v>
      </c>
      <c r="D210" t="s">
        <v>5680</v>
      </c>
      <c r="E210" t="s">
        <v>1627</v>
      </c>
      <c r="F210" t="s">
        <v>6701</v>
      </c>
      <c r="G210" s="9">
        <v>-1.14E-2</v>
      </c>
      <c r="H210" s="9">
        <v>0.26450000000000001</v>
      </c>
    </row>
    <row r="211" spans="2:8" x14ac:dyDescent="0.35">
      <c r="B211" t="s">
        <v>1415</v>
      </c>
      <c r="C211" t="s">
        <v>1416</v>
      </c>
      <c r="D211" t="s">
        <v>4229</v>
      </c>
      <c r="E211" t="s">
        <v>404</v>
      </c>
      <c r="F211" t="s">
        <v>1276</v>
      </c>
      <c r="G211" s="9">
        <v>0.21870000000000001</v>
      </c>
      <c r="H211" s="9">
        <v>6.3600000000000004E-2</v>
      </c>
    </row>
    <row r="212" spans="2:8" x14ac:dyDescent="0.35">
      <c r="B212" t="s">
        <v>1418</v>
      </c>
      <c r="C212" t="s">
        <v>1419</v>
      </c>
      <c r="D212" t="s">
        <v>2825</v>
      </c>
      <c r="E212" t="s">
        <v>2302</v>
      </c>
      <c r="F212" t="s">
        <v>1982</v>
      </c>
      <c r="G212" s="9">
        <v>0.1633</v>
      </c>
      <c r="H212" s="9">
        <v>8.0600000000000005E-2</v>
      </c>
    </row>
    <row r="213" spans="2:8" x14ac:dyDescent="0.35">
      <c r="B213" t="s">
        <v>1421</v>
      </c>
      <c r="C213" t="s">
        <v>1422</v>
      </c>
      <c r="D213" t="s">
        <v>14980</v>
      </c>
      <c r="E213" t="s">
        <v>9512</v>
      </c>
      <c r="F213" t="s">
        <v>3806</v>
      </c>
      <c r="G213" s="9">
        <v>-3.2899999999999999E-2</v>
      </c>
      <c r="H213" s="9">
        <v>-6.3100000000000003E-2</v>
      </c>
    </row>
    <row r="214" spans="2:8" x14ac:dyDescent="0.35">
      <c r="B214" t="s">
        <v>1425</v>
      </c>
      <c r="C214" t="s">
        <v>1426</v>
      </c>
      <c r="E214" t="s">
        <v>6903</v>
      </c>
      <c r="F214" t="s">
        <v>3687</v>
      </c>
      <c r="G214" s="9"/>
      <c r="H214" s="9">
        <v>-0.26029999999999998</v>
      </c>
    </row>
    <row r="215" spans="2:8" x14ac:dyDescent="0.35">
      <c r="B215" t="s">
        <v>1428</v>
      </c>
      <c r="C215" t="s">
        <v>1429</v>
      </c>
      <c r="D215" t="s">
        <v>8542</v>
      </c>
      <c r="E215" t="s">
        <v>13743</v>
      </c>
      <c r="F215" t="s">
        <v>3447</v>
      </c>
      <c r="G215" s="9">
        <v>-0.1618</v>
      </c>
      <c r="H215" s="9">
        <v>2.4500000000000001E-2</v>
      </c>
    </row>
    <row r="216" spans="2:8" x14ac:dyDescent="0.35">
      <c r="B216" t="s">
        <v>1432</v>
      </c>
      <c r="C216" t="s">
        <v>1433</v>
      </c>
      <c r="D216" t="s">
        <v>6372</v>
      </c>
      <c r="E216" t="s">
        <v>3038</v>
      </c>
      <c r="F216" t="s">
        <v>2283</v>
      </c>
      <c r="G216" s="9">
        <v>-0.22800000000000001</v>
      </c>
      <c r="H216" s="9">
        <v>-9.6500000000000002E-2</v>
      </c>
    </row>
    <row r="217" spans="2:8" x14ac:dyDescent="0.35">
      <c r="B217" t="s">
        <v>1437</v>
      </c>
      <c r="C217" t="s">
        <v>1438</v>
      </c>
      <c r="D217" t="s">
        <v>3752</v>
      </c>
      <c r="E217" t="s">
        <v>6319</v>
      </c>
      <c r="F217" t="s">
        <v>1688</v>
      </c>
      <c r="G217" s="9">
        <v>0.1111</v>
      </c>
      <c r="H217" s="9">
        <v>-5.6599999999999998E-2</v>
      </c>
    </row>
    <row r="218" spans="2:8" x14ac:dyDescent="0.35">
      <c r="B218" t="s">
        <v>1442</v>
      </c>
      <c r="C218" t="s">
        <v>1443</v>
      </c>
      <c r="D218" t="s">
        <v>14065</v>
      </c>
      <c r="E218" t="s">
        <v>14981</v>
      </c>
      <c r="F218" t="s">
        <v>14982</v>
      </c>
      <c r="G218" s="9">
        <v>8.3699999999999997E-2</v>
      </c>
      <c r="H218" s="9">
        <v>8.3299999999999999E-2</v>
      </c>
    </row>
    <row r="219" spans="2:8" x14ac:dyDescent="0.35">
      <c r="B219" t="s">
        <v>1447</v>
      </c>
      <c r="C219" t="s">
        <v>1448</v>
      </c>
      <c r="D219" t="s">
        <v>1908</v>
      </c>
      <c r="E219" t="s">
        <v>1066</v>
      </c>
      <c r="F219" t="s">
        <v>4268</v>
      </c>
      <c r="G219" s="9">
        <v>-0.1794</v>
      </c>
      <c r="H219" s="9">
        <v>0.1026</v>
      </c>
    </row>
    <row r="220" spans="2:8" x14ac:dyDescent="0.35">
      <c r="B220" t="s">
        <v>1450</v>
      </c>
      <c r="C220" t="s">
        <v>1451</v>
      </c>
      <c r="D220" t="s">
        <v>544</v>
      </c>
      <c r="E220" t="s">
        <v>407</v>
      </c>
      <c r="F220" t="s">
        <v>2345</v>
      </c>
      <c r="G220" s="9">
        <v>-0.1696</v>
      </c>
      <c r="H220" s="9">
        <v>-9.7100000000000006E-2</v>
      </c>
    </row>
    <row r="221" spans="2:8" x14ac:dyDescent="0.35">
      <c r="B221" t="s">
        <v>1452</v>
      </c>
      <c r="C221" t="s">
        <v>1453</v>
      </c>
      <c r="D221" t="s">
        <v>6903</v>
      </c>
      <c r="E221" t="s">
        <v>5637</v>
      </c>
      <c r="F221" t="s">
        <v>2669</v>
      </c>
      <c r="G221" s="9">
        <v>0.2717</v>
      </c>
      <c r="H221" s="9">
        <v>3.7100000000000001E-2</v>
      </c>
    </row>
    <row r="222" spans="2:8" x14ac:dyDescent="0.35">
      <c r="B222" t="s">
        <v>1456</v>
      </c>
      <c r="C222" t="s">
        <v>1457</v>
      </c>
      <c r="D222" t="s">
        <v>1327</v>
      </c>
      <c r="E222" t="s">
        <v>681</v>
      </c>
      <c r="F222" t="s">
        <v>1420</v>
      </c>
      <c r="G222" s="9">
        <v>0.22220000000000001</v>
      </c>
      <c r="H222" s="9">
        <v>-5.3E-3</v>
      </c>
    </row>
    <row r="223" spans="2:8" x14ac:dyDescent="0.35">
      <c r="B223" t="s">
        <v>1458</v>
      </c>
      <c r="C223" t="s">
        <v>1459</v>
      </c>
      <c r="D223" t="s">
        <v>1498</v>
      </c>
      <c r="E223" t="s">
        <v>1440</v>
      </c>
      <c r="F223" t="s">
        <v>2470</v>
      </c>
      <c r="G223" s="9">
        <v>3.8699999999999998E-2</v>
      </c>
      <c r="H223" s="9">
        <v>0.33329999999999999</v>
      </c>
    </row>
    <row r="224" spans="2:8" x14ac:dyDescent="0.35">
      <c r="B224" t="s">
        <v>1463</v>
      </c>
      <c r="C224" t="s">
        <v>1464</v>
      </c>
      <c r="D224" t="s">
        <v>14983</v>
      </c>
      <c r="E224" t="s">
        <v>10609</v>
      </c>
      <c r="F224" t="s">
        <v>7734</v>
      </c>
      <c r="G224" s="9">
        <v>-0.1133</v>
      </c>
      <c r="H224" s="9">
        <v>2.3400000000000001E-2</v>
      </c>
    </row>
    <row r="225" spans="2:8" x14ac:dyDescent="0.35">
      <c r="B225" t="s">
        <v>1467</v>
      </c>
      <c r="C225" t="s">
        <v>1468</v>
      </c>
      <c r="D225" t="s">
        <v>1079</v>
      </c>
      <c r="E225" t="s">
        <v>2208</v>
      </c>
      <c r="F225" t="s">
        <v>2292</v>
      </c>
      <c r="G225" s="9">
        <v>-0.2414</v>
      </c>
      <c r="H225" s="9">
        <v>-0.40610000000000002</v>
      </c>
    </row>
    <row r="226" spans="2:8" x14ac:dyDescent="0.35">
      <c r="B226" t="s">
        <v>1471</v>
      </c>
      <c r="C226" t="s">
        <v>1472</v>
      </c>
      <c r="D226" t="s">
        <v>14984</v>
      </c>
      <c r="E226" t="s">
        <v>14985</v>
      </c>
      <c r="F226" t="s">
        <v>6129</v>
      </c>
      <c r="G226" s="9">
        <v>-0.12809999999999999</v>
      </c>
      <c r="H226" s="9">
        <v>5.8299999999999998E-2</v>
      </c>
    </row>
    <row r="227" spans="2:8" x14ac:dyDescent="0.35">
      <c r="B227" t="s">
        <v>1476</v>
      </c>
      <c r="C227" t="s">
        <v>1477</v>
      </c>
      <c r="D227" t="s">
        <v>1645</v>
      </c>
      <c r="E227" t="s">
        <v>3295</v>
      </c>
      <c r="F227" t="s">
        <v>963</v>
      </c>
      <c r="G227" s="9">
        <v>0.1056</v>
      </c>
      <c r="H227" s="9">
        <v>2.5899999999999999E-2</v>
      </c>
    </row>
    <row r="228" spans="2:8" x14ac:dyDescent="0.35">
      <c r="B228" t="s">
        <v>1480</v>
      </c>
      <c r="C228" t="s">
        <v>1481</v>
      </c>
      <c r="D228" t="s">
        <v>980</v>
      </c>
      <c r="E228" t="s">
        <v>801</v>
      </c>
      <c r="F228" t="s">
        <v>1907</v>
      </c>
      <c r="G228" s="9">
        <v>-8.5000000000000006E-3</v>
      </c>
      <c r="H228" s="9">
        <v>-0.1</v>
      </c>
    </row>
    <row r="229" spans="2:8" x14ac:dyDescent="0.35">
      <c r="B229" t="s">
        <v>1483</v>
      </c>
      <c r="C229" t="s">
        <v>1484</v>
      </c>
      <c r="D229" t="s">
        <v>14986</v>
      </c>
      <c r="E229" t="s">
        <v>14987</v>
      </c>
      <c r="F229" t="s">
        <v>14988</v>
      </c>
      <c r="G229" s="9">
        <v>-8.6999999999999994E-3</v>
      </c>
      <c r="H229" s="9">
        <v>3.9300000000000002E-2</v>
      </c>
    </row>
    <row r="230" spans="2:8" x14ac:dyDescent="0.35">
      <c r="B230" t="s">
        <v>1488</v>
      </c>
      <c r="C230" t="s">
        <v>1489</v>
      </c>
      <c r="D230" t="s">
        <v>9338</v>
      </c>
      <c r="E230" t="s">
        <v>2832</v>
      </c>
      <c r="F230" t="s">
        <v>7492</v>
      </c>
      <c r="G230" s="9">
        <v>-4.3E-3</v>
      </c>
      <c r="H230" s="9">
        <v>0.2132</v>
      </c>
    </row>
    <row r="231" spans="2:8" x14ac:dyDescent="0.35">
      <c r="B231" t="s">
        <v>1492</v>
      </c>
      <c r="C231" t="s">
        <v>1493</v>
      </c>
      <c r="D231" t="s">
        <v>1276</v>
      </c>
      <c r="E231" t="s">
        <v>1053</v>
      </c>
      <c r="F231" t="s">
        <v>6372</v>
      </c>
      <c r="G231" s="9">
        <v>-0.12920000000000001</v>
      </c>
      <c r="H231" s="9">
        <v>9.64E-2</v>
      </c>
    </row>
    <row r="232" spans="2:8" x14ac:dyDescent="0.35">
      <c r="B232" t="s">
        <v>1495</v>
      </c>
      <c r="C232" t="s">
        <v>1496</v>
      </c>
      <c r="D232" t="s">
        <v>1040</v>
      </c>
      <c r="E232" t="s">
        <v>2470</v>
      </c>
      <c r="F232" t="s">
        <v>1908</v>
      </c>
      <c r="G232" s="9">
        <v>-0.22020000000000001</v>
      </c>
      <c r="H232" s="9">
        <v>0.39360000000000001</v>
      </c>
    </row>
    <row r="233" spans="2:8" x14ac:dyDescent="0.35">
      <c r="B233" t="s">
        <v>1499</v>
      </c>
      <c r="C233" t="s">
        <v>1500</v>
      </c>
      <c r="D233" t="s">
        <v>854</v>
      </c>
      <c r="E233" t="s">
        <v>609</v>
      </c>
      <c r="F233" t="s">
        <v>664</v>
      </c>
      <c r="G233" s="9">
        <v>0.35370000000000001</v>
      </c>
      <c r="H233" s="9">
        <v>0.18720000000000001</v>
      </c>
    </row>
    <row r="234" spans="2:8" x14ac:dyDescent="0.35">
      <c r="B234" t="s">
        <v>1503</v>
      </c>
      <c r="C234" t="s">
        <v>1504</v>
      </c>
      <c r="D234" t="s">
        <v>6643</v>
      </c>
      <c r="E234" t="s">
        <v>8482</v>
      </c>
      <c r="F234" t="s">
        <v>7869</v>
      </c>
      <c r="G234" s="9">
        <v>-6.2399999999999997E-2</v>
      </c>
      <c r="H234" s="9">
        <v>4.6100000000000002E-2</v>
      </c>
    </row>
    <row r="235" spans="2:8" x14ac:dyDescent="0.35">
      <c r="B235" t="s">
        <v>1507</v>
      </c>
      <c r="C235" t="s">
        <v>1508</v>
      </c>
      <c r="D235" t="s">
        <v>1509</v>
      </c>
      <c r="E235" t="s">
        <v>1509</v>
      </c>
      <c r="F235" t="s">
        <v>1814</v>
      </c>
      <c r="G235" s="9">
        <v>0.1053</v>
      </c>
      <c r="H235" s="9">
        <v>0.1053</v>
      </c>
    </row>
    <row r="236" spans="2:8" x14ac:dyDescent="0.35">
      <c r="B236" t="s">
        <v>1511</v>
      </c>
      <c r="C236" t="s">
        <v>1512</v>
      </c>
      <c r="D236" t="s">
        <v>5931</v>
      </c>
      <c r="E236" t="s">
        <v>14947</v>
      </c>
      <c r="F236" t="s">
        <v>14989</v>
      </c>
      <c r="G236" s="9">
        <v>-5.1000000000000004E-3</v>
      </c>
      <c r="H236" s="9">
        <v>5.0900000000000001E-2</v>
      </c>
    </row>
    <row r="237" spans="2:8" x14ac:dyDescent="0.35">
      <c r="B237" t="s">
        <v>1515</v>
      </c>
      <c r="C237" t="s">
        <v>1516</v>
      </c>
      <c r="D237" t="s">
        <v>7096</v>
      </c>
      <c r="E237" t="s">
        <v>14990</v>
      </c>
      <c r="F237" t="s">
        <v>5374</v>
      </c>
      <c r="G237" s="9">
        <v>-0.17019999999999999</v>
      </c>
      <c r="H237" s="9">
        <v>2.5499999999999998E-2</v>
      </c>
    </row>
    <row r="238" spans="2:8" x14ac:dyDescent="0.35">
      <c r="B238" t="s">
        <v>1520</v>
      </c>
      <c r="C238" t="s">
        <v>1521</v>
      </c>
      <c r="D238" t="s">
        <v>7481</v>
      </c>
      <c r="E238" t="s">
        <v>14345</v>
      </c>
      <c r="F238" t="s">
        <v>5958</v>
      </c>
      <c r="G238" s="9">
        <v>-6.8199999999999997E-2</v>
      </c>
      <c r="H238" s="9">
        <v>0.157</v>
      </c>
    </row>
    <row r="239" spans="2:8" x14ac:dyDescent="0.35">
      <c r="B239" t="s">
        <v>1525</v>
      </c>
      <c r="C239" t="s">
        <v>1526</v>
      </c>
      <c r="D239" t="s">
        <v>6554</v>
      </c>
      <c r="E239" t="s">
        <v>14991</v>
      </c>
      <c r="F239" t="s">
        <v>8654</v>
      </c>
      <c r="G239" s="9">
        <v>-2.06E-2</v>
      </c>
      <c r="H239" s="9">
        <v>1.6000000000000001E-3</v>
      </c>
    </row>
    <row r="240" spans="2:8" x14ac:dyDescent="0.35">
      <c r="B240" t="s">
        <v>1530</v>
      </c>
      <c r="C240" t="s">
        <v>1531</v>
      </c>
      <c r="D240" t="s">
        <v>664</v>
      </c>
      <c r="E240" t="s">
        <v>1435</v>
      </c>
      <c r="F240" t="s">
        <v>1498</v>
      </c>
      <c r="G240" s="9">
        <v>-0.1847</v>
      </c>
      <c r="H240" s="9">
        <v>-0.14219999999999999</v>
      </c>
    </row>
    <row r="241" spans="2:8" x14ac:dyDescent="0.35">
      <c r="B241" t="s">
        <v>1533</v>
      </c>
      <c r="C241" t="s">
        <v>1534</v>
      </c>
      <c r="D241" t="s">
        <v>11559</v>
      </c>
      <c r="E241" t="s">
        <v>5764</v>
      </c>
      <c r="F241" t="s">
        <v>14992</v>
      </c>
      <c r="G241" s="9">
        <v>0.10970000000000001</v>
      </c>
      <c r="H241" s="9">
        <v>5.4899999999999997E-2</v>
      </c>
    </row>
    <row r="242" spans="2:8" x14ac:dyDescent="0.35">
      <c r="B242" t="s">
        <v>1538</v>
      </c>
      <c r="C242" t="s">
        <v>1539</v>
      </c>
      <c r="D242" t="s">
        <v>2365</v>
      </c>
      <c r="E242" t="s">
        <v>1460</v>
      </c>
      <c r="F242" t="s">
        <v>360</v>
      </c>
      <c r="G242" s="9">
        <v>9.2299999999999993E-2</v>
      </c>
      <c r="H242" s="9">
        <v>0.39219999999999999</v>
      </c>
    </row>
    <row r="243" spans="2:8" x14ac:dyDescent="0.35">
      <c r="B243" t="s">
        <v>1542</v>
      </c>
      <c r="C243" t="s">
        <v>1543</v>
      </c>
      <c r="D243" t="s">
        <v>2900</v>
      </c>
      <c r="E243" t="s">
        <v>2200</v>
      </c>
      <c r="F243" t="s">
        <v>5136</v>
      </c>
      <c r="G243" s="9">
        <v>-0.23649999999999999</v>
      </c>
      <c r="H243" s="9">
        <v>-7.7200000000000005E-2</v>
      </c>
    </row>
    <row r="244" spans="2:8" x14ac:dyDescent="0.35">
      <c r="B244" t="s">
        <v>1546</v>
      </c>
      <c r="C244" t="s">
        <v>1547</v>
      </c>
      <c r="D244" t="s">
        <v>14993</v>
      </c>
      <c r="E244" t="s">
        <v>14994</v>
      </c>
      <c r="F244" t="s">
        <v>14995</v>
      </c>
      <c r="G244" s="9">
        <v>1.8100000000000002E-2</v>
      </c>
      <c r="H244" s="9">
        <v>0.13400000000000001</v>
      </c>
    </row>
    <row r="245" spans="2:8" x14ac:dyDescent="0.35">
      <c r="B245" t="s">
        <v>1551</v>
      </c>
      <c r="C245" t="s">
        <v>1552</v>
      </c>
      <c r="D245" t="s">
        <v>2788</v>
      </c>
      <c r="E245" t="s">
        <v>9518</v>
      </c>
      <c r="F245" t="s">
        <v>3919</v>
      </c>
      <c r="G245" s="9">
        <v>0.53659999999999997</v>
      </c>
      <c r="H245" s="9">
        <v>3.5900000000000001E-2</v>
      </c>
    </row>
    <row r="246" spans="2:8" x14ac:dyDescent="0.35">
      <c r="B246" t="s">
        <v>1555</v>
      </c>
      <c r="C246" t="s">
        <v>1556</v>
      </c>
      <c r="D246" t="s">
        <v>6107</v>
      </c>
      <c r="E246" t="s">
        <v>1889</v>
      </c>
      <c r="F246" t="s">
        <v>5402</v>
      </c>
      <c r="G246" s="9">
        <v>-2.8999999999999998E-3</v>
      </c>
      <c r="H246" s="9">
        <v>-4.4900000000000002E-2</v>
      </c>
    </row>
    <row r="247" spans="2:8" x14ac:dyDescent="0.35">
      <c r="B247" t="s">
        <v>1560</v>
      </c>
      <c r="C247" t="s">
        <v>1561</v>
      </c>
      <c r="D247" t="s">
        <v>14996</v>
      </c>
      <c r="E247" t="s">
        <v>8033</v>
      </c>
      <c r="F247" t="s">
        <v>1825</v>
      </c>
      <c r="G247" s="9">
        <v>6.1400000000000003E-2</v>
      </c>
      <c r="H247" s="9">
        <v>2.1700000000000001E-2</v>
      </c>
    </row>
    <row r="248" spans="2:8" x14ac:dyDescent="0.35">
      <c r="B248" t="s">
        <v>1565</v>
      </c>
      <c r="C248" t="s">
        <v>1566</v>
      </c>
      <c r="D248" t="s">
        <v>2751</v>
      </c>
      <c r="E248" t="s">
        <v>1814</v>
      </c>
      <c r="F248" t="s">
        <v>90</v>
      </c>
      <c r="G248" s="9">
        <v>-0.8155</v>
      </c>
      <c r="H248" s="9">
        <v>0.20630000000000001</v>
      </c>
    </row>
    <row r="249" spans="2:8" x14ac:dyDescent="0.35">
      <c r="B249" t="s">
        <v>1568</v>
      </c>
      <c r="C249" t="s">
        <v>1569</v>
      </c>
      <c r="D249" t="s">
        <v>3696</v>
      </c>
      <c r="E249" t="s">
        <v>3021</v>
      </c>
      <c r="F249" t="s">
        <v>8287</v>
      </c>
      <c r="G249" s="9">
        <v>7.9200000000000007E-2</v>
      </c>
      <c r="H249" s="9">
        <v>0.115</v>
      </c>
    </row>
    <row r="250" spans="2:8" x14ac:dyDescent="0.35">
      <c r="B250" t="s">
        <v>1573</v>
      </c>
      <c r="C250" t="s">
        <v>1574</v>
      </c>
      <c r="D250" t="s">
        <v>6768</v>
      </c>
      <c r="E250" t="s">
        <v>8373</v>
      </c>
      <c r="F250" t="s">
        <v>206</v>
      </c>
      <c r="G250" s="9">
        <v>-0.29420000000000002</v>
      </c>
      <c r="H250" s="9">
        <v>0.12690000000000001</v>
      </c>
    </row>
    <row r="251" spans="2:8" x14ac:dyDescent="0.35">
      <c r="B251" t="s">
        <v>1577</v>
      </c>
      <c r="C251" t="s">
        <v>1578</v>
      </c>
      <c r="D251" t="s">
        <v>6504</v>
      </c>
      <c r="E251" t="s">
        <v>1858</v>
      </c>
      <c r="F251" t="s">
        <v>14997</v>
      </c>
      <c r="G251" s="9">
        <v>-2.92E-2</v>
      </c>
      <c r="H251" s="9">
        <v>0.17660000000000001</v>
      </c>
    </row>
    <row r="252" spans="2:8" x14ac:dyDescent="0.35">
      <c r="B252" t="s">
        <v>1582</v>
      </c>
      <c r="C252" t="s">
        <v>1583</v>
      </c>
      <c r="D252" t="s">
        <v>4066</v>
      </c>
      <c r="E252" t="s">
        <v>1977</v>
      </c>
      <c r="F252" t="s">
        <v>1372</v>
      </c>
      <c r="G252" s="9">
        <v>-0.43020000000000003</v>
      </c>
      <c r="H252" s="9">
        <v>-0.19350000000000001</v>
      </c>
    </row>
    <row r="253" spans="2:8" x14ac:dyDescent="0.35">
      <c r="B253" t="s">
        <v>1585</v>
      </c>
      <c r="C253" t="s">
        <v>1586</v>
      </c>
      <c r="D253" t="s">
        <v>1330</v>
      </c>
      <c r="E253" t="s">
        <v>1046</v>
      </c>
      <c r="F253" t="s">
        <v>4268</v>
      </c>
      <c r="G253" s="9">
        <v>-0.15690000000000001</v>
      </c>
      <c r="H253" s="9">
        <v>1.4200000000000001E-2</v>
      </c>
    </row>
    <row r="254" spans="2:8" x14ac:dyDescent="0.35">
      <c r="B254" t="s">
        <v>1588</v>
      </c>
      <c r="C254" t="s">
        <v>1589</v>
      </c>
      <c r="D254" t="s">
        <v>9182</v>
      </c>
      <c r="E254" t="s">
        <v>189</v>
      </c>
      <c r="F254" t="s">
        <v>1340</v>
      </c>
      <c r="G254" s="9">
        <v>0.11609999999999999</v>
      </c>
      <c r="H254" s="9">
        <v>0.2218</v>
      </c>
    </row>
    <row r="255" spans="2:8" x14ac:dyDescent="0.35">
      <c r="B255" t="s">
        <v>1593</v>
      </c>
      <c r="C255" t="s">
        <v>1594</v>
      </c>
      <c r="D255" t="s">
        <v>1823</v>
      </c>
      <c r="E255" t="s">
        <v>14918</v>
      </c>
      <c r="F255" t="s">
        <v>14998</v>
      </c>
      <c r="G255" s="9">
        <v>8.9399999999999993E-2</v>
      </c>
      <c r="H255" s="9">
        <v>0.1265</v>
      </c>
    </row>
    <row r="256" spans="2:8" x14ac:dyDescent="0.35">
      <c r="B256" t="s">
        <v>1597</v>
      </c>
      <c r="C256" t="s">
        <v>1598</v>
      </c>
      <c r="D256" t="s">
        <v>2226</v>
      </c>
      <c r="E256" t="s">
        <v>708</v>
      </c>
      <c r="F256" t="s">
        <v>14999</v>
      </c>
      <c r="G256" s="9">
        <v>0.20130000000000001</v>
      </c>
      <c r="H256" s="9">
        <v>1.8E-3</v>
      </c>
    </row>
    <row r="257" spans="2:8" x14ac:dyDescent="0.35">
      <c r="B257" t="s">
        <v>1602</v>
      </c>
      <c r="C257" t="s">
        <v>1603</v>
      </c>
      <c r="D257" t="s">
        <v>854</v>
      </c>
      <c r="E257" t="s">
        <v>2943</v>
      </c>
      <c r="F257" t="s">
        <v>572</v>
      </c>
      <c r="G257" s="9">
        <v>0.78049999999999997</v>
      </c>
      <c r="H257" s="9">
        <v>-4.8899999999999999E-2</v>
      </c>
    </row>
    <row r="258" spans="2:8" x14ac:dyDescent="0.35">
      <c r="B258" t="s">
        <v>1605</v>
      </c>
      <c r="C258" t="s">
        <v>1606</v>
      </c>
      <c r="D258" t="s">
        <v>3464</v>
      </c>
      <c r="E258" t="s">
        <v>575</v>
      </c>
      <c r="F258" t="s">
        <v>1100</v>
      </c>
      <c r="G258" s="9">
        <v>-9.5899999999999999E-2</v>
      </c>
      <c r="H258" s="9">
        <v>2E-3</v>
      </c>
    </row>
    <row r="259" spans="2:8" x14ac:dyDescent="0.35">
      <c r="B259" t="s">
        <v>1608</v>
      </c>
      <c r="C259" t="s">
        <v>1609</v>
      </c>
      <c r="D259" t="s">
        <v>15000</v>
      </c>
      <c r="E259" t="s">
        <v>15001</v>
      </c>
      <c r="F259" t="s">
        <v>15002</v>
      </c>
      <c r="G259" s="9">
        <v>-0.1086</v>
      </c>
      <c r="H259" s="9">
        <v>1.6E-2</v>
      </c>
    </row>
    <row r="260" spans="2:8" x14ac:dyDescent="0.35">
      <c r="B260" t="s">
        <v>1613</v>
      </c>
      <c r="C260" t="s">
        <v>1614</v>
      </c>
      <c r="D260" t="s">
        <v>2450</v>
      </c>
      <c r="E260" t="s">
        <v>1392</v>
      </c>
      <c r="F260" t="s">
        <v>1339</v>
      </c>
      <c r="G260" s="9">
        <v>0.1016</v>
      </c>
      <c r="H260" s="9">
        <v>0.2248</v>
      </c>
    </row>
    <row r="261" spans="2:8" x14ac:dyDescent="0.35">
      <c r="B261" t="s">
        <v>1617</v>
      </c>
      <c r="C261" t="s">
        <v>1618</v>
      </c>
      <c r="D261" t="s">
        <v>7547</v>
      </c>
      <c r="E261" t="s">
        <v>6900</v>
      </c>
      <c r="F261" t="s">
        <v>1124</v>
      </c>
      <c r="G261" s="9">
        <v>-0.58140000000000003</v>
      </c>
      <c r="H261" s="9">
        <v>-0.61829999999999996</v>
      </c>
    </row>
    <row r="262" spans="2:8" x14ac:dyDescent="0.35">
      <c r="B262" t="s">
        <v>1621</v>
      </c>
      <c r="C262" t="s">
        <v>1622</v>
      </c>
      <c r="D262" t="s">
        <v>15003</v>
      </c>
      <c r="E262" t="s">
        <v>1886</v>
      </c>
      <c r="F262" t="s">
        <v>1762</v>
      </c>
      <c r="G262" s="9">
        <v>3.7900000000000003E-2</v>
      </c>
      <c r="H262" s="9">
        <v>2.6100000000000002E-2</v>
      </c>
    </row>
    <row r="263" spans="2:8" x14ac:dyDescent="0.35">
      <c r="B263" t="s">
        <v>1624</v>
      </c>
      <c r="C263" t="s">
        <v>1625</v>
      </c>
      <c r="D263" t="s">
        <v>9266</v>
      </c>
      <c r="E263" t="s">
        <v>721</v>
      </c>
      <c r="F263" t="s">
        <v>1960</v>
      </c>
      <c r="G263" s="9">
        <v>-0.15609999999999999</v>
      </c>
      <c r="H263" s="9">
        <v>-6.6100000000000006E-2</v>
      </c>
    </row>
    <row r="264" spans="2:8" x14ac:dyDescent="0.35">
      <c r="B264" t="s">
        <v>1628</v>
      </c>
      <c r="C264" t="s">
        <v>1629</v>
      </c>
      <c r="D264" t="s">
        <v>15004</v>
      </c>
      <c r="E264" t="s">
        <v>11742</v>
      </c>
      <c r="F264" t="s">
        <v>2507</v>
      </c>
      <c r="G264" s="9">
        <v>2.01E-2</v>
      </c>
      <c r="H264" s="9">
        <v>8.1900000000000001E-2</v>
      </c>
    </row>
    <row r="265" spans="2:8" x14ac:dyDescent="0.35">
      <c r="B265" t="s">
        <v>1633</v>
      </c>
      <c r="C265" t="s">
        <v>1634</v>
      </c>
      <c r="D265" t="s">
        <v>4661</v>
      </c>
      <c r="E265" t="s">
        <v>8160</v>
      </c>
      <c r="F265" t="s">
        <v>8373</v>
      </c>
      <c r="G265" s="9">
        <v>-2.07E-2</v>
      </c>
      <c r="H265" s="9">
        <v>4.1999999999999997E-3</v>
      </c>
    </row>
    <row r="266" spans="2:8" x14ac:dyDescent="0.35">
      <c r="B266" t="s">
        <v>1638</v>
      </c>
      <c r="C266" t="s">
        <v>1639</v>
      </c>
      <c r="D266" t="s">
        <v>910</v>
      </c>
      <c r="E266" t="s">
        <v>1388</v>
      </c>
      <c r="F266" t="s">
        <v>1640</v>
      </c>
      <c r="G266" s="9">
        <v>-3.3799999999999997E-2</v>
      </c>
      <c r="H266" s="9">
        <v>9.5699999999999993E-2</v>
      </c>
    </row>
    <row r="267" spans="2:8" x14ac:dyDescent="0.35">
      <c r="B267" t="s">
        <v>1642</v>
      </c>
      <c r="C267" t="s">
        <v>1643</v>
      </c>
      <c r="D267" t="s">
        <v>1478</v>
      </c>
      <c r="E267" t="s">
        <v>3910</v>
      </c>
      <c r="F267" t="s">
        <v>5269</v>
      </c>
      <c r="G267" s="9">
        <v>0.1903</v>
      </c>
      <c r="H267" s="9">
        <v>4.24E-2</v>
      </c>
    </row>
    <row r="268" spans="2:8" x14ac:dyDescent="0.35">
      <c r="B268" t="s">
        <v>1646</v>
      </c>
      <c r="C268" t="s">
        <v>1647</v>
      </c>
      <c r="D268" t="s">
        <v>862</v>
      </c>
      <c r="E268" t="s">
        <v>1510</v>
      </c>
      <c r="F268" t="s">
        <v>472</v>
      </c>
      <c r="G268" s="9">
        <v>-0.24179999999999999</v>
      </c>
      <c r="H268" s="9">
        <v>0.13109999999999999</v>
      </c>
    </row>
    <row r="269" spans="2:8" x14ac:dyDescent="0.35">
      <c r="B269" t="s">
        <v>1648</v>
      </c>
      <c r="C269" t="s">
        <v>1649</v>
      </c>
      <c r="D269" t="s">
        <v>844</v>
      </c>
      <c r="E269" t="s">
        <v>3687</v>
      </c>
      <c r="F269" t="s">
        <v>1427</v>
      </c>
      <c r="G269" s="9">
        <v>0.115</v>
      </c>
      <c r="H269" s="9">
        <v>4.4200000000000003E-2</v>
      </c>
    </row>
    <row r="270" spans="2:8" x14ac:dyDescent="0.35">
      <c r="B270" t="s">
        <v>1652</v>
      </c>
      <c r="C270" t="s">
        <v>1653</v>
      </c>
      <c r="D270" t="s">
        <v>571</v>
      </c>
      <c r="E270" t="s">
        <v>1434</v>
      </c>
      <c r="F270" t="s">
        <v>1651</v>
      </c>
      <c r="G270" s="9">
        <v>6.5699999999999995E-2</v>
      </c>
      <c r="H270" s="9">
        <v>0.27800000000000002</v>
      </c>
    </row>
    <row r="271" spans="2:8" x14ac:dyDescent="0.35">
      <c r="B271" t="s">
        <v>1657</v>
      </c>
      <c r="C271" t="s">
        <v>1658</v>
      </c>
      <c r="D271" t="s">
        <v>15005</v>
      </c>
      <c r="E271" t="s">
        <v>15006</v>
      </c>
      <c r="F271" t="s">
        <v>5090</v>
      </c>
      <c r="G271" s="9">
        <v>-2.8799999999999999E-2</v>
      </c>
      <c r="H271" s="9">
        <v>7.4099999999999999E-2</v>
      </c>
    </row>
    <row r="272" spans="2:8" x14ac:dyDescent="0.35">
      <c r="B272" t="s">
        <v>1661</v>
      </c>
      <c r="C272" t="s">
        <v>1662</v>
      </c>
      <c r="D272" t="s">
        <v>2759</v>
      </c>
      <c r="E272" t="s">
        <v>9946</v>
      </c>
      <c r="F272" t="s">
        <v>394</v>
      </c>
      <c r="G272" s="9">
        <v>-1.06E-2</v>
      </c>
      <c r="H272" s="9">
        <v>0.34320000000000001</v>
      </c>
    </row>
    <row r="273" spans="2:8" x14ac:dyDescent="0.35">
      <c r="B273" t="s">
        <v>1665</v>
      </c>
      <c r="C273" t="s">
        <v>1666</v>
      </c>
      <c r="D273" t="s">
        <v>90</v>
      </c>
      <c r="E273" t="s">
        <v>1814</v>
      </c>
      <c r="F273" t="s">
        <v>1667</v>
      </c>
      <c r="G273" s="9">
        <v>-0.21049999999999999</v>
      </c>
      <c r="H273" s="9">
        <v>-4.7600000000000003E-2</v>
      </c>
    </row>
    <row r="274" spans="2:8" x14ac:dyDescent="0.35">
      <c r="B274" t="s">
        <v>1668</v>
      </c>
      <c r="C274" t="s">
        <v>1669</v>
      </c>
      <c r="D274" t="s">
        <v>801</v>
      </c>
      <c r="G274" s="9"/>
      <c r="H274" s="9"/>
    </row>
    <row r="275" spans="2:8" x14ac:dyDescent="0.35">
      <c r="B275" t="s">
        <v>1670</v>
      </c>
      <c r="C275" t="s">
        <v>1671</v>
      </c>
      <c r="D275" t="s">
        <v>3166</v>
      </c>
      <c r="E275" t="s">
        <v>1012</v>
      </c>
      <c r="F275" t="s">
        <v>814</v>
      </c>
      <c r="G275" s="9">
        <v>-3.8399999999999997E-2</v>
      </c>
      <c r="H275" s="9">
        <v>9.5999999999999992E-3</v>
      </c>
    </row>
    <row r="276" spans="2:8" x14ac:dyDescent="0.35">
      <c r="B276" t="s">
        <v>1672</v>
      </c>
      <c r="C276" t="s">
        <v>1673</v>
      </c>
      <c r="D276" t="s">
        <v>3428</v>
      </c>
      <c r="E276" t="s">
        <v>2951</v>
      </c>
      <c r="F276" t="s">
        <v>7214</v>
      </c>
      <c r="G276" s="9">
        <v>-0.23400000000000001</v>
      </c>
      <c r="H276" s="9">
        <v>2.86E-2</v>
      </c>
    </row>
    <row r="277" spans="2:8" x14ac:dyDescent="0.35">
      <c r="B277" t="s">
        <v>1675</v>
      </c>
      <c r="C277" t="s">
        <v>1676</v>
      </c>
      <c r="D277" t="s">
        <v>6121</v>
      </c>
      <c r="E277" t="s">
        <v>1619</v>
      </c>
      <c r="F277" t="s">
        <v>4084</v>
      </c>
      <c r="G277" s="9">
        <v>-0.1434</v>
      </c>
      <c r="H277" s="9">
        <v>-0.1019</v>
      </c>
    </row>
    <row r="278" spans="2:8" x14ac:dyDescent="0.35">
      <c r="B278" t="s">
        <v>1680</v>
      </c>
      <c r="C278" t="s">
        <v>1681</v>
      </c>
      <c r="D278" t="s">
        <v>3992</v>
      </c>
      <c r="E278" t="s">
        <v>13050</v>
      </c>
      <c r="F278" t="s">
        <v>15007</v>
      </c>
      <c r="G278" s="9">
        <v>-3.9E-2</v>
      </c>
      <c r="H278" s="9">
        <v>4.5999999999999999E-2</v>
      </c>
    </row>
    <row r="279" spans="2:8" x14ac:dyDescent="0.35">
      <c r="B279" t="s">
        <v>1683</v>
      </c>
      <c r="C279" t="s">
        <v>1684</v>
      </c>
      <c r="D279" t="s">
        <v>15008</v>
      </c>
      <c r="E279" t="s">
        <v>3851</v>
      </c>
      <c r="F279" t="s">
        <v>9262</v>
      </c>
      <c r="G279" s="9">
        <v>0.1419</v>
      </c>
      <c r="H279" s="9">
        <v>0.111</v>
      </c>
    </row>
    <row r="280" spans="2:8" x14ac:dyDescent="0.35">
      <c r="B280" t="s">
        <v>1686</v>
      </c>
      <c r="C280" t="s">
        <v>1687</v>
      </c>
      <c r="D280" t="s">
        <v>735</v>
      </c>
      <c r="E280" t="s">
        <v>262</v>
      </c>
      <c r="F280" t="s">
        <v>1384</v>
      </c>
      <c r="G280" s="9">
        <v>3.0599999999999999E-2</v>
      </c>
      <c r="H280" s="9">
        <v>6.3200000000000006E-2</v>
      </c>
    </row>
    <row r="281" spans="2:8" x14ac:dyDescent="0.35">
      <c r="B281" t="s">
        <v>1689</v>
      </c>
      <c r="C281" t="s">
        <v>1690</v>
      </c>
      <c r="D281" t="s">
        <v>633</v>
      </c>
      <c r="E281" t="s">
        <v>575</v>
      </c>
      <c r="F281" t="s">
        <v>844</v>
      </c>
      <c r="G281" s="9">
        <v>0.2918</v>
      </c>
      <c r="H281" s="9">
        <v>-4.1000000000000003E-3</v>
      </c>
    </row>
    <row r="282" spans="2:8" x14ac:dyDescent="0.35">
      <c r="B282" t="s">
        <v>1691</v>
      </c>
      <c r="C282" t="s">
        <v>1692</v>
      </c>
      <c r="D282" t="s">
        <v>2198</v>
      </c>
      <c r="E282" t="s">
        <v>1734</v>
      </c>
      <c r="F282" t="s">
        <v>3447</v>
      </c>
      <c r="G282" s="9">
        <v>-7.46E-2</v>
      </c>
      <c r="H282" s="9">
        <v>-2.3300000000000001E-2</v>
      </c>
    </row>
    <row r="283" spans="2:8" x14ac:dyDescent="0.35">
      <c r="B283" t="s">
        <v>1693</v>
      </c>
      <c r="C283" t="s">
        <v>1694</v>
      </c>
      <c r="D283" t="s">
        <v>1045</v>
      </c>
      <c r="E283" t="s">
        <v>548</v>
      </c>
      <c r="F283" t="s">
        <v>290</v>
      </c>
      <c r="G283" s="9">
        <v>0.30680000000000002</v>
      </c>
      <c r="H283" s="9">
        <v>-6.88E-2</v>
      </c>
    </row>
    <row r="284" spans="2:8" x14ac:dyDescent="0.35">
      <c r="B284" t="s">
        <v>1695</v>
      </c>
      <c r="C284" t="s">
        <v>1696</v>
      </c>
      <c r="D284" t="s">
        <v>1590</v>
      </c>
      <c r="E284" t="s">
        <v>1026</v>
      </c>
      <c r="F284" t="s">
        <v>99</v>
      </c>
      <c r="G284" s="9">
        <v>-0.25659999999999999</v>
      </c>
      <c r="H284" s="9">
        <v>-5.4699999999999999E-2</v>
      </c>
    </row>
    <row r="285" spans="2:8" x14ac:dyDescent="0.35">
      <c r="B285" t="s">
        <v>1699</v>
      </c>
      <c r="C285" t="s">
        <v>1700</v>
      </c>
      <c r="D285" t="s">
        <v>11256</v>
      </c>
      <c r="E285" t="s">
        <v>15009</v>
      </c>
      <c r="F285" t="s">
        <v>15010</v>
      </c>
      <c r="G285" s="9">
        <v>-0.17019999999999999</v>
      </c>
      <c r="H285" s="9">
        <v>-0.12790000000000001</v>
      </c>
    </row>
    <row r="286" spans="2:8" x14ac:dyDescent="0.35">
      <c r="B286" t="s">
        <v>1702</v>
      </c>
      <c r="C286" t="s">
        <v>1703</v>
      </c>
      <c r="D286" t="s">
        <v>1372</v>
      </c>
      <c r="E286" t="s">
        <v>315</v>
      </c>
      <c r="F286" t="s">
        <v>4371</v>
      </c>
      <c r="G286" s="9">
        <v>-0.255</v>
      </c>
      <c r="H286" s="9">
        <v>-0.16289999999999999</v>
      </c>
    </row>
    <row r="287" spans="2:8" x14ac:dyDescent="0.35">
      <c r="B287" t="s">
        <v>1705</v>
      </c>
      <c r="C287" t="s">
        <v>1706</v>
      </c>
      <c r="D287" t="s">
        <v>6998</v>
      </c>
      <c r="E287" t="s">
        <v>6726</v>
      </c>
      <c r="F287" t="s">
        <v>603</v>
      </c>
      <c r="G287" s="9">
        <v>5.5300000000000002E-2</v>
      </c>
      <c r="H287" s="9">
        <v>3.8399999999999997E-2</v>
      </c>
    </row>
    <row r="288" spans="2:8" x14ac:dyDescent="0.35">
      <c r="B288" t="s">
        <v>1710</v>
      </c>
      <c r="C288" t="s">
        <v>1711</v>
      </c>
      <c r="D288" t="s">
        <v>2909</v>
      </c>
      <c r="E288" t="s">
        <v>881</v>
      </c>
      <c r="F288" t="s">
        <v>125</v>
      </c>
      <c r="G288" s="9">
        <v>2.8000000000000001E-2</v>
      </c>
      <c r="H288" s="9">
        <v>0.626</v>
      </c>
    </row>
    <row r="289" spans="2:8" x14ac:dyDescent="0.35">
      <c r="B289" t="s">
        <v>1714</v>
      </c>
      <c r="C289" t="s">
        <v>1715</v>
      </c>
      <c r="D289" t="s">
        <v>3178</v>
      </c>
      <c r="E289" t="s">
        <v>1567</v>
      </c>
      <c r="F289" t="s">
        <v>1168</v>
      </c>
      <c r="G289" s="9">
        <v>-7.0499999999999993E-2</v>
      </c>
      <c r="H289" s="9">
        <v>0.45579999999999998</v>
      </c>
    </row>
    <row r="290" spans="2:8" x14ac:dyDescent="0.35">
      <c r="B290" t="s">
        <v>1716</v>
      </c>
      <c r="C290" t="s">
        <v>1717</v>
      </c>
      <c r="D290" t="s">
        <v>1046</v>
      </c>
      <c r="E290" t="s">
        <v>542</v>
      </c>
      <c r="F290" t="s">
        <v>2438</v>
      </c>
      <c r="G290" s="9">
        <v>-0.34910000000000002</v>
      </c>
      <c r="H290" s="9">
        <v>6.9800000000000001E-2</v>
      </c>
    </row>
    <row r="291" spans="2:8" x14ac:dyDescent="0.35">
      <c r="B291" t="s">
        <v>1719</v>
      </c>
      <c r="C291" t="s">
        <v>1720</v>
      </c>
      <c r="D291" t="s">
        <v>408</v>
      </c>
      <c r="F291" t="s">
        <v>482</v>
      </c>
      <c r="G291" s="9">
        <v>-0.78510000000000002</v>
      </c>
      <c r="H291" s="9"/>
    </row>
    <row r="292" spans="2:8" x14ac:dyDescent="0.35">
      <c r="B292" t="s">
        <v>1721</v>
      </c>
      <c r="C292" t="s">
        <v>1722</v>
      </c>
      <c r="D292" t="s">
        <v>12484</v>
      </c>
      <c r="E292" t="s">
        <v>9853</v>
      </c>
      <c r="F292" t="s">
        <v>3710</v>
      </c>
      <c r="G292" s="9">
        <v>-0.2215</v>
      </c>
      <c r="H292" s="9">
        <v>0.10009999999999999</v>
      </c>
    </row>
    <row r="293" spans="2:8" x14ac:dyDescent="0.35">
      <c r="B293" t="s">
        <v>1725</v>
      </c>
      <c r="C293" t="s">
        <v>1726</v>
      </c>
      <c r="D293" t="s">
        <v>3687</v>
      </c>
      <c r="E293" t="s">
        <v>1402</v>
      </c>
      <c r="F293" t="s">
        <v>3226</v>
      </c>
      <c r="G293" s="9">
        <v>3.27E-2</v>
      </c>
      <c r="H293" s="9">
        <v>0.2606</v>
      </c>
    </row>
    <row r="294" spans="2:8" x14ac:dyDescent="0.35">
      <c r="B294" t="s">
        <v>1728</v>
      </c>
      <c r="C294" t="s">
        <v>1729</v>
      </c>
      <c r="D294" t="s">
        <v>315</v>
      </c>
      <c r="E294" t="s">
        <v>1345</v>
      </c>
      <c r="F294" t="s">
        <v>734</v>
      </c>
      <c r="G294" s="9">
        <v>-0.12920000000000001</v>
      </c>
      <c r="H294" s="9">
        <v>0.11509999999999999</v>
      </c>
    </row>
    <row r="295" spans="2:8" x14ac:dyDescent="0.35">
      <c r="B295" t="s">
        <v>1732</v>
      </c>
      <c r="C295" t="s">
        <v>1733</v>
      </c>
      <c r="D295" t="s">
        <v>4073</v>
      </c>
      <c r="E295" t="s">
        <v>5645</v>
      </c>
      <c r="F295" t="s">
        <v>2651</v>
      </c>
      <c r="G295" s="9">
        <v>-0.30590000000000001</v>
      </c>
      <c r="H295" s="9">
        <v>8.3400000000000002E-2</v>
      </c>
    </row>
    <row r="296" spans="2:8" x14ac:dyDescent="0.35">
      <c r="B296" t="s">
        <v>1736</v>
      </c>
      <c r="C296" t="s">
        <v>1737</v>
      </c>
      <c r="D296" t="s">
        <v>2296</v>
      </c>
      <c r="E296" t="s">
        <v>5931</v>
      </c>
      <c r="F296" t="s">
        <v>15011</v>
      </c>
      <c r="G296" s="9">
        <v>0.309</v>
      </c>
      <c r="H296" s="9">
        <v>-2.5499999999999998E-2</v>
      </c>
    </row>
    <row r="297" spans="2:8" x14ac:dyDescent="0.35">
      <c r="B297" t="s">
        <v>1740</v>
      </c>
      <c r="C297" t="s">
        <v>1741</v>
      </c>
      <c r="D297" t="s">
        <v>2585</v>
      </c>
      <c r="E297" t="s">
        <v>15012</v>
      </c>
      <c r="F297" t="s">
        <v>5054</v>
      </c>
      <c r="G297" s="9">
        <v>8.3799999999999999E-2</v>
      </c>
      <c r="H297" s="9">
        <v>8.9499999999999996E-2</v>
      </c>
    </row>
    <row r="298" spans="2:8" x14ac:dyDescent="0.35">
      <c r="B298" t="s">
        <v>1745</v>
      </c>
      <c r="C298" t="s">
        <v>1746</v>
      </c>
      <c r="D298" t="s">
        <v>15013</v>
      </c>
      <c r="E298" t="s">
        <v>9756</v>
      </c>
      <c r="F298" t="s">
        <v>14577</v>
      </c>
      <c r="G298" s="9">
        <v>0.18360000000000001</v>
      </c>
      <c r="H298" s="9">
        <v>-9.1000000000000004E-3</v>
      </c>
    </row>
    <row r="299" spans="2:8" x14ac:dyDescent="0.35">
      <c r="B299" t="s">
        <v>1750</v>
      </c>
      <c r="C299" t="s">
        <v>1751</v>
      </c>
      <c r="D299" t="s">
        <v>14122</v>
      </c>
      <c r="E299" t="s">
        <v>15014</v>
      </c>
      <c r="F299" t="s">
        <v>14871</v>
      </c>
      <c r="G299" s="9">
        <v>0.15229999999999999</v>
      </c>
      <c r="H299" s="9">
        <v>7.8799999999999995E-2</v>
      </c>
    </row>
    <row r="300" spans="2:8" x14ac:dyDescent="0.35">
      <c r="B300" t="s">
        <v>1755</v>
      </c>
      <c r="C300" t="s">
        <v>1756</v>
      </c>
      <c r="D300" t="s">
        <v>7372</v>
      </c>
      <c r="E300" t="s">
        <v>15015</v>
      </c>
      <c r="F300" t="s">
        <v>15016</v>
      </c>
      <c r="G300" s="9">
        <v>0.14729999999999999</v>
      </c>
      <c r="H300" s="9">
        <v>0.14499999999999999</v>
      </c>
    </row>
    <row r="301" spans="2:8" x14ac:dyDescent="0.35">
      <c r="B301" t="s">
        <v>1760</v>
      </c>
      <c r="C301" t="s">
        <v>1761</v>
      </c>
      <c r="D301" t="s">
        <v>15017</v>
      </c>
      <c r="E301" t="s">
        <v>312</v>
      </c>
      <c r="F301" t="s">
        <v>9738</v>
      </c>
      <c r="G301" s="9">
        <v>1.1000000000000001E-3</v>
      </c>
      <c r="H301" s="9">
        <v>9.9199999999999997E-2</v>
      </c>
    </row>
    <row r="302" spans="2:8" x14ac:dyDescent="0.35">
      <c r="B302" t="s">
        <v>1765</v>
      </c>
      <c r="C302" t="s">
        <v>1766</v>
      </c>
      <c r="D302" t="s">
        <v>2173</v>
      </c>
      <c r="E302" t="s">
        <v>2254</v>
      </c>
      <c r="F302" t="s">
        <v>2504</v>
      </c>
      <c r="G302" s="9">
        <v>9.2999999999999992E-3</v>
      </c>
      <c r="H302" s="9">
        <v>-5.0900000000000001E-2</v>
      </c>
    </row>
    <row r="303" spans="2:8" x14ac:dyDescent="0.35">
      <c r="B303" t="s">
        <v>1769</v>
      </c>
      <c r="C303" t="s">
        <v>1770</v>
      </c>
      <c r="D303" t="s">
        <v>15018</v>
      </c>
      <c r="E303" t="s">
        <v>131</v>
      </c>
      <c r="F303" t="s">
        <v>15019</v>
      </c>
      <c r="G303" s="9">
        <v>5.8999999999999997E-2</v>
      </c>
      <c r="H303" s="9">
        <v>7.3700000000000002E-2</v>
      </c>
    </row>
    <row r="304" spans="2:8" x14ac:dyDescent="0.35">
      <c r="B304" t="s">
        <v>1774</v>
      </c>
      <c r="C304" t="s">
        <v>1775</v>
      </c>
      <c r="D304" t="s">
        <v>2272</v>
      </c>
      <c r="E304" t="s">
        <v>406</v>
      </c>
      <c r="F304" t="s">
        <v>1441</v>
      </c>
      <c r="G304" s="9">
        <v>-9.8699999999999996E-2</v>
      </c>
      <c r="H304" s="9">
        <v>0.23419999999999999</v>
      </c>
    </row>
    <row r="305" spans="2:8" x14ac:dyDescent="0.35">
      <c r="B305" t="s">
        <v>1776</v>
      </c>
      <c r="C305" t="s">
        <v>1777</v>
      </c>
      <c r="D305" t="s">
        <v>1354</v>
      </c>
      <c r="E305" t="s">
        <v>1914</v>
      </c>
      <c r="F305" t="s">
        <v>566</v>
      </c>
      <c r="G305" s="9">
        <v>-8.9899999999999994E-2</v>
      </c>
      <c r="H305" s="9">
        <v>3.27E-2</v>
      </c>
    </row>
    <row r="306" spans="2:8" x14ac:dyDescent="0.35">
      <c r="B306" t="s">
        <v>1778</v>
      </c>
      <c r="C306" t="s">
        <v>1779</v>
      </c>
      <c r="D306" t="s">
        <v>835</v>
      </c>
      <c r="E306" t="s">
        <v>2389</v>
      </c>
      <c r="F306" t="s">
        <v>2266</v>
      </c>
      <c r="G306" s="9">
        <v>-8.7400000000000005E-2</v>
      </c>
      <c r="H306" s="9">
        <v>-6.6500000000000004E-2</v>
      </c>
    </row>
    <row r="307" spans="2:8" x14ac:dyDescent="0.35">
      <c r="B307" t="s">
        <v>1783</v>
      </c>
      <c r="C307" t="s">
        <v>1784</v>
      </c>
      <c r="D307" t="s">
        <v>1138</v>
      </c>
      <c r="E307" t="s">
        <v>909</v>
      </c>
      <c r="F307" t="s">
        <v>1654</v>
      </c>
      <c r="G307" s="9">
        <v>5.8099999999999999E-2</v>
      </c>
      <c r="H307" s="9">
        <v>0.12809999999999999</v>
      </c>
    </row>
    <row r="308" spans="2:8" x14ac:dyDescent="0.35">
      <c r="B308" t="s">
        <v>1786</v>
      </c>
      <c r="C308" t="s">
        <v>1787</v>
      </c>
      <c r="D308" t="s">
        <v>3161</v>
      </c>
      <c r="E308" t="s">
        <v>4917</v>
      </c>
      <c r="F308" t="s">
        <v>1637</v>
      </c>
      <c r="G308" s="9">
        <v>-2.93E-2</v>
      </c>
      <c r="H308" s="9">
        <v>2.41E-2</v>
      </c>
    </row>
    <row r="309" spans="2:8" x14ac:dyDescent="0.35">
      <c r="B309" t="s">
        <v>1791</v>
      </c>
      <c r="C309" t="s">
        <v>1792</v>
      </c>
      <c r="D309" t="s">
        <v>809</v>
      </c>
      <c r="E309" t="s">
        <v>809</v>
      </c>
      <c r="F309" t="s">
        <v>553</v>
      </c>
      <c r="G309" s="9">
        <v>-4.07E-2</v>
      </c>
      <c r="H309" s="9">
        <v>-4.07E-2</v>
      </c>
    </row>
    <row r="310" spans="2:8" x14ac:dyDescent="0.35">
      <c r="B310" t="s">
        <v>1793</v>
      </c>
      <c r="C310" t="s">
        <v>1794</v>
      </c>
      <c r="D310" t="s">
        <v>15020</v>
      </c>
      <c r="E310" t="s">
        <v>15021</v>
      </c>
      <c r="F310" t="s">
        <v>15022</v>
      </c>
      <c r="G310" s="9">
        <v>-7.3800000000000004E-2</v>
      </c>
      <c r="H310" s="9">
        <v>0.11269999999999999</v>
      </c>
    </row>
    <row r="311" spans="2:8" x14ac:dyDescent="0.35">
      <c r="B311" t="s">
        <v>1797</v>
      </c>
      <c r="C311" t="s">
        <v>1798</v>
      </c>
      <c r="D311" t="s">
        <v>8418</v>
      </c>
      <c r="E311" t="s">
        <v>10276</v>
      </c>
      <c r="F311" t="s">
        <v>1723</v>
      </c>
      <c r="G311" s="9">
        <v>-8.8800000000000004E-2</v>
      </c>
      <c r="H311" s="9">
        <v>8.3500000000000005E-2</v>
      </c>
    </row>
    <row r="312" spans="2:8" x14ac:dyDescent="0.35">
      <c r="B312" t="s">
        <v>1802</v>
      </c>
      <c r="C312" t="s">
        <v>1803</v>
      </c>
      <c r="D312" t="s">
        <v>2207</v>
      </c>
      <c r="E312" t="s">
        <v>4599</v>
      </c>
      <c r="F312" t="s">
        <v>4085</v>
      </c>
      <c r="G312" s="9">
        <v>6.8199999999999997E-2</v>
      </c>
      <c r="H312" s="9">
        <v>0.30070000000000002</v>
      </c>
    </row>
    <row r="313" spans="2:8" x14ac:dyDescent="0.35">
      <c r="B313" t="s">
        <v>1804</v>
      </c>
      <c r="C313" t="s">
        <v>1805</v>
      </c>
      <c r="D313" t="s">
        <v>10310</v>
      </c>
      <c r="E313" t="s">
        <v>6467</v>
      </c>
      <c r="F313" t="s">
        <v>10626</v>
      </c>
      <c r="G313" s="9">
        <v>-0.12189999999999999</v>
      </c>
      <c r="H313" s="9">
        <v>-2.1299999999999999E-2</v>
      </c>
    </row>
    <row r="314" spans="2:8" x14ac:dyDescent="0.35">
      <c r="B314" t="s">
        <v>1809</v>
      </c>
      <c r="C314" t="s">
        <v>1810</v>
      </c>
      <c r="D314" t="s">
        <v>1144</v>
      </c>
      <c r="E314" t="s">
        <v>824</v>
      </c>
      <c r="F314" t="s">
        <v>3161</v>
      </c>
      <c r="G314" s="9">
        <v>0.47949999999999998</v>
      </c>
      <c r="H314" s="9">
        <v>2.1600000000000001E-2</v>
      </c>
    </row>
    <row r="315" spans="2:8" x14ac:dyDescent="0.35">
      <c r="B315" t="s">
        <v>1812</v>
      </c>
      <c r="C315" t="s">
        <v>1813</v>
      </c>
      <c r="D315" t="s">
        <v>1510</v>
      </c>
      <c r="E315" t="s">
        <v>2365</v>
      </c>
      <c r="F315" t="s">
        <v>1969</v>
      </c>
      <c r="G315" s="9">
        <v>0.29509999999999997</v>
      </c>
      <c r="H315" s="9">
        <v>0.21540000000000001</v>
      </c>
    </row>
    <row r="316" spans="2:8" x14ac:dyDescent="0.35">
      <c r="B316" t="s">
        <v>1815</v>
      </c>
      <c r="C316" t="s">
        <v>1816</v>
      </c>
      <c r="D316" t="s">
        <v>1138</v>
      </c>
      <c r="E316" t="s">
        <v>1436</v>
      </c>
      <c r="F316" t="s">
        <v>748</v>
      </c>
      <c r="G316" s="9">
        <v>-0.1008</v>
      </c>
      <c r="H316" s="9">
        <v>0.1048</v>
      </c>
    </row>
    <row r="317" spans="2:8" x14ac:dyDescent="0.35">
      <c r="B317" t="s">
        <v>1819</v>
      </c>
      <c r="C317" t="s">
        <v>1820</v>
      </c>
      <c r="D317" t="s">
        <v>1434</v>
      </c>
      <c r="E317" t="s">
        <v>619</v>
      </c>
      <c r="F317" t="s">
        <v>288</v>
      </c>
      <c r="G317" s="9">
        <v>0.1079</v>
      </c>
      <c r="H317" s="9">
        <v>0.4355</v>
      </c>
    </row>
    <row r="318" spans="2:8" x14ac:dyDescent="0.35">
      <c r="B318" t="s">
        <v>1821</v>
      </c>
      <c r="C318" t="s">
        <v>1822</v>
      </c>
      <c r="D318" t="s">
        <v>3996</v>
      </c>
      <c r="E318" t="s">
        <v>6928</v>
      </c>
      <c r="F318" t="s">
        <v>3805</v>
      </c>
      <c r="G318" s="9">
        <v>2.5600000000000001E-2</v>
      </c>
      <c r="H318" s="9">
        <v>9.2200000000000004E-2</v>
      </c>
    </row>
    <row r="319" spans="2:8" x14ac:dyDescent="0.35">
      <c r="B319" t="s">
        <v>1826</v>
      </c>
      <c r="C319" t="s">
        <v>1827</v>
      </c>
      <c r="D319" t="s">
        <v>2468</v>
      </c>
      <c r="E319" t="s">
        <v>1276</v>
      </c>
      <c r="F319" t="s">
        <v>30</v>
      </c>
      <c r="G319" s="9">
        <v>0.74119999999999997</v>
      </c>
      <c r="H319" s="9">
        <v>0.30380000000000001</v>
      </c>
    </row>
    <row r="320" spans="2:8" x14ac:dyDescent="0.35">
      <c r="B320" t="s">
        <v>1829</v>
      </c>
      <c r="C320" t="s">
        <v>1830</v>
      </c>
      <c r="D320" t="s">
        <v>5528</v>
      </c>
      <c r="E320" t="s">
        <v>3916</v>
      </c>
      <c r="F320" t="s">
        <v>7020</v>
      </c>
      <c r="G320" s="9">
        <v>-6.6699999999999995E-2</v>
      </c>
      <c r="H320" s="9">
        <v>0.13969999999999999</v>
      </c>
    </row>
    <row r="321" spans="2:8" x14ac:dyDescent="0.35">
      <c r="B321" t="s">
        <v>1832</v>
      </c>
      <c r="C321" t="s">
        <v>1833</v>
      </c>
      <c r="D321" t="s">
        <v>1768</v>
      </c>
      <c r="E321" t="s">
        <v>1172</v>
      </c>
      <c r="F321" t="s">
        <v>3717</v>
      </c>
      <c r="G321" s="9">
        <v>-0.183</v>
      </c>
      <c r="H321" s="9">
        <v>-0.13189999999999999</v>
      </c>
    </row>
    <row r="322" spans="2:8" x14ac:dyDescent="0.35">
      <c r="B322" t="s">
        <v>1836</v>
      </c>
      <c r="C322" t="s">
        <v>1837</v>
      </c>
      <c r="D322" t="s">
        <v>2455</v>
      </c>
      <c r="E322" t="s">
        <v>1281</v>
      </c>
      <c r="F322" t="s">
        <v>2620</v>
      </c>
      <c r="G322" s="9">
        <v>7.3200000000000001E-2</v>
      </c>
      <c r="H322" s="9">
        <v>0.17330000000000001</v>
      </c>
    </row>
    <row r="323" spans="2:8" x14ac:dyDescent="0.35">
      <c r="B323" t="s">
        <v>1839</v>
      </c>
      <c r="C323" t="s">
        <v>1840</v>
      </c>
      <c r="D323" t="s">
        <v>3345</v>
      </c>
      <c r="E323" t="s">
        <v>13234</v>
      </c>
      <c r="F323" t="s">
        <v>15023</v>
      </c>
      <c r="G323" s="9">
        <v>-3.39E-2</v>
      </c>
      <c r="H323" s="9">
        <v>-4.82E-2</v>
      </c>
    </row>
    <row r="324" spans="2:8" x14ac:dyDescent="0.35">
      <c r="B324" t="s">
        <v>1844</v>
      </c>
      <c r="C324" t="s">
        <v>1845</v>
      </c>
      <c r="D324" t="s">
        <v>1645</v>
      </c>
      <c r="E324" t="s">
        <v>961</v>
      </c>
      <c r="F324" t="s">
        <v>881</v>
      </c>
      <c r="G324" s="9">
        <v>0.1211</v>
      </c>
      <c r="H324" s="9">
        <v>-1.0999999999999999E-2</v>
      </c>
    </row>
    <row r="325" spans="2:8" x14ac:dyDescent="0.35">
      <c r="B325" t="s">
        <v>1847</v>
      </c>
      <c r="C325" t="s">
        <v>1848</v>
      </c>
      <c r="D325" t="s">
        <v>4579</v>
      </c>
      <c r="E325" t="s">
        <v>7771</v>
      </c>
      <c r="F325" t="s">
        <v>5535</v>
      </c>
      <c r="G325" s="9">
        <v>0.2172</v>
      </c>
      <c r="H325" s="9">
        <v>0.40849999999999997</v>
      </c>
    </row>
    <row r="326" spans="2:8" x14ac:dyDescent="0.35">
      <c r="B326" t="s">
        <v>1852</v>
      </c>
      <c r="C326" t="s">
        <v>1853</v>
      </c>
      <c r="D326" t="s">
        <v>2688</v>
      </c>
      <c r="E326" t="s">
        <v>3225</v>
      </c>
      <c r="F326" t="s">
        <v>3717</v>
      </c>
      <c r="G326" s="9">
        <v>-0.21049999999999999</v>
      </c>
      <c r="H326" s="9">
        <v>-0.2485</v>
      </c>
    </row>
    <row r="327" spans="2:8" x14ac:dyDescent="0.35">
      <c r="B327" t="s">
        <v>1854</v>
      </c>
      <c r="C327" t="s">
        <v>1855</v>
      </c>
      <c r="D327" t="s">
        <v>358</v>
      </c>
      <c r="E327" t="s">
        <v>862</v>
      </c>
      <c r="F327" t="s">
        <v>473</v>
      </c>
      <c r="G327" s="9">
        <v>-0.18099999999999999</v>
      </c>
      <c r="H327" s="9">
        <v>-5.4899999999999997E-2</v>
      </c>
    </row>
    <row r="328" spans="2:8" x14ac:dyDescent="0.35">
      <c r="B328" t="s">
        <v>1856</v>
      </c>
      <c r="C328" t="s">
        <v>1857</v>
      </c>
      <c r="D328" t="s">
        <v>15024</v>
      </c>
      <c r="E328" t="s">
        <v>15025</v>
      </c>
      <c r="F328" t="s">
        <v>15026</v>
      </c>
      <c r="G328" s="9">
        <v>-4.8599999999999997E-2</v>
      </c>
      <c r="H328" s="9">
        <v>2.18E-2</v>
      </c>
    </row>
    <row r="329" spans="2:8" x14ac:dyDescent="0.35">
      <c r="B329" t="s">
        <v>1861</v>
      </c>
      <c r="C329" t="s">
        <v>1862</v>
      </c>
      <c r="D329" t="s">
        <v>7025</v>
      </c>
      <c r="E329" t="s">
        <v>6293</v>
      </c>
      <c r="F329" t="s">
        <v>1454</v>
      </c>
      <c r="G329" s="9">
        <v>0.21690000000000001</v>
      </c>
      <c r="H329" s="9">
        <v>0.10680000000000001</v>
      </c>
    </row>
    <row r="330" spans="2:8" x14ac:dyDescent="0.35">
      <c r="B330" t="s">
        <v>1865</v>
      </c>
      <c r="C330" t="s">
        <v>1866</v>
      </c>
      <c r="D330" t="s">
        <v>15027</v>
      </c>
      <c r="E330" t="s">
        <v>11095</v>
      </c>
      <c r="F330" t="s">
        <v>12688</v>
      </c>
      <c r="G330" s="9">
        <v>-3.9199999999999999E-2</v>
      </c>
      <c r="H330" s="9">
        <v>7.6200000000000004E-2</v>
      </c>
    </row>
    <row r="331" spans="2:8" x14ac:dyDescent="0.35">
      <c r="B331" t="s">
        <v>1870</v>
      </c>
      <c r="C331" t="s">
        <v>1871</v>
      </c>
      <c r="D331" t="s">
        <v>1616</v>
      </c>
      <c r="E331" t="s">
        <v>1677</v>
      </c>
      <c r="F331" t="s">
        <v>5786</v>
      </c>
      <c r="G331" s="9">
        <v>0.26700000000000002</v>
      </c>
      <c r="H331" s="9">
        <v>0.25140000000000001</v>
      </c>
    </row>
    <row r="332" spans="2:8" x14ac:dyDescent="0.35">
      <c r="B332" t="s">
        <v>1875</v>
      </c>
      <c r="C332" t="s">
        <v>1876</v>
      </c>
      <c r="D332" t="s">
        <v>15028</v>
      </c>
      <c r="E332" t="s">
        <v>15029</v>
      </c>
      <c r="F332" t="s">
        <v>15030</v>
      </c>
      <c r="G332" s="9">
        <v>-3.44E-2</v>
      </c>
      <c r="H332" s="9">
        <v>0.14960000000000001</v>
      </c>
    </row>
    <row r="333" spans="2:8" x14ac:dyDescent="0.35">
      <c r="B333" t="s">
        <v>1880</v>
      </c>
      <c r="C333" t="s">
        <v>1881</v>
      </c>
      <c r="D333" t="s">
        <v>659</v>
      </c>
      <c r="E333" t="s">
        <v>929</v>
      </c>
      <c r="F333" t="s">
        <v>900</v>
      </c>
      <c r="G333" s="9">
        <v>0.18160000000000001</v>
      </c>
      <c r="H333" s="9">
        <v>5.1499999999999997E-2</v>
      </c>
    </row>
    <row r="334" spans="2:8" x14ac:dyDescent="0.35">
      <c r="B334" t="s">
        <v>1883</v>
      </c>
      <c r="C334" t="s">
        <v>1884</v>
      </c>
      <c r="D334" t="s">
        <v>15031</v>
      </c>
      <c r="E334" t="s">
        <v>653</v>
      </c>
      <c r="F334" t="s">
        <v>15032</v>
      </c>
      <c r="G334" s="9">
        <v>-4.2999999999999997E-2</v>
      </c>
      <c r="H334" s="9">
        <v>3.6299999999999999E-2</v>
      </c>
    </row>
    <row r="335" spans="2:8" x14ac:dyDescent="0.35">
      <c r="B335" t="s">
        <v>1887</v>
      </c>
      <c r="C335" t="s">
        <v>1888</v>
      </c>
      <c r="D335" t="s">
        <v>7341</v>
      </c>
      <c r="E335" t="s">
        <v>15033</v>
      </c>
      <c r="F335" t="s">
        <v>6963</v>
      </c>
      <c r="G335" s="9">
        <v>-0.14199999999999999</v>
      </c>
      <c r="H335" s="9">
        <v>0.1163</v>
      </c>
    </row>
    <row r="336" spans="2:8" x14ac:dyDescent="0.35">
      <c r="B336" t="s">
        <v>1892</v>
      </c>
      <c r="C336" t="s">
        <v>1893</v>
      </c>
      <c r="D336" t="s">
        <v>2404</v>
      </c>
      <c r="E336" t="s">
        <v>2469</v>
      </c>
      <c r="F336" t="s">
        <v>2282</v>
      </c>
      <c r="G336" s="9">
        <v>-5.2600000000000001E-2</v>
      </c>
      <c r="H336" s="9">
        <v>0.152</v>
      </c>
    </row>
    <row r="337" spans="2:8" x14ac:dyDescent="0.35">
      <c r="B337" t="s">
        <v>1894</v>
      </c>
      <c r="C337" t="s">
        <v>1895</v>
      </c>
      <c r="D337" t="s">
        <v>15034</v>
      </c>
      <c r="E337" t="s">
        <v>5326</v>
      </c>
      <c r="F337" t="s">
        <v>1272</v>
      </c>
      <c r="G337" s="9">
        <v>5.4199999999999998E-2</v>
      </c>
      <c r="H337" s="9">
        <v>3.0200000000000001E-2</v>
      </c>
    </row>
    <row r="338" spans="2:8" x14ac:dyDescent="0.35">
      <c r="B338" t="s">
        <v>1899</v>
      </c>
      <c r="C338" t="s">
        <v>1900</v>
      </c>
      <c r="D338" t="s">
        <v>15035</v>
      </c>
      <c r="E338" t="s">
        <v>15036</v>
      </c>
      <c r="F338" t="s">
        <v>15037</v>
      </c>
      <c r="G338" s="9">
        <v>1.78E-2</v>
      </c>
      <c r="H338" s="9">
        <v>9.1600000000000001E-2</v>
      </c>
    </row>
    <row r="339" spans="2:8" x14ac:dyDescent="0.35">
      <c r="B339" t="s">
        <v>1904</v>
      </c>
      <c r="C339" t="s">
        <v>1905</v>
      </c>
      <c r="D339" t="s">
        <v>1143</v>
      </c>
      <c r="E339" t="s">
        <v>566</v>
      </c>
      <c r="F339" t="s">
        <v>2943</v>
      </c>
      <c r="G339" s="9">
        <v>-4.0599999999999997E-2</v>
      </c>
      <c r="H339" s="9">
        <v>0.21340000000000001</v>
      </c>
    </row>
    <row r="340" spans="2:8" x14ac:dyDescent="0.35">
      <c r="B340" t="s">
        <v>1909</v>
      </c>
      <c r="C340" t="s">
        <v>1910</v>
      </c>
      <c r="D340" t="s">
        <v>1915</v>
      </c>
      <c r="E340" t="s">
        <v>980</v>
      </c>
      <c r="F340" t="s">
        <v>2192</v>
      </c>
      <c r="G340" s="9">
        <v>7.5399999999999995E-2</v>
      </c>
      <c r="H340" s="9">
        <v>0.14829999999999999</v>
      </c>
    </row>
    <row r="341" spans="2:8" x14ac:dyDescent="0.35">
      <c r="B341" t="s">
        <v>1912</v>
      </c>
      <c r="C341" t="s">
        <v>1913</v>
      </c>
      <c r="D341" t="s">
        <v>1308</v>
      </c>
      <c r="E341" t="s">
        <v>734</v>
      </c>
      <c r="F341" t="s">
        <v>1138</v>
      </c>
      <c r="G341" s="9">
        <v>3.61E-2</v>
      </c>
      <c r="H341" s="9">
        <v>0.66449999999999998</v>
      </c>
    </row>
    <row r="342" spans="2:8" x14ac:dyDescent="0.35">
      <c r="B342" t="s">
        <v>1916</v>
      </c>
      <c r="C342" t="s">
        <v>1917</v>
      </c>
      <c r="D342" t="s">
        <v>15038</v>
      </c>
      <c r="E342" t="s">
        <v>15039</v>
      </c>
      <c r="F342" t="s">
        <v>5614</v>
      </c>
      <c r="G342" s="9">
        <v>1.61E-2</v>
      </c>
      <c r="H342" s="9">
        <v>0.19639999999999999</v>
      </c>
    </row>
    <row r="343" spans="2:8" x14ac:dyDescent="0.35">
      <c r="B343" t="s">
        <v>1921</v>
      </c>
      <c r="C343" t="s">
        <v>1922</v>
      </c>
      <c r="D343" t="s">
        <v>891</v>
      </c>
      <c r="E343" t="s">
        <v>857</v>
      </c>
      <c r="F343" t="s">
        <v>6856</v>
      </c>
      <c r="G343" s="9">
        <v>-0.29170000000000001</v>
      </c>
      <c r="H343" s="9">
        <v>-9.8900000000000002E-2</v>
      </c>
    </row>
    <row r="344" spans="2:8" x14ac:dyDescent="0.35">
      <c r="B344" t="s">
        <v>1924</v>
      </c>
      <c r="C344" t="s">
        <v>1925</v>
      </c>
      <c r="D344" t="s">
        <v>15040</v>
      </c>
      <c r="E344" t="s">
        <v>15041</v>
      </c>
      <c r="F344" t="s">
        <v>15042</v>
      </c>
      <c r="G344" s="9">
        <v>4.4400000000000002E-2</v>
      </c>
      <c r="H344" s="9">
        <v>0.1056</v>
      </c>
    </row>
    <row r="345" spans="2:8" x14ac:dyDescent="0.35">
      <c r="B345" t="s">
        <v>1929</v>
      </c>
      <c r="C345" t="s">
        <v>1930</v>
      </c>
      <c r="D345" t="s">
        <v>15043</v>
      </c>
      <c r="E345" t="s">
        <v>15044</v>
      </c>
      <c r="F345" t="s">
        <v>14895</v>
      </c>
      <c r="G345" s="9">
        <v>0.17019999999999999</v>
      </c>
      <c r="H345" s="9">
        <v>-6.7000000000000002E-3</v>
      </c>
    </row>
    <row r="346" spans="2:8" x14ac:dyDescent="0.35">
      <c r="B346" t="s">
        <v>1929</v>
      </c>
      <c r="C346" t="s">
        <v>1934</v>
      </c>
      <c r="D346" t="s">
        <v>15045</v>
      </c>
      <c r="E346" t="s">
        <v>11334</v>
      </c>
      <c r="F346" t="s">
        <v>559</v>
      </c>
      <c r="G346" s="9">
        <v>-5.1499999999999997E-2</v>
      </c>
      <c r="H346" s="9">
        <v>4.8599999999999997E-2</v>
      </c>
    </row>
    <row r="347" spans="2:8" x14ac:dyDescent="0.35">
      <c r="B347" t="s">
        <v>1929</v>
      </c>
      <c r="C347" t="s">
        <v>1938</v>
      </c>
      <c r="D347" t="s">
        <v>15046</v>
      </c>
      <c r="E347" t="s">
        <v>13477</v>
      </c>
      <c r="F347" t="s">
        <v>15047</v>
      </c>
      <c r="G347" s="9">
        <v>7.4999999999999997E-3</v>
      </c>
      <c r="H347" s="9">
        <v>4.9700000000000001E-2</v>
      </c>
    </row>
    <row r="348" spans="2:8" x14ac:dyDescent="0.35">
      <c r="B348" t="s">
        <v>1929</v>
      </c>
      <c r="C348" t="s">
        <v>1942</v>
      </c>
      <c r="D348" t="s">
        <v>2137</v>
      </c>
      <c r="E348" t="s">
        <v>1143</v>
      </c>
      <c r="F348" t="s">
        <v>539</v>
      </c>
      <c r="G348" s="9">
        <v>6.6199999999999995E-2</v>
      </c>
      <c r="H348" s="9">
        <v>-9.3799999999999994E-2</v>
      </c>
    </row>
    <row r="349" spans="2:8" x14ac:dyDescent="0.35">
      <c r="B349" t="s">
        <v>1945</v>
      </c>
      <c r="C349" t="s">
        <v>1946</v>
      </c>
      <c r="D349" t="s">
        <v>3883</v>
      </c>
      <c r="E349" t="s">
        <v>619</v>
      </c>
      <c r="F349" t="s">
        <v>1915</v>
      </c>
      <c r="G349" s="9">
        <v>-0.22459999999999999</v>
      </c>
      <c r="H349" s="9">
        <v>0.3548</v>
      </c>
    </row>
    <row r="350" spans="2:8" x14ac:dyDescent="0.35">
      <c r="B350" t="s">
        <v>1948</v>
      </c>
      <c r="C350" t="s">
        <v>1949</v>
      </c>
      <c r="D350" t="s">
        <v>10647</v>
      </c>
      <c r="E350" t="s">
        <v>15048</v>
      </c>
      <c r="F350" t="s">
        <v>11701</v>
      </c>
      <c r="G350" s="9">
        <v>-0.13239999999999999</v>
      </c>
      <c r="H350" s="9">
        <v>3.5200000000000002E-2</v>
      </c>
    </row>
    <row r="351" spans="2:8" x14ac:dyDescent="0.35">
      <c r="B351" t="s">
        <v>1953</v>
      </c>
      <c r="C351" t="s">
        <v>1954</v>
      </c>
      <c r="D351" t="s">
        <v>1138</v>
      </c>
      <c r="E351" t="s">
        <v>548</v>
      </c>
      <c r="F351" t="s">
        <v>2473</v>
      </c>
      <c r="G351" s="9">
        <v>0.1434</v>
      </c>
      <c r="H351" s="9">
        <v>0.1943</v>
      </c>
    </row>
    <row r="352" spans="2:8" x14ac:dyDescent="0.35">
      <c r="B352" t="s">
        <v>1955</v>
      </c>
      <c r="C352" t="s">
        <v>1956</v>
      </c>
      <c r="D352" t="s">
        <v>1420</v>
      </c>
      <c r="E352" t="s">
        <v>1327</v>
      </c>
      <c r="F352" t="s">
        <v>2192</v>
      </c>
      <c r="G352" s="9">
        <v>-0.27539999999999998</v>
      </c>
      <c r="H352" s="9">
        <v>-0.1144</v>
      </c>
    </row>
    <row r="353" spans="2:8" x14ac:dyDescent="0.35">
      <c r="B353" t="s">
        <v>1957</v>
      </c>
      <c r="C353" t="s">
        <v>1958</v>
      </c>
      <c r="D353" t="s">
        <v>3308</v>
      </c>
      <c r="E353" t="s">
        <v>4073</v>
      </c>
      <c r="F353" t="s">
        <v>6170</v>
      </c>
      <c r="G353" s="9">
        <v>-6.4799999999999996E-2</v>
      </c>
      <c r="H353" s="9">
        <v>-3.8600000000000002E-2</v>
      </c>
    </row>
    <row r="354" spans="2:8" x14ac:dyDescent="0.35">
      <c r="B354" t="s">
        <v>1962</v>
      </c>
      <c r="C354" t="s">
        <v>1963</v>
      </c>
      <c r="D354" t="s">
        <v>658</v>
      </c>
      <c r="E354" t="s">
        <v>1469</v>
      </c>
      <c r="F354" t="s">
        <v>1698</v>
      </c>
      <c r="G354" s="9">
        <v>-7.1800000000000003E-2</v>
      </c>
      <c r="H354" s="9">
        <v>1.43E-2</v>
      </c>
    </row>
    <row r="355" spans="2:8" x14ac:dyDescent="0.35">
      <c r="B355" t="s">
        <v>1966</v>
      </c>
      <c r="C355" t="s">
        <v>1967</v>
      </c>
      <c r="D355" t="s">
        <v>609</v>
      </c>
      <c r="E355" t="s">
        <v>733</v>
      </c>
      <c r="F355" t="s">
        <v>4268</v>
      </c>
      <c r="G355" s="9">
        <v>0.1497</v>
      </c>
      <c r="H355" s="9">
        <v>0.16220000000000001</v>
      </c>
    </row>
    <row r="356" spans="2:8" x14ac:dyDescent="0.35">
      <c r="B356" t="s">
        <v>1971</v>
      </c>
      <c r="C356" t="s">
        <v>1972</v>
      </c>
      <c r="D356" t="s">
        <v>1420</v>
      </c>
      <c r="E356" t="s">
        <v>880</v>
      </c>
      <c r="F356" t="s">
        <v>624</v>
      </c>
      <c r="G356" s="9">
        <v>8.0199999999999994E-2</v>
      </c>
      <c r="H356" s="9">
        <v>8.8900000000000007E-2</v>
      </c>
    </row>
    <row r="357" spans="2:8" x14ac:dyDescent="0.35">
      <c r="B357" t="s">
        <v>1973</v>
      </c>
      <c r="C357" t="s">
        <v>1974</v>
      </c>
      <c r="D357" t="s">
        <v>2417</v>
      </c>
      <c r="E357" t="s">
        <v>1712</v>
      </c>
      <c r="F357" t="s">
        <v>3237</v>
      </c>
      <c r="G357" s="9">
        <v>-0.24779999999999999</v>
      </c>
      <c r="H357" s="9">
        <v>-0.24909999999999999</v>
      </c>
    </row>
    <row r="358" spans="2:8" x14ac:dyDescent="0.35">
      <c r="B358" t="s">
        <v>1975</v>
      </c>
      <c r="C358" t="s">
        <v>1976</v>
      </c>
      <c r="D358" t="s">
        <v>2444</v>
      </c>
      <c r="E358" t="s">
        <v>4934</v>
      </c>
      <c r="F358" t="s">
        <v>918</v>
      </c>
      <c r="G358" s="9">
        <v>0.29970000000000002</v>
      </c>
      <c r="H358" s="9">
        <v>0.1905</v>
      </c>
    </row>
    <row r="359" spans="2:8" x14ac:dyDescent="0.35">
      <c r="B359" t="s">
        <v>1979</v>
      </c>
      <c r="C359" t="s">
        <v>1980</v>
      </c>
      <c r="E359" t="s">
        <v>274</v>
      </c>
      <c r="F359" t="s">
        <v>904</v>
      </c>
      <c r="G359" s="9"/>
      <c r="H359" s="9">
        <v>0.35120000000000001</v>
      </c>
    </row>
    <row r="360" spans="2:8" x14ac:dyDescent="0.35">
      <c r="B360" t="s">
        <v>1979</v>
      </c>
      <c r="C360" t="s">
        <v>1981</v>
      </c>
      <c r="D360" t="s">
        <v>1780</v>
      </c>
      <c r="E360" t="s">
        <v>1171</v>
      </c>
      <c r="F360" t="s">
        <v>1124</v>
      </c>
      <c r="G360" s="9">
        <v>0.36980000000000002</v>
      </c>
      <c r="H360" s="9">
        <v>0.2026</v>
      </c>
    </row>
    <row r="361" spans="2:8" x14ac:dyDescent="0.35">
      <c r="B361" t="s">
        <v>1983</v>
      </c>
      <c r="C361" t="s">
        <v>1984</v>
      </c>
      <c r="D361" t="s">
        <v>3695</v>
      </c>
      <c r="E361" t="s">
        <v>7780</v>
      </c>
      <c r="F361" t="s">
        <v>15049</v>
      </c>
      <c r="G361" s="9">
        <v>-7.3800000000000004E-2</v>
      </c>
      <c r="H361" s="9">
        <v>2.12E-2</v>
      </c>
    </row>
    <row r="362" spans="2:8" x14ac:dyDescent="0.35">
      <c r="B362" t="s">
        <v>1986</v>
      </c>
      <c r="C362" t="s">
        <v>1987</v>
      </c>
      <c r="D362" t="s">
        <v>3752</v>
      </c>
      <c r="E362" t="s">
        <v>862</v>
      </c>
      <c r="F362" t="s">
        <v>1718</v>
      </c>
      <c r="G362" s="9">
        <v>-7.4000000000000003E-3</v>
      </c>
      <c r="H362" s="9">
        <v>0.47249999999999998</v>
      </c>
    </row>
    <row r="363" spans="2:8" x14ac:dyDescent="0.35">
      <c r="B363" t="s">
        <v>1988</v>
      </c>
      <c r="C363" t="s">
        <v>1989</v>
      </c>
      <c r="D363" t="s">
        <v>867</v>
      </c>
      <c r="E363" t="s">
        <v>1615</v>
      </c>
      <c r="F363" t="s">
        <v>2275</v>
      </c>
      <c r="G363" s="9">
        <v>-0.1163</v>
      </c>
      <c r="H363" s="9">
        <v>-1.15E-2</v>
      </c>
    </row>
    <row r="364" spans="2:8" x14ac:dyDescent="0.35">
      <c r="B364" t="s">
        <v>1991</v>
      </c>
      <c r="C364" t="s">
        <v>1992</v>
      </c>
      <c r="D364" t="s">
        <v>1345</v>
      </c>
      <c r="E364" t="s">
        <v>1449</v>
      </c>
      <c r="F364" t="s">
        <v>1192</v>
      </c>
      <c r="G364" s="9">
        <v>-2.1600000000000001E-2</v>
      </c>
      <c r="H364" s="9">
        <v>0.33329999999999999</v>
      </c>
    </row>
    <row r="365" spans="2:8" x14ac:dyDescent="0.35">
      <c r="B365" t="s">
        <v>1994</v>
      </c>
      <c r="C365" t="s">
        <v>1995</v>
      </c>
      <c r="D365" t="s">
        <v>6779</v>
      </c>
      <c r="E365" t="s">
        <v>9182</v>
      </c>
      <c r="F365" t="s">
        <v>10872</v>
      </c>
      <c r="G365" s="9">
        <v>-0.23669999999999999</v>
      </c>
      <c r="H365" s="9">
        <v>-8.8700000000000001E-2</v>
      </c>
    </row>
    <row r="366" spans="2:8" x14ac:dyDescent="0.35">
      <c r="B366" t="s">
        <v>1998</v>
      </c>
      <c r="C366" t="s">
        <v>1999</v>
      </c>
      <c r="D366" t="s">
        <v>3958</v>
      </c>
      <c r="E366" t="s">
        <v>1314</v>
      </c>
      <c r="F366" t="s">
        <v>1093</v>
      </c>
      <c r="G366" s="9">
        <v>4.4200000000000003E-2</v>
      </c>
      <c r="H366" s="9">
        <v>0.26669999999999999</v>
      </c>
    </row>
    <row r="367" spans="2:8" x14ac:dyDescent="0.35">
      <c r="B367" t="s">
        <v>2000</v>
      </c>
      <c r="C367" t="s">
        <v>2001</v>
      </c>
      <c r="D367" t="s">
        <v>2473</v>
      </c>
      <c r="E367" t="s">
        <v>2386</v>
      </c>
      <c r="F367" t="s">
        <v>2118</v>
      </c>
      <c r="G367" s="9">
        <v>-0.13220000000000001</v>
      </c>
      <c r="H367" s="9">
        <v>-0.19500000000000001</v>
      </c>
    </row>
    <row r="368" spans="2:8" x14ac:dyDescent="0.35">
      <c r="B368" t="s">
        <v>2003</v>
      </c>
      <c r="C368" t="s">
        <v>2004</v>
      </c>
      <c r="D368" t="s">
        <v>3242</v>
      </c>
      <c r="E368" t="s">
        <v>2389</v>
      </c>
      <c r="F368" t="s">
        <v>1278</v>
      </c>
      <c r="G368" s="9">
        <v>-0.20499999999999999</v>
      </c>
      <c r="H368" s="9">
        <v>-0.1193</v>
      </c>
    </row>
    <row r="369" spans="2:8" x14ac:dyDescent="0.35">
      <c r="B369" t="s">
        <v>2006</v>
      </c>
      <c r="C369" t="s">
        <v>2007</v>
      </c>
      <c r="D369" t="s">
        <v>4247</v>
      </c>
      <c r="E369" t="s">
        <v>2299</v>
      </c>
      <c r="F369" t="s">
        <v>4247</v>
      </c>
      <c r="G369" s="9">
        <v>0</v>
      </c>
      <c r="H369" s="9">
        <v>0.32350000000000001</v>
      </c>
    </row>
    <row r="370" spans="2:8" x14ac:dyDescent="0.35">
      <c r="B370" t="s">
        <v>2008</v>
      </c>
      <c r="C370" t="s">
        <v>2009</v>
      </c>
      <c r="D370" t="s">
        <v>3225</v>
      </c>
      <c r="E370" t="s">
        <v>1058</v>
      </c>
      <c r="F370" t="s">
        <v>3496</v>
      </c>
      <c r="G370" s="9">
        <v>-0.2064</v>
      </c>
      <c r="H370" s="9">
        <v>-6.6000000000000003E-2</v>
      </c>
    </row>
    <row r="371" spans="2:8" x14ac:dyDescent="0.35">
      <c r="B371" t="s">
        <v>2012</v>
      </c>
      <c r="C371" t="s">
        <v>2013</v>
      </c>
      <c r="D371" t="s">
        <v>29</v>
      </c>
      <c r="E371" t="s">
        <v>4586</v>
      </c>
      <c r="F371" t="s">
        <v>2111</v>
      </c>
      <c r="G371" s="9">
        <v>1.18E-2</v>
      </c>
      <c r="H371" s="9">
        <v>-3.1899999999999998E-2</v>
      </c>
    </row>
    <row r="372" spans="2:8" x14ac:dyDescent="0.35">
      <c r="B372" t="s">
        <v>2016</v>
      </c>
      <c r="C372" t="s">
        <v>2017</v>
      </c>
      <c r="D372" t="s">
        <v>7417</v>
      </c>
      <c r="E372" t="s">
        <v>3973</v>
      </c>
      <c r="F372" t="s">
        <v>1505</v>
      </c>
      <c r="G372" s="9">
        <v>-6.7500000000000004E-2</v>
      </c>
      <c r="H372" s="9">
        <v>-0.18429999999999999</v>
      </c>
    </row>
    <row r="373" spans="2:8" x14ac:dyDescent="0.35">
      <c r="B373" t="s">
        <v>2021</v>
      </c>
      <c r="C373" t="s">
        <v>2022</v>
      </c>
      <c r="D373" t="s">
        <v>1572</v>
      </c>
      <c r="E373" t="s">
        <v>347</v>
      </c>
      <c r="F373" t="s">
        <v>7608</v>
      </c>
      <c r="G373" s="9">
        <v>-0.28510000000000002</v>
      </c>
      <c r="H373" s="9">
        <v>-0.1295</v>
      </c>
    </row>
    <row r="374" spans="2:8" x14ac:dyDescent="0.35">
      <c r="B374" t="s">
        <v>2026</v>
      </c>
      <c r="C374" t="s">
        <v>2027</v>
      </c>
      <c r="D374" t="s">
        <v>739</v>
      </c>
      <c r="E374" t="s">
        <v>5857</v>
      </c>
      <c r="F374" t="s">
        <v>15050</v>
      </c>
      <c r="G374" s="9">
        <v>-0.12740000000000001</v>
      </c>
      <c r="H374" s="9">
        <v>-2.5999999999999999E-2</v>
      </c>
    </row>
    <row r="375" spans="2:8" x14ac:dyDescent="0.35">
      <c r="B375" t="s">
        <v>2029</v>
      </c>
      <c r="C375" t="s">
        <v>2030</v>
      </c>
      <c r="D375" t="s">
        <v>3154</v>
      </c>
      <c r="E375" t="s">
        <v>15051</v>
      </c>
      <c r="F375" t="s">
        <v>2315</v>
      </c>
      <c r="G375" s="9">
        <v>-0.31519999999999998</v>
      </c>
      <c r="H375" s="9">
        <v>-0.27379999999999999</v>
      </c>
    </row>
    <row r="376" spans="2:8" x14ac:dyDescent="0.35">
      <c r="B376" t="s">
        <v>2034</v>
      </c>
      <c r="C376" t="s">
        <v>2035</v>
      </c>
      <c r="D376" t="s">
        <v>15052</v>
      </c>
      <c r="E376" t="s">
        <v>12738</v>
      </c>
      <c r="F376" t="s">
        <v>6621</v>
      </c>
      <c r="G376" s="9">
        <v>-0.374</v>
      </c>
      <c r="H376" s="9">
        <v>-0.30819999999999997</v>
      </c>
    </row>
    <row r="377" spans="2:8" x14ac:dyDescent="0.35">
      <c r="B377" t="s">
        <v>2038</v>
      </c>
      <c r="C377" t="s">
        <v>2039</v>
      </c>
      <c r="D377" t="s">
        <v>14280</v>
      </c>
      <c r="E377" t="s">
        <v>15053</v>
      </c>
      <c r="F377" t="s">
        <v>15054</v>
      </c>
      <c r="G377" s="9">
        <v>0.1229</v>
      </c>
      <c r="H377" s="9">
        <v>-5.2499999999999998E-2</v>
      </c>
    </row>
    <row r="378" spans="2:8" x14ac:dyDescent="0.35">
      <c r="B378" t="s">
        <v>2038</v>
      </c>
      <c r="C378" t="s">
        <v>2043</v>
      </c>
      <c r="D378" t="s">
        <v>15055</v>
      </c>
      <c r="E378" t="s">
        <v>12334</v>
      </c>
      <c r="F378" t="s">
        <v>15056</v>
      </c>
      <c r="G378" s="9">
        <v>0.13200000000000001</v>
      </c>
      <c r="H378" s="9">
        <v>1.14E-2</v>
      </c>
    </row>
    <row r="379" spans="2:8" x14ac:dyDescent="0.35">
      <c r="B379" t="s">
        <v>2038</v>
      </c>
      <c r="C379" t="s">
        <v>2047</v>
      </c>
      <c r="E379" t="s">
        <v>1873</v>
      </c>
      <c r="F379" t="s">
        <v>1031</v>
      </c>
      <c r="G379" s="9"/>
      <c r="H379" s="9">
        <v>-0.2102</v>
      </c>
    </row>
    <row r="380" spans="2:8" x14ac:dyDescent="0.35">
      <c r="B380" t="s">
        <v>2038</v>
      </c>
      <c r="C380" t="s">
        <v>2048</v>
      </c>
      <c r="D380" t="s">
        <v>6992</v>
      </c>
      <c r="E380" t="s">
        <v>14640</v>
      </c>
      <c r="F380" t="s">
        <v>5076</v>
      </c>
      <c r="G380" s="9">
        <v>4.7399999999999998E-2</v>
      </c>
      <c r="H380" s="9">
        <v>-0.1202</v>
      </c>
    </row>
    <row r="381" spans="2:8" x14ac:dyDescent="0.35">
      <c r="B381" t="s">
        <v>2038</v>
      </c>
      <c r="C381" t="s">
        <v>2052</v>
      </c>
      <c r="D381" t="s">
        <v>10828</v>
      </c>
      <c r="E381" t="s">
        <v>8722</v>
      </c>
      <c r="F381" t="s">
        <v>1896</v>
      </c>
      <c r="G381" s="9">
        <v>0.128</v>
      </c>
      <c r="H381" s="9">
        <v>-3.6700000000000003E-2</v>
      </c>
    </row>
    <row r="382" spans="2:8" x14ac:dyDescent="0.35">
      <c r="B382" t="s">
        <v>2056</v>
      </c>
      <c r="C382" t="s">
        <v>2057</v>
      </c>
      <c r="D382" t="s">
        <v>2685</v>
      </c>
      <c r="E382" t="s">
        <v>15057</v>
      </c>
      <c r="F382" t="s">
        <v>15058</v>
      </c>
      <c r="G382" s="9">
        <v>0.88349999999999995</v>
      </c>
      <c r="H382" s="9">
        <v>5.04E-2</v>
      </c>
    </row>
    <row r="383" spans="2:8" x14ac:dyDescent="0.35">
      <c r="B383" t="s">
        <v>2056</v>
      </c>
      <c r="C383" t="s">
        <v>2060</v>
      </c>
      <c r="D383" t="s">
        <v>11791</v>
      </c>
      <c r="E383" t="s">
        <v>15059</v>
      </c>
      <c r="F383" t="s">
        <v>1950</v>
      </c>
      <c r="G383" s="9">
        <v>-0.4173</v>
      </c>
      <c r="H383" s="9">
        <v>-0.40600000000000003</v>
      </c>
    </row>
    <row r="384" spans="2:8" x14ac:dyDescent="0.35">
      <c r="B384" t="s">
        <v>2063</v>
      </c>
      <c r="C384" t="s">
        <v>2064</v>
      </c>
      <c r="D384" t="s">
        <v>836</v>
      </c>
      <c r="E384" t="s">
        <v>403</v>
      </c>
      <c r="F384" t="s">
        <v>847</v>
      </c>
      <c r="G384" s="9">
        <v>2.86E-2</v>
      </c>
      <c r="H384" s="9">
        <v>0.34200000000000003</v>
      </c>
    </row>
    <row r="385" spans="2:8" x14ac:dyDescent="0.35">
      <c r="B385" t="s">
        <v>2066</v>
      </c>
      <c r="C385" t="s">
        <v>2067</v>
      </c>
      <c r="D385" t="s">
        <v>474</v>
      </c>
      <c r="E385" t="s">
        <v>792</v>
      </c>
      <c r="F385" t="s">
        <v>826</v>
      </c>
      <c r="G385" s="9">
        <v>0.70589999999999997</v>
      </c>
      <c r="H385" s="9">
        <v>0.31819999999999998</v>
      </c>
    </row>
    <row r="386" spans="2:8" x14ac:dyDescent="0.35">
      <c r="B386" t="s">
        <v>2068</v>
      </c>
      <c r="C386" t="s">
        <v>2069</v>
      </c>
      <c r="D386" t="s">
        <v>8660</v>
      </c>
      <c r="E386" t="s">
        <v>13544</v>
      </c>
      <c r="F386" t="s">
        <v>2886</v>
      </c>
      <c r="G386" s="9">
        <v>-1.44E-2</v>
      </c>
      <c r="H386" s="9">
        <v>0.15160000000000001</v>
      </c>
    </row>
    <row r="387" spans="2:8" x14ac:dyDescent="0.35">
      <c r="B387" t="s">
        <v>2073</v>
      </c>
      <c r="C387" t="s">
        <v>2074</v>
      </c>
      <c r="D387" t="s">
        <v>2504</v>
      </c>
      <c r="E387" t="s">
        <v>2014</v>
      </c>
      <c r="F387" t="s">
        <v>843</v>
      </c>
      <c r="G387" s="9">
        <v>-0.19220000000000001</v>
      </c>
      <c r="H387" s="9">
        <v>-6.0199999999999997E-2</v>
      </c>
    </row>
    <row r="388" spans="2:8" x14ac:dyDescent="0.35">
      <c r="B388" t="s">
        <v>2078</v>
      </c>
      <c r="C388" t="s">
        <v>2079</v>
      </c>
      <c r="D388" t="s">
        <v>2571</v>
      </c>
      <c r="E388" t="s">
        <v>2344</v>
      </c>
      <c r="F388" t="s">
        <v>2433</v>
      </c>
      <c r="G388" s="9">
        <v>-1.3899999999999999E-2</v>
      </c>
      <c r="H388" s="9">
        <v>0.1181</v>
      </c>
    </row>
    <row r="389" spans="2:8" x14ac:dyDescent="0.35">
      <c r="B389" t="s">
        <v>2080</v>
      </c>
      <c r="C389" t="s">
        <v>2081</v>
      </c>
      <c r="D389" t="s">
        <v>15060</v>
      </c>
      <c r="E389" t="s">
        <v>15061</v>
      </c>
      <c r="F389" t="s">
        <v>15062</v>
      </c>
      <c r="G389" s="9">
        <v>0.1052</v>
      </c>
      <c r="H389" s="9">
        <v>8.7900000000000006E-2</v>
      </c>
    </row>
    <row r="390" spans="2:8" x14ac:dyDescent="0.35">
      <c r="B390" t="s">
        <v>2085</v>
      </c>
      <c r="C390" t="s">
        <v>2086</v>
      </c>
      <c r="D390" t="s">
        <v>1308</v>
      </c>
      <c r="E390" t="s">
        <v>1344</v>
      </c>
      <c r="F390" t="s">
        <v>3844</v>
      </c>
      <c r="G390" s="9">
        <v>-0.47789999999999999</v>
      </c>
      <c r="H390" s="9">
        <v>-0.15029999999999999</v>
      </c>
    </row>
    <row r="391" spans="2:8" x14ac:dyDescent="0.35">
      <c r="B391" t="s">
        <v>2088</v>
      </c>
      <c r="C391" t="s">
        <v>2089</v>
      </c>
      <c r="D391" t="s">
        <v>3309</v>
      </c>
      <c r="E391" t="s">
        <v>9046</v>
      </c>
      <c r="F391" t="s">
        <v>3520</v>
      </c>
      <c r="G391" s="9">
        <v>8.6800000000000002E-2</v>
      </c>
      <c r="H391" s="9">
        <v>1.5800000000000002E-2</v>
      </c>
    </row>
    <row r="392" spans="2:8" x14ac:dyDescent="0.35">
      <c r="B392" t="s">
        <v>2093</v>
      </c>
      <c r="C392" t="s">
        <v>2094</v>
      </c>
      <c r="D392" t="s">
        <v>1738</v>
      </c>
      <c r="E392" t="s">
        <v>2799</v>
      </c>
      <c r="F392" t="s">
        <v>2669</v>
      </c>
      <c r="G392" s="9">
        <v>-6.4899999999999999E-2</v>
      </c>
      <c r="H392" s="9">
        <v>0.1217</v>
      </c>
    </row>
    <row r="393" spans="2:8" x14ac:dyDescent="0.35">
      <c r="B393" t="s">
        <v>2097</v>
      </c>
      <c r="C393" t="s">
        <v>2098</v>
      </c>
      <c r="D393" t="s">
        <v>1470</v>
      </c>
      <c r="G393" s="9"/>
      <c r="H393" s="9"/>
    </row>
    <row r="394" spans="2:8" x14ac:dyDescent="0.35">
      <c r="B394" t="s">
        <v>2099</v>
      </c>
      <c r="C394" t="s">
        <v>2100</v>
      </c>
      <c r="D394" t="s">
        <v>948</v>
      </c>
      <c r="E394" t="s">
        <v>6002</v>
      </c>
      <c r="F394" t="s">
        <v>6903</v>
      </c>
      <c r="G394" s="9">
        <v>-0.15809999999999999</v>
      </c>
      <c r="H394" s="9">
        <v>-0.14480000000000001</v>
      </c>
    </row>
    <row r="395" spans="2:8" x14ac:dyDescent="0.35">
      <c r="B395" t="s">
        <v>2103</v>
      </c>
      <c r="C395" t="s">
        <v>2104</v>
      </c>
      <c r="D395" t="s">
        <v>6768</v>
      </c>
      <c r="E395" t="s">
        <v>843</v>
      </c>
      <c r="F395" t="s">
        <v>684</v>
      </c>
      <c r="G395" s="9">
        <v>8.9999999999999998E-4</v>
      </c>
      <c r="H395" s="9">
        <v>1.5927</v>
      </c>
    </row>
    <row r="396" spans="2:8" x14ac:dyDescent="0.35">
      <c r="B396" t="s">
        <v>2106</v>
      </c>
      <c r="C396" t="s">
        <v>2107</v>
      </c>
      <c r="D396" t="s">
        <v>15063</v>
      </c>
      <c r="E396" t="s">
        <v>15064</v>
      </c>
      <c r="F396" t="s">
        <v>15065</v>
      </c>
      <c r="G396" s="9">
        <v>-6.0900000000000003E-2</v>
      </c>
      <c r="H396" s="9">
        <v>4.3299999999999998E-2</v>
      </c>
    </row>
    <row r="397" spans="2:8" x14ac:dyDescent="0.35">
      <c r="B397" t="s">
        <v>2109</v>
      </c>
      <c r="C397" t="s">
        <v>2110</v>
      </c>
      <c r="D397" t="s">
        <v>6167</v>
      </c>
      <c r="E397" t="s">
        <v>1882</v>
      </c>
      <c r="F397" t="s">
        <v>1202</v>
      </c>
      <c r="G397" s="9">
        <v>8.6900000000000005E-2</v>
      </c>
      <c r="H397" s="9">
        <v>0.25530000000000003</v>
      </c>
    </row>
    <row r="398" spans="2:8" x14ac:dyDescent="0.35">
      <c r="B398" t="s">
        <v>2112</v>
      </c>
      <c r="C398" t="s">
        <v>2113</v>
      </c>
      <c r="D398" t="s">
        <v>4371</v>
      </c>
      <c r="E398" t="s">
        <v>1282</v>
      </c>
      <c r="F398" t="s">
        <v>1344</v>
      </c>
      <c r="G398" s="9">
        <v>2.6800000000000001E-2</v>
      </c>
      <c r="H398" s="9">
        <v>0.84340000000000004</v>
      </c>
    </row>
    <row r="399" spans="2:8" x14ac:dyDescent="0.35">
      <c r="B399" t="s">
        <v>2114</v>
      </c>
      <c r="C399" t="s">
        <v>2115</v>
      </c>
      <c r="D399" t="s">
        <v>14537</v>
      </c>
      <c r="E399" t="s">
        <v>9986</v>
      </c>
      <c r="F399" t="s">
        <v>1558</v>
      </c>
      <c r="G399" s="9">
        <v>2.3E-2</v>
      </c>
      <c r="H399" s="9">
        <v>0.33910000000000001</v>
      </c>
    </row>
    <row r="400" spans="2:8" x14ac:dyDescent="0.35">
      <c r="B400" t="s">
        <v>2116</v>
      </c>
      <c r="C400" t="s">
        <v>2117</v>
      </c>
      <c r="E400" t="s">
        <v>1308</v>
      </c>
      <c r="F400" t="s">
        <v>3910</v>
      </c>
      <c r="G400" s="9"/>
      <c r="H400" s="9">
        <v>0.42170000000000002</v>
      </c>
    </row>
    <row r="401" spans="2:8" x14ac:dyDescent="0.35">
      <c r="B401" t="s">
        <v>2119</v>
      </c>
      <c r="C401" t="s">
        <v>2120</v>
      </c>
      <c r="D401" t="s">
        <v>1297</v>
      </c>
      <c r="E401" t="s">
        <v>360</v>
      </c>
      <c r="F401" t="s">
        <v>247</v>
      </c>
      <c r="G401" s="9">
        <v>3.1667000000000001</v>
      </c>
      <c r="H401" s="9">
        <v>0.40849999999999997</v>
      </c>
    </row>
    <row r="402" spans="2:8" x14ac:dyDescent="0.35">
      <c r="B402" t="s">
        <v>2121</v>
      </c>
      <c r="C402" t="s">
        <v>2122</v>
      </c>
      <c r="D402" t="s">
        <v>13799</v>
      </c>
      <c r="E402" t="s">
        <v>3166</v>
      </c>
      <c r="F402" t="s">
        <v>823</v>
      </c>
      <c r="G402" s="9">
        <v>7.0800000000000002E-2</v>
      </c>
      <c r="H402" s="9">
        <v>7.8600000000000003E-2</v>
      </c>
    </row>
    <row r="403" spans="2:8" x14ac:dyDescent="0.35">
      <c r="B403" t="s">
        <v>2124</v>
      </c>
      <c r="C403" t="s">
        <v>2125</v>
      </c>
      <c r="D403" t="s">
        <v>2382</v>
      </c>
      <c r="E403" t="s">
        <v>1567</v>
      </c>
      <c r="F403" t="s">
        <v>3492</v>
      </c>
      <c r="G403" s="9">
        <v>-2.3699999999999999E-2</v>
      </c>
      <c r="H403" s="9">
        <v>-9.1200000000000003E-2</v>
      </c>
    </row>
    <row r="404" spans="2:8" x14ac:dyDescent="0.35">
      <c r="B404" t="s">
        <v>2126</v>
      </c>
      <c r="C404" t="s">
        <v>2127</v>
      </c>
      <c r="D404" t="s">
        <v>10602</v>
      </c>
      <c r="E404" t="s">
        <v>6832</v>
      </c>
      <c r="F404" t="s">
        <v>6094</v>
      </c>
      <c r="G404" s="9">
        <v>-0.1706</v>
      </c>
      <c r="H404" s="9">
        <v>0.11169999999999999</v>
      </c>
    </row>
    <row r="405" spans="2:8" x14ac:dyDescent="0.35">
      <c r="B405" t="s">
        <v>2130</v>
      </c>
      <c r="C405" t="s">
        <v>2131</v>
      </c>
      <c r="D405" t="s">
        <v>6625</v>
      </c>
      <c r="E405" t="s">
        <v>7869</v>
      </c>
      <c r="F405" t="s">
        <v>1808</v>
      </c>
      <c r="G405" s="9">
        <v>-1.78E-2</v>
      </c>
      <c r="H405" s="9">
        <v>0.29480000000000001</v>
      </c>
    </row>
    <row r="406" spans="2:8" x14ac:dyDescent="0.35">
      <c r="B406" t="s">
        <v>2133</v>
      </c>
      <c r="C406" t="s">
        <v>2134</v>
      </c>
      <c r="D406" t="s">
        <v>2473</v>
      </c>
      <c r="E406" t="s">
        <v>315</v>
      </c>
      <c r="F406" t="s">
        <v>790</v>
      </c>
      <c r="G406" s="9">
        <v>-6.4399999999999999E-2</v>
      </c>
      <c r="H406" s="9">
        <v>0.55059999999999998</v>
      </c>
    </row>
    <row r="407" spans="2:8" x14ac:dyDescent="0.35">
      <c r="B407" t="s">
        <v>2135</v>
      </c>
      <c r="C407" t="s">
        <v>2136</v>
      </c>
      <c r="D407" t="s">
        <v>1915</v>
      </c>
      <c r="E407" t="s">
        <v>2137</v>
      </c>
      <c r="F407" t="s">
        <v>910</v>
      </c>
      <c r="G407" s="9">
        <v>-5.9499999999999997E-2</v>
      </c>
      <c r="H407" s="9">
        <v>-0.12870000000000001</v>
      </c>
    </row>
    <row r="408" spans="2:8" x14ac:dyDescent="0.35">
      <c r="B408" t="s">
        <v>2138</v>
      </c>
      <c r="C408" t="s">
        <v>2139</v>
      </c>
      <c r="D408" t="s">
        <v>641</v>
      </c>
      <c r="E408" t="s">
        <v>1947</v>
      </c>
      <c r="F408" t="s">
        <v>905</v>
      </c>
      <c r="G408" s="9">
        <v>0.1143</v>
      </c>
      <c r="H408" s="9">
        <v>-0.1429</v>
      </c>
    </row>
    <row r="409" spans="2:8" x14ac:dyDescent="0.35">
      <c r="B409" t="s">
        <v>2140</v>
      </c>
      <c r="C409" t="s">
        <v>2141</v>
      </c>
      <c r="D409" t="s">
        <v>15066</v>
      </c>
      <c r="E409" t="s">
        <v>254</v>
      </c>
      <c r="F409" t="s">
        <v>15067</v>
      </c>
      <c r="G409" s="9">
        <v>-8.0100000000000005E-2</v>
      </c>
      <c r="H409" s="9">
        <v>0.27389999999999998</v>
      </c>
    </row>
    <row r="410" spans="2:8" x14ac:dyDescent="0.35">
      <c r="B410" t="s">
        <v>2144</v>
      </c>
      <c r="C410" t="s">
        <v>2145</v>
      </c>
      <c r="D410" t="s">
        <v>2985</v>
      </c>
      <c r="E410" t="s">
        <v>1469</v>
      </c>
      <c r="F410" t="s">
        <v>1627</v>
      </c>
      <c r="G410" s="9">
        <v>-9.4700000000000006E-2</v>
      </c>
      <c r="H410" s="9">
        <v>0.22639999999999999</v>
      </c>
    </row>
    <row r="411" spans="2:8" x14ac:dyDescent="0.35">
      <c r="B411" t="s">
        <v>2148</v>
      </c>
      <c r="C411" t="s">
        <v>2149</v>
      </c>
      <c r="D411" t="s">
        <v>1943</v>
      </c>
      <c r="G411" s="9"/>
      <c r="H411" s="9"/>
    </row>
    <row r="412" spans="2:8" x14ac:dyDescent="0.35">
      <c r="B412" t="s">
        <v>2150</v>
      </c>
      <c r="C412" t="s">
        <v>2151</v>
      </c>
      <c r="D412" t="s">
        <v>15068</v>
      </c>
      <c r="E412" t="s">
        <v>8740</v>
      </c>
      <c r="F412" t="s">
        <v>10311</v>
      </c>
      <c r="G412" s="9">
        <v>-0.16689999999999999</v>
      </c>
      <c r="H412" s="9">
        <v>8.7400000000000005E-2</v>
      </c>
    </row>
    <row r="413" spans="2:8" x14ac:dyDescent="0.35">
      <c r="B413" t="s">
        <v>2155</v>
      </c>
      <c r="C413" t="s">
        <v>2156</v>
      </c>
      <c r="D413" t="s">
        <v>826</v>
      </c>
      <c r="E413" t="s">
        <v>1330</v>
      </c>
      <c r="F413" t="s">
        <v>1066</v>
      </c>
      <c r="G413" s="9">
        <v>0.3448</v>
      </c>
      <c r="H413" s="9">
        <v>-0.23530000000000001</v>
      </c>
    </row>
    <row r="414" spans="2:8" x14ac:dyDescent="0.35">
      <c r="B414" t="s">
        <v>2157</v>
      </c>
      <c r="C414" t="s">
        <v>2158</v>
      </c>
      <c r="E414" t="s">
        <v>2159</v>
      </c>
      <c r="F414" t="s">
        <v>792</v>
      </c>
      <c r="G414" s="9"/>
      <c r="H414" s="9">
        <v>10</v>
      </c>
    </row>
    <row r="415" spans="2:8" x14ac:dyDescent="0.35">
      <c r="B415" t="s">
        <v>2161</v>
      </c>
      <c r="C415" t="s">
        <v>2162</v>
      </c>
      <c r="D415" t="s">
        <v>1572</v>
      </c>
      <c r="E415" t="s">
        <v>8205</v>
      </c>
      <c r="F415" t="s">
        <v>12577</v>
      </c>
      <c r="G415" s="9">
        <v>0.51939999999999997</v>
      </c>
      <c r="H415" s="9">
        <v>0.12470000000000001</v>
      </c>
    </row>
    <row r="416" spans="2:8" x14ac:dyDescent="0.35">
      <c r="B416" t="s">
        <v>2165</v>
      </c>
      <c r="C416" t="s">
        <v>2166</v>
      </c>
      <c r="D416" t="s">
        <v>570</v>
      </c>
      <c r="E416" t="s">
        <v>2383</v>
      </c>
      <c r="F416" t="s">
        <v>2282</v>
      </c>
      <c r="G416" s="9">
        <v>-3.0300000000000001E-2</v>
      </c>
      <c r="H416" s="9">
        <v>-0.12989999999999999</v>
      </c>
    </row>
    <row r="417" spans="2:8" x14ac:dyDescent="0.35">
      <c r="B417" t="s">
        <v>2165</v>
      </c>
      <c r="C417" t="s">
        <v>2168</v>
      </c>
      <c r="D417" t="s">
        <v>12299</v>
      </c>
      <c r="E417" t="s">
        <v>15069</v>
      </c>
      <c r="F417" t="s">
        <v>15070</v>
      </c>
      <c r="G417" s="9">
        <v>-2.2100000000000002E-2</v>
      </c>
      <c r="H417" s="9">
        <v>-9.5600000000000004E-2</v>
      </c>
    </row>
    <row r="418" spans="2:8" x14ac:dyDescent="0.35">
      <c r="B418" t="s">
        <v>2171</v>
      </c>
      <c r="C418" t="s">
        <v>2172</v>
      </c>
      <c r="D418" t="s">
        <v>288</v>
      </c>
      <c r="E418" t="s">
        <v>928</v>
      </c>
      <c r="F418" t="s">
        <v>2771</v>
      </c>
      <c r="G418" s="9">
        <v>1.3146</v>
      </c>
      <c r="H418" s="9">
        <v>6.5500000000000003E-2</v>
      </c>
    </row>
    <row r="419" spans="2:8" x14ac:dyDescent="0.35">
      <c r="B419" t="s">
        <v>2175</v>
      </c>
      <c r="C419" t="s">
        <v>2176</v>
      </c>
      <c r="D419" t="s">
        <v>684</v>
      </c>
      <c r="E419" t="s">
        <v>6739</v>
      </c>
      <c r="F419" t="s">
        <v>3050</v>
      </c>
      <c r="G419" s="9">
        <v>-0.18179999999999999</v>
      </c>
      <c r="H419" s="9">
        <v>-4.6300000000000001E-2</v>
      </c>
    </row>
    <row r="420" spans="2:8" x14ac:dyDescent="0.35">
      <c r="B420" t="s">
        <v>2177</v>
      </c>
      <c r="C420" t="s">
        <v>2178</v>
      </c>
      <c r="D420" t="s">
        <v>2524</v>
      </c>
      <c r="E420" t="s">
        <v>2455</v>
      </c>
      <c r="F420" t="s">
        <v>608</v>
      </c>
      <c r="G420" s="9">
        <v>1.7999999999999999E-2</v>
      </c>
      <c r="H420" s="9">
        <v>1.0731999999999999</v>
      </c>
    </row>
    <row r="421" spans="2:8" x14ac:dyDescent="0.35">
      <c r="B421" t="s">
        <v>2180</v>
      </c>
      <c r="C421" t="s">
        <v>2181</v>
      </c>
      <c r="D421" t="s">
        <v>1276</v>
      </c>
      <c r="E421" t="s">
        <v>839</v>
      </c>
      <c r="F421" t="s">
        <v>376</v>
      </c>
      <c r="G421" s="9">
        <v>0.84689999999999999</v>
      </c>
      <c r="H421" s="9">
        <v>0.50190000000000001</v>
      </c>
    </row>
    <row r="422" spans="2:8" x14ac:dyDescent="0.35">
      <c r="B422" t="s">
        <v>2183</v>
      </c>
      <c r="C422" t="s">
        <v>2184</v>
      </c>
      <c r="D422" t="s">
        <v>3174</v>
      </c>
      <c r="E422" t="s">
        <v>473</v>
      </c>
      <c r="F422" t="s">
        <v>283</v>
      </c>
      <c r="G422" s="9">
        <v>8.4900000000000003E-2</v>
      </c>
      <c r="H422" s="9">
        <v>0.3372</v>
      </c>
    </row>
    <row r="423" spans="2:8" x14ac:dyDescent="0.35">
      <c r="B423" t="s">
        <v>2186</v>
      </c>
      <c r="C423" t="s">
        <v>2187</v>
      </c>
      <c r="D423" t="s">
        <v>2863</v>
      </c>
      <c r="E423" t="s">
        <v>5330</v>
      </c>
      <c r="F423" t="s">
        <v>9012</v>
      </c>
      <c r="G423" s="9">
        <v>0.38779999999999998</v>
      </c>
      <c r="H423" s="9">
        <v>0.55859999999999999</v>
      </c>
    </row>
    <row r="424" spans="2:8" x14ac:dyDescent="0.35">
      <c r="B424" t="s">
        <v>2190</v>
      </c>
      <c r="C424" t="s">
        <v>2191</v>
      </c>
      <c r="D424" t="s">
        <v>3790</v>
      </c>
      <c r="E424" t="s">
        <v>2065</v>
      </c>
      <c r="F424" t="s">
        <v>2203</v>
      </c>
      <c r="G424" s="9">
        <v>0.13300000000000001</v>
      </c>
      <c r="H424" s="9">
        <v>0.122</v>
      </c>
    </row>
    <row r="425" spans="2:8" x14ac:dyDescent="0.35">
      <c r="B425" t="s">
        <v>2193</v>
      </c>
      <c r="C425" t="s">
        <v>2194</v>
      </c>
      <c r="D425" t="s">
        <v>2421</v>
      </c>
      <c r="E425" t="s">
        <v>1281</v>
      </c>
      <c r="F425" t="s">
        <v>1462</v>
      </c>
      <c r="G425" s="9">
        <v>-0.35349999999999998</v>
      </c>
      <c r="H425" s="9">
        <v>-0.1467</v>
      </c>
    </row>
    <row r="426" spans="2:8" x14ac:dyDescent="0.35">
      <c r="B426" t="s">
        <v>2196</v>
      </c>
      <c r="C426" t="s">
        <v>2197</v>
      </c>
      <c r="D426" t="s">
        <v>7169</v>
      </c>
      <c r="E426" t="s">
        <v>2537</v>
      </c>
      <c r="F426" t="s">
        <v>1523</v>
      </c>
      <c r="G426" s="9">
        <v>-2.0500000000000001E-2</v>
      </c>
      <c r="H426" s="9">
        <v>0.25130000000000002</v>
      </c>
    </row>
    <row r="427" spans="2:8" x14ac:dyDescent="0.35">
      <c r="B427" t="s">
        <v>2201</v>
      </c>
      <c r="C427" t="s">
        <v>2202</v>
      </c>
      <c r="D427" t="s">
        <v>3461</v>
      </c>
      <c r="E427" t="s">
        <v>2688</v>
      </c>
      <c r="F427" t="s">
        <v>847</v>
      </c>
      <c r="G427" s="9">
        <v>0.1363</v>
      </c>
      <c r="H427" s="9">
        <v>-1.6799999999999999E-2</v>
      </c>
    </row>
    <row r="428" spans="2:8" x14ac:dyDescent="0.35">
      <c r="B428" t="s">
        <v>2204</v>
      </c>
      <c r="C428" t="s">
        <v>2205</v>
      </c>
      <c r="D428" t="s">
        <v>273</v>
      </c>
      <c r="E428" t="s">
        <v>4210</v>
      </c>
      <c r="F428" t="s">
        <v>2137</v>
      </c>
      <c r="G428" s="9">
        <v>0.36680000000000001</v>
      </c>
      <c r="H428" s="9">
        <v>3.4200000000000001E-2</v>
      </c>
    </row>
    <row r="429" spans="2:8" x14ac:dyDescent="0.35">
      <c r="B429" t="s">
        <v>2204</v>
      </c>
      <c r="C429" t="s">
        <v>2206</v>
      </c>
      <c r="D429" t="s">
        <v>3131</v>
      </c>
      <c r="E429" t="s">
        <v>1196</v>
      </c>
      <c r="F429" t="s">
        <v>3029</v>
      </c>
      <c r="G429" s="9">
        <v>0.3095</v>
      </c>
      <c r="H429" s="9">
        <v>0.16669999999999999</v>
      </c>
    </row>
    <row r="430" spans="2:8" x14ac:dyDescent="0.35">
      <c r="B430" t="s">
        <v>2209</v>
      </c>
      <c r="C430" t="s">
        <v>2210</v>
      </c>
      <c r="D430" t="s">
        <v>1229</v>
      </c>
      <c r="E430" t="s">
        <v>7547</v>
      </c>
      <c r="F430" t="s">
        <v>2977</v>
      </c>
      <c r="G430" s="9">
        <v>3.6400000000000002E-2</v>
      </c>
      <c r="H430" s="9">
        <v>5.5199999999999999E-2</v>
      </c>
    </row>
    <row r="431" spans="2:8" x14ac:dyDescent="0.35">
      <c r="B431" t="s">
        <v>2213</v>
      </c>
      <c r="C431" t="s">
        <v>2214</v>
      </c>
      <c r="D431" t="s">
        <v>1300</v>
      </c>
      <c r="E431" t="s">
        <v>537</v>
      </c>
      <c r="F431" t="s">
        <v>1982</v>
      </c>
      <c r="G431" s="9">
        <v>0.1343</v>
      </c>
      <c r="H431" s="9">
        <v>0.87649999999999995</v>
      </c>
    </row>
    <row r="432" spans="2:8" x14ac:dyDescent="0.35">
      <c r="B432" t="s">
        <v>2216</v>
      </c>
      <c r="C432" t="s">
        <v>2217</v>
      </c>
      <c r="D432" t="s">
        <v>15071</v>
      </c>
      <c r="E432" t="s">
        <v>5348</v>
      </c>
      <c r="F432" t="s">
        <v>14411</v>
      </c>
      <c r="G432" s="9">
        <v>-3.49E-2</v>
      </c>
      <c r="H432" s="9">
        <v>2.6200000000000001E-2</v>
      </c>
    </row>
    <row r="433" spans="2:8" x14ac:dyDescent="0.35">
      <c r="B433" t="s">
        <v>2216</v>
      </c>
      <c r="C433" t="s">
        <v>2221</v>
      </c>
      <c r="D433" t="s">
        <v>823</v>
      </c>
      <c r="E433" t="s">
        <v>638</v>
      </c>
      <c r="F433" t="s">
        <v>814</v>
      </c>
      <c r="G433" s="9">
        <v>-0.1085</v>
      </c>
      <c r="H433" s="9">
        <v>0.1215</v>
      </c>
    </row>
    <row r="434" spans="2:8" x14ac:dyDescent="0.35">
      <c r="B434" t="s">
        <v>2216</v>
      </c>
      <c r="C434" t="s">
        <v>2224</v>
      </c>
      <c r="D434" t="s">
        <v>3108</v>
      </c>
      <c r="E434" t="s">
        <v>7487</v>
      </c>
      <c r="F434" t="s">
        <v>6271</v>
      </c>
      <c r="G434" s="9">
        <v>-0.2137</v>
      </c>
      <c r="H434" s="9">
        <v>-0.37180000000000002</v>
      </c>
    </row>
    <row r="435" spans="2:8" x14ac:dyDescent="0.35">
      <c r="B435" t="s">
        <v>2216</v>
      </c>
      <c r="C435" t="s">
        <v>2227</v>
      </c>
      <c r="D435" t="s">
        <v>15072</v>
      </c>
      <c r="E435" t="s">
        <v>15073</v>
      </c>
      <c r="F435" t="s">
        <v>15074</v>
      </c>
      <c r="G435" s="9">
        <v>8.1000000000000003E-2</v>
      </c>
      <c r="H435" s="9">
        <v>1.2699999999999999E-2</v>
      </c>
    </row>
    <row r="436" spans="2:8" x14ac:dyDescent="0.35">
      <c r="B436" t="s">
        <v>2230</v>
      </c>
      <c r="C436" t="s">
        <v>2231</v>
      </c>
      <c r="D436" t="s">
        <v>2673</v>
      </c>
      <c r="E436" t="s">
        <v>1392</v>
      </c>
      <c r="F436" t="s">
        <v>2212</v>
      </c>
      <c r="G436" s="9">
        <v>0.1234</v>
      </c>
      <c r="H436" s="9">
        <v>0.14799999999999999</v>
      </c>
    </row>
    <row r="437" spans="2:8" x14ac:dyDescent="0.35">
      <c r="B437" t="s">
        <v>2234</v>
      </c>
      <c r="C437" t="s">
        <v>2235</v>
      </c>
      <c r="D437" t="s">
        <v>2418</v>
      </c>
      <c r="E437" t="s">
        <v>1255</v>
      </c>
      <c r="F437" t="s">
        <v>1828</v>
      </c>
      <c r="G437" s="9">
        <v>-0.114</v>
      </c>
      <c r="H437" s="9">
        <v>2.4199999999999999E-2</v>
      </c>
    </row>
    <row r="438" spans="2:8" x14ac:dyDescent="0.35">
      <c r="B438" t="s">
        <v>2237</v>
      </c>
      <c r="C438" t="s">
        <v>2238</v>
      </c>
      <c r="D438" t="s">
        <v>2413</v>
      </c>
      <c r="E438" t="s">
        <v>1248</v>
      </c>
      <c r="F438" t="s">
        <v>1353</v>
      </c>
      <c r="G438" s="9">
        <v>-0.12939999999999999</v>
      </c>
      <c r="H438" s="9">
        <v>0.2339</v>
      </c>
    </row>
    <row r="439" spans="2:8" x14ac:dyDescent="0.35">
      <c r="B439" t="s">
        <v>2240</v>
      </c>
      <c r="C439" t="s">
        <v>2241</v>
      </c>
      <c r="D439" t="s">
        <v>15075</v>
      </c>
      <c r="E439" t="s">
        <v>15076</v>
      </c>
      <c r="F439" t="s">
        <v>15077</v>
      </c>
      <c r="G439" s="9">
        <v>8.4699999999999998E-2</v>
      </c>
      <c r="H439" s="9">
        <v>5.1200000000000002E-2</v>
      </c>
    </row>
    <row r="440" spans="2:8" x14ac:dyDescent="0.35">
      <c r="B440" t="s">
        <v>2245</v>
      </c>
      <c r="C440" t="s">
        <v>2246</v>
      </c>
      <c r="D440" t="s">
        <v>254</v>
      </c>
      <c r="E440" t="s">
        <v>1490</v>
      </c>
      <c r="F440" t="s">
        <v>11299</v>
      </c>
      <c r="G440" s="9">
        <v>0.14660000000000001</v>
      </c>
      <c r="H440" s="9">
        <v>0.14990000000000001</v>
      </c>
    </row>
    <row r="441" spans="2:8" x14ac:dyDescent="0.35">
      <c r="B441" t="s">
        <v>2249</v>
      </c>
      <c r="C441" t="s">
        <v>2250</v>
      </c>
      <c r="D441" t="s">
        <v>1281</v>
      </c>
      <c r="E441" t="s">
        <v>473</v>
      </c>
      <c r="F441" t="s">
        <v>281</v>
      </c>
      <c r="G441" s="9">
        <v>0.56000000000000005</v>
      </c>
      <c r="H441" s="9">
        <v>0.36049999999999999</v>
      </c>
    </row>
    <row r="442" spans="2:8" x14ac:dyDescent="0.35">
      <c r="B442" t="s">
        <v>2251</v>
      </c>
      <c r="C442" t="s">
        <v>2252</v>
      </c>
      <c r="D442" t="s">
        <v>3495</v>
      </c>
      <c r="E442" t="s">
        <v>3171</v>
      </c>
      <c r="F442" t="s">
        <v>987</v>
      </c>
      <c r="G442" s="9">
        <v>0.20080000000000001</v>
      </c>
      <c r="H442" s="9">
        <v>0.1099</v>
      </c>
    </row>
    <row r="443" spans="2:8" x14ac:dyDescent="0.35">
      <c r="B443" t="s">
        <v>2255</v>
      </c>
      <c r="C443" t="s">
        <v>2256</v>
      </c>
      <c r="D443" t="s">
        <v>4247</v>
      </c>
      <c r="E443" t="s">
        <v>1667</v>
      </c>
      <c r="F443" t="s">
        <v>1814</v>
      </c>
      <c r="G443" s="9">
        <v>-0.3</v>
      </c>
      <c r="H443" s="9">
        <v>0.05</v>
      </c>
    </row>
    <row r="444" spans="2:8" x14ac:dyDescent="0.35">
      <c r="B444" t="s">
        <v>2257</v>
      </c>
      <c r="C444" t="s">
        <v>2258</v>
      </c>
      <c r="D444" t="s">
        <v>910</v>
      </c>
      <c r="E444" t="s">
        <v>1434</v>
      </c>
      <c r="F444" t="s">
        <v>1977</v>
      </c>
      <c r="G444" s="9">
        <v>4.6399999999999997E-2</v>
      </c>
      <c r="H444" s="9">
        <v>2.9000000000000001E-2</v>
      </c>
    </row>
    <row r="445" spans="2:8" x14ac:dyDescent="0.35">
      <c r="B445" t="s">
        <v>2260</v>
      </c>
      <c r="C445" t="s">
        <v>2261</v>
      </c>
      <c r="D445" t="s">
        <v>4660</v>
      </c>
      <c r="E445" t="s">
        <v>5592</v>
      </c>
      <c r="F445" t="s">
        <v>189</v>
      </c>
      <c r="G445" s="9">
        <v>-1.8800000000000001E-2</v>
      </c>
      <c r="H445" s="9">
        <v>-0.02</v>
      </c>
    </row>
    <row r="446" spans="2:8" x14ac:dyDescent="0.35">
      <c r="B446" t="s">
        <v>2262</v>
      </c>
      <c r="C446" t="s">
        <v>2263</v>
      </c>
      <c r="D446" t="s">
        <v>1655</v>
      </c>
      <c r="E446" t="s">
        <v>2633</v>
      </c>
      <c r="F446" t="s">
        <v>1049</v>
      </c>
      <c r="G446" s="9">
        <v>-3.1399999999999997E-2</v>
      </c>
      <c r="H446" s="9">
        <v>6.4000000000000001E-2</v>
      </c>
    </row>
    <row r="447" spans="2:8" x14ac:dyDescent="0.35">
      <c r="B447" t="s">
        <v>2264</v>
      </c>
      <c r="C447" t="s">
        <v>2265</v>
      </c>
      <c r="D447" t="s">
        <v>3863</v>
      </c>
      <c r="E447" t="s">
        <v>976</v>
      </c>
      <c r="F447" t="s">
        <v>2504</v>
      </c>
      <c r="G447" s="9">
        <v>9.74E-2</v>
      </c>
      <c r="H447" s="9">
        <v>0.1414</v>
      </c>
    </row>
    <row r="448" spans="2:8" x14ac:dyDescent="0.35">
      <c r="B448" t="s">
        <v>2267</v>
      </c>
      <c r="C448" t="s">
        <v>2268</v>
      </c>
      <c r="D448" t="s">
        <v>1889</v>
      </c>
      <c r="E448" t="s">
        <v>8014</v>
      </c>
      <c r="F448" t="s">
        <v>254</v>
      </c>
      <c r="G448" s="9">
        <v>-3.0800000000000001E-2</v>
      </c>
      <c r="H448" s="9">
        <v>0.1091</v>
      </c>
    </row>
    <row r="449" spans="2:8" x14ac:dyDescent="0.35">
      <c r="B449" t="s">
        <v>2270</v>
      </c>
      <c r="C449" t="s">
        <v>2271</v>
      </c>
      <c r="D449" t="s">
        <v>274</v>
      </c>
      <c r="E449" t="s">
        <v>794</v>
      </c>
      <c r="F449" t="s">
        <v>1993</v>
      </c>
      <c r="G449" s="9">
        <v>-0.41670000000000001</v>
      </c>
      <c r="H449" s="9">
        <v>-0.1552</v>
      </c>
    </row>
    <row r="450" spans="2:8" x14ac:dyDescent="0.35">
      <c r="B450" t="s">
        <v>2273</v>
      </c>
      <c r="C450" t="s">
        <v>2274</v>
      </c>
      <c r="D450" t="s">
        <v>2096</v>
      </c>
      <c r="E450" t="s">
        <v>1110</v>
      </c>
      <c r="F450" t="s">
        <v>3313</v>
      </c>
      <c r="G450" s="9">
        <v>-0.14349999999999999</v>
      </c>
      <c r="H450" s="9">
        <v>0.1057</v>
      </c>
    </row>
    <row r="451" spans="2:8" x14ac:dyDescent="0.35">
      <c r="B451" t="s">
        <v>2278</v>
      </c>
      <c r="C451" t="s">
        <v>2279</v>
      </c>
      <c r="D451" t="s">
        <v>3527</v>
      </c>
      <c r="E451" t="s">
        <v>1911</v>
      </c>
      <c r="F451" t="s">
        <v>1138</v>
      </c>
      <c r="G451" s="9">
        <v>0.17269999999999999</v>
      </c>
      <c r="H451" s="9">
        <v>-3.73E-2</v>
      </c>
    </row>
    <row r="452" spans="2:8" x14ac:dyDescent="0.35">
      <c r="B452" t="s">
        <v>2280</v>
      </c>
      <c r="C452" t="s">
        <v>2281</v>
      </c>
      <c r="D452" t="s">
        <v>547</v>
      </c>
      <c r="E452" t="s">
        <v>1782</v>
      </c>
      <c r="F452" t="s">
        <v>572</v>
      </c>
      <c r="G452" s="9">
        <v>-0.1152</v>
      </c>
      <c r="H452" s="9">
        <v>-2.6700000000000002E-2</v>
      </c>
    </row>
    <row r="453" spans="2:8" x14ac:dyDescent="0.35">
      <c r="B453" t="s">
        <v>2284</v>
      </c>
      <c r="C453" t="s">
        <v>2285</v>
      </c>
      <c r="D453" t="s">
        <v>1096</v>
      </c>
      <c r="E453" t="s">
        <v>1674</v>
      </c>
      <c r="F453" t="s">
        <v>1096</v>
      </c>
      <c r="G453" s="9">
        <v>0</v>
      </c>
      <c r="H453" s="9">
        <v>-6.25E-2</v>
      </c>
    </row>
    <row r="454" spans="2:8" x14ac:dyDescent="0.35">
      <c r="B454" t="s">
        <v>2288</v>
      </c>
      <c r="C454" t="s">
        <v>2289</v>
      </c>
      <c r="D454" t="s">
        <v>4335</v>
      </c>
      <c r="E454" t="s">
        <v>25</v>
      </c>
      <c r="G454" s="9"/>
      <c r="H454" s="9"/>
    </row>
    <row r="455" spans="2:8" x14ac:dyDescent="0.35">
      <c r="B455" t="s">
        <v>2290</v>
      </c>
      <c r="C455" t="s">
        <v>2291</v>
      </c>
      <c r="D455" t="s">
        <v>685</v>
      </c>
      <c r="E455" t="s">
        <v>2292</v>
      </c>
      <c r="F455" t="s">
        <v>841</v>
      </c>
      <c r="G455" s="9">
        <v>-0.21</v>
      </c>
      <c r="H455" s="9">
        <v>0.1116</v>
      </c>
    </row>
    <row r="456" spans="2:8" x14ac:dyDescent="0.35">
      <c r="B456" t="s">
        <v>2293</v>
      </c>
      <c r="C456" t="s">
        <v>2294</v>
      </c>
      <c r="D456" t="s">
        <v>1824</v>
      </c>
      <c r="E456" t="s">
        <v>7069</v>
      </c>
      <c r="F456" t="s">
        <v>3523</v>
      </c>
      <c r="G456" s="9">
        <v>-2.3599999999999999E-2</v>
      </c>
      <c r="H456" s="9">
        <v>-4.5400000000000003E-2</v>
      </c>
    </row>
    <row r="457" spans="2:8" x14ac:dyDescent="0.35">
      <c r="B457" t="s">
        <v>2297</v>
      </c>
      <c r="C457" t="s">
        <v>2298</v>
      </c>
      <c r="D457" t="s">
        <v>2705</v>
      </c>
      <c r="E457" t="s">
        <v>2087</v>
      </c>
      <c r="F457" t="s">
        <v>734</v>
      </c>
      <c r="G457" s="9">
        <v>-0.10920000000000001</v>
      </c>
      <c r="H457" s="9">
        <v>-9.8799999999999999E-2</v>
      </c>
    </row>
    <row r="458" spans="2:8" x14ac:dyDescent="0.35">
      <c r="B458" t="s">
        <v>2300</v>
      </c>
      <c r="C458" t="s">
        <v>2301</v>
      </c>
      <c r="D458" t="s">
        <v>4518</v>
      </c>
      <c r="E458" t="s">
        <v>1393</v>
      </c>
      <c r="F458" t="s">
        <v>15078</v>
      </c>
      <c r="G458" s="9">
        <v>0.10050000000000001</v>
      </c>
      <c r="H458" s="9">
        <v>5.62E-2</v>
      </c>
    </row>
    <row r="459" spans="2:8" x14ac:dyDescent="0.35">
      <c r="B459" t="s">
        <v>2303</v>
      </c>
      <c r="C459" t="s">
        <v>2304</v>
      </c>
      <c r="D459" t="s">
        <v>1969</v>
      </c>
      <c r="E459" t="s">
        <v>2421</v>
      </c>
      <c r="F459" t="s">
        <v>2305</v>
      </c>
      <c r="G459" s="9">
        <v>-0.70889999999999997</v>
      </c>
      <c r="H459" s="9">
        <v>-0.76770000000000005</v>
      </c>
    </row>
    <row r="460" spans="2:8" x14ac:dyDescent="0.35">
      <c r="B460" t="s">
        <v>2306</v>
      </c>
      <c r="C460" t="s">
        <v>2307</v>
      </c>
      <c r="D460" t="s">
        <v>1449</v>
      </c>
      <c r="F460" t="s">
        <v>2951</v>
      </c>
      <c r="G460" s="9">
        <v>-0.65690000000000004</v>
      </c>
      <c r="H460" s="9"/>
    </row>
    <row r="461" spans="2:8" x14ac:dyDescent="0.35">
      <c r="B461" t="s">
        <v>2308</v>
      </c>
      <c r="C461" t="s">
        <v>2309</v>
      </c>
      <c r="D461" t="s">
        <v>470</v>
      </c>
      <c r="E461" t="s">
        <v>315</v>
      </c>
      <c r="F461" t="s">
        <v>1369</v>
      </c>
      <c r="G461" s="9">
        <v>7.0099999999999996E-2</v>
      </c>
      <c r="H461" s="9">
        <v>1.6573</v>
      </c>
    </row>
    <row r="462" spans="2:8" x14ac:dyDescent="0.35">
      <c r="B462" t="s">
        <v>2310</v>
      </c>
      <c r="C462" t="s">
        <v>2311</v>
      </c>
      <c r="D462" t="s">
        <v>610</v>
      </c>
      <c r="E462" t="s">
        <v>748</v>
      </c>
      <c r="F462" t="s">
        <v>801</v>
      </c>
      <c r="G462" s="9">
        <v>0.3402</v>
      </c>
      <c r="H462" s="9">
        <v>0.1207</v>
      </c>
    </row>
    <row r="463" spans="2:8" x14ac:dyDescent="0.35">
      <c r="B463" t="s">
        <v>2313</v>
      </c>
      <c r="C463" t="s">
        <v>2314</v>
      </c>
      <c r="D463" t="s">
        <v>9133</v>
      </c>
      <c r="E463" t="s">
        <v>1341</v>
      </c>
      <c r="F463" t="s">
        <v>1697</v>
      </c>
      <c r="G463" s="9">
        <v>-0.54930000000000001</v>
      </c>
      <c r="H463" s="9">
        <v>-0.32390000000000002</v>
      </c>
    </row>
    <row r="464" spans="2:8" x14ac:dyDescent="0.35">
      <c r="B464" t="s">
        <v>2317</v>
      </c>
      <c r="C464" t="s">
        <v>2318</v>
      </c>
      <c r="D464" t="s">
        <v>407</v>
      </c>
      <c r="E464" t="s">
        <v>1993</v>
      </c>
      <c r="F464" t="s">
        <v>2455</v>
      </c>
      <c r="G464" s="9">
        <v>-0.2039</v>
      </c>
      <c r="H464" s="9">
        <v>-0.1633</v>
      </c>
    </row>
    <row r="465" spans="2:8" x14ac:dyDescent="0.35">
      <c r="B465" t="s">
        <v>2320</v>
      </c>
      <c r="C465" t="s">
        <v>2321</v>
      </c>
      <c r="D465" t="s">
        <v>13393</v>
      </c>
      <c r="E465" t="s">
        <v>3677</v>
      </c>
      <c r="F465" t="s">
        <v>4696</v>
      </c>
      <c r="G465" s="9">
        <v>8.3400000000000002E-2</v>
      </c>
      <c r="H465" s="9">
        <v>0.15379999999999999</v>
      </c>
    </row>
    <row r="466" spans="2:8" x14ac:dyDescent="0.35">
      <c r="B466" t="s">
        <v>2324</v>
      </c>
      <c r="C466" t="s">
        <v>2325</v>
      </c>
      <c r="D466" t="s">
        <v>2610</v>
      </c>
      <c r="E466" t="s">
        <v>1915</v>
      </c>
      <c r="F466" t="s">
        <v>909</v>
      </c>
      <c r="G466" s="9">
        <v>0.105</v>
      </c>
      <c r="H466" s="9">
        <v>-3.9699999999999999E-2</v>
      </c>
    </row>
    <row r="467" spans="2:8" x14ac:dyDescent="0.35">
      <c r="B467" t="s">
        <v>2327</v>
      </c>
      <c r="C467" t="s">
        <v>2328</v>
      </c>
      <c r="D467" t="s">
        <v>4661</v>
      </c>
      <c r="E467" t="s">
        <v>659</v>
      </c>
      <c r="F467" t="s">
        <v>2855</v>
      </c>
      <c r="G467" s="9">
        <v>-5.6599999999999998E-2</v>
      </c>
      <c r="H467" s="9">
        <v>0.36330000000000001</v>
      </c>
    </row>
    <row r="468" spans="2:8" x14ac:dyDescent="0.35">
      <c r="B468" t="s">
        <v>2331</v>
      </c>
      <c r="C468" t="s">
        <v>2332</v>
      </c>
      <c r="D468" t="s">
        <v>27</v>
      </c>
      <c r="E468" t="s">
        <v>6319</v>
      </c>
      <c r="F468" t="s">
        <v>610</v>
      </c>
      <c r="G468" s="9">
        <v>-0.1222</v>
      </c>
      <c r="H468" s="9">
        <v>0.22009999999999999</v>
      </c>
    </row>
    <row r="469" spans="2:8" x14ac:dyDescent="0.35">
      <c r="B469" t="s">
        <v>2334</v>
      </c>
      <c r="C469" t="s">
        <v>2335</v>
      </c>
      <c r="D469" t="s">
        <v>9046</v>
      </c>
      <c r="E469" t="s">
        <v>8832</v>
      </c>
      <c r="F469" t="s">
        <v>12520</v>
      </c>
      <c r="G469" s="9">
        <v>-0.26479999999999998</v>
      </c>
      <c r="H469" s="9">
        <v>8.6099999999999996E-2</v>
      </c>
    </row>
    <row r="470" spans="2:8" x14ac:dyDescent="0.35">
      <c r="B470" t="s">
        <v>2338</v>
      </c>
      <c r="C470" t="s">
        <v>2339</v>
      </c>
      <c r="D470" t="s">
        <v>2674</v>
      </c>
      <c r="E470" t="s">
        <v>4470</v>
      </c>
      <c r="F470" t="s">
        <v>15079</v>
      </c>
      <c r="G470" s="9">
        <v>0.17899999999999999</v>
      </c>
      <c r="H470" s="9">
        <v>-0.1384</v>
      </c>
    </row>
    <row r="471" spans="2:8" x14ac:dyDescent="0.35">
      <c r="B471" t="s">
        <v>2342</v>
      </c>
      <c r="C471" t="s">
        <v>2343</v>
      </c>
      <c r="D471" t="s">
        <v>905</v>
      </c>
      <c r="E471" t="s">
        <v>1387</v>
      </c>
      <c r="F471" t="s">
        <v>358</v>
      </c>
      <c r="G471" s="9">
        <v>-0.32690000000000002</v>
      </c>
      <c r="H471" s="9">
        <v>-0.3478</v>
      </c>
    </row>
    <row r="472" spans="2:8" x14ac:dyDescent="0.35">
      <c r="B472" t="s">
        <v>2346</v>
      </c>
      <c r="C472" t="s">
        <v>2347</v>
      </c>
      <c r="D472" t="s">
        <v>1100</v>
      </c>
      <c r="E472" t="s">
        <v>1382</v>
      </c>
      <c r="F472" t="s">
        <v>1607</v>
      </c>
      <c r="G472" s="9">
        <v>-0.1</v>
      </c>
      <c r="H472" s="9">
        <v>0.1053</v>
      </c>
    </row>
    <row r="473" spans="2:8" x14ac:dyDescent="0.35">
      <c r="B473" t="s">
        <v>2349</v>
      </c>
      <c r="C473" t="s">
        <v>2350</v>
      </c>
      <c r="D473" t="s">
        <v>2351</v>
      </c>
      <c r="E473" t="s">
        <v>24</v>
      </c>
      <c r="F473" t="s">
        <v>2286</v>
      </c>
      <c r="G473" s="9">
        <v>1.3332999999999999</v>
      </c>
      <c r="H473" s="9">
        <v>-0.17649999999999999</v>
      </c>
    </row>
    <row r="474" spans="2:8" x14ac:dyDescent="0.35">
      <c r="B474" t="s">
        <v>2352</v>
      </c>
      <c r="C474" t="s">
        <v>2353</v>
      </c>
      <c r="D474" t="s">
        <v>149</v>
      </c>
      <c r="E474" t="s">
        <v>15080</v>
      </c>
      <c r="F474" t="s">
        <v>5598</v>
      </c>
      <c r="G474" s="9">
        <v>3.1800000000000002E-2</v>
      </c>
      <c r="H474" s="9">
        <v>1.2E-2</v>
      </c>
    </row>
    <row r="475" spans="2:8" x14ac:dyDescent="0.35">
      <c r="B475" t="s">
        <v>2356</v>
      </c>
      <c r="C475" t="s">
        <v>2357</v>
      </c>
      <c r="D475" t="s">
        <v>15081</v>
      </c>
      <c r="E475" t="s">
        <v>15082</v>
      </c>
      <c r="F475" t="s">
        <v>12693</v>
      </c>
      <c r="G475" s="9">
        <v>0.1115</v>
      </c>
      <c r="H475" s="9">
        <v>8.0799999999999997E-2</v>
      </c>
    </row>
    <row r="476" spans="2:8" x14ac:dyDescent="0.35">
      <c r="B476" t="s">
        <v>2360</v>
      </c>
      <c r="C476" t="s">
        <v>2361</v>
      </c>
      <c r="D476" t="s">
        <v>3278</v>
      </c>
      <c r="E476" t="s">
        <v>4268</v>
      </c>
      <c r="F476" t="s">
        <v>3528</v>
      </c>
      <c r="G476" s="9">
        <v>3.0300000000000001E-2</v>
      </c>
      <c r="H476" s="9">
        <v>0.107</v>
      </c>
    </row>
    <row r="477" spans="2:8" x14ac:dyDescent="0.35">
      <c r="B477" t="s">
        <v>2363</v>
      </c>
      <c r="C477" t="s">
        <v>2364</v>
      </c>
      <c r="D477" t="s">
        <v>1969</v>
      </c>
      <c r="E477" t="s">
        <v>2438</v>
      </c>
      <c r="F477" t="s">
        <v>1289</v>
      </c>
      <c r="G477" s="9">
        <v>-0.75949999999999995</v>
      </c>
      <c r="H477" s="9">
        <v>-0.86229999999999996</v>
      </c>
    </row>
    <row r="478" spans="2:8" x14ac:dyDescent="0.35">
      <c r="B478" t="s">
        <v>2366</v>
      </c>
      <c r="C478" t="s">
        <v>2367</v>
      </c>
      <c r="D478" t="s">
        <v>1309</v>
      </c>
      <c r="E478" t="s">
        <v>2413</v>
      </c>
      <c r="F478" t="s">
        <v>962</v>
      </c>
      <c r="G478" s="9">
        <v>9.4700000000000006E-2</v>
      </c>
      <c r="H478" s="9">
        <v>9.7000000000000003E-3</v>
      </c>
    </row>
    <row r="479" spans="2:8" x14ac:dyDescent="0.35">
      <c r="B479" t="s">
        <v>2368</v>
      </c>
      <c r="C479" t="s">
        <v>2369</v>
      </c>
      <c r="D479" t="s">
        <v>10242</v>
      </c>
      <c r="E479" t="s">
        <v>9262</v>
      </c>
      <c r="F479" t="s">
        <v>14111</v>
      </c>
      <c r="G479" s="9">
        <v>0.22839999999999999</v>
      </c>
      <c r="H479" s="9">
        <v>0.21490000000000001</v>
      </c>
    </row>
    <row r="480" spans="2:8" x14ac:dyDescent="0.35">
      <c r="B480" t="s">
        <v>2371</v>
      </c>
      <c r="C480" t="s">
        <v>2372</v>
      </c>
      <c r="D480" t="s">
        <v>15083</v>
      </c>
      <c r="G480" s="9"/>
      <c r="H480" s="9"/>
    </row>
    <row r="481" spans="2:8" x14ac:dyDescent="0.35">
      <c r="B481" t="s">
        <v>2374</v>
      </c>
      <c r="C481" t="s">
        <v>2375</v>
      </c>
      <c r="D481" t="s">
        <v>15084</v>
      </c>
      <c r="E481" t="s">
        <v>15085</v>
      </c>
      <c r="F481" t="s">
        <v>7089</v>
      </c>
      <c r="G481" s="9">
        <v>-5.7200000000000001E-2</v>
      </c>
      <c r="H481" s="9">
        <v>3.78E-2</v>
      </c>
    </row>
    <row r="482" spans="2:8" x14ac:dyDescent="0.35">
      <c r="B482" t="s">
        <v>2378</v>
      </c>
      <c r="C482" t="s">
        <v>2379</v>
      </c>
      <c r="D482" t="s">
        <v>983</v>
      </c>
      <c r="E482" t="s">
        <v>1587</v>
      </c>
      <c r="F482" t="s">
        <v>2470</v>
      </c>
      <c r="G482" s="9">
        <v>0.41349999999999998</v>
      </c>
      <c r="H482" s="9">
        <v>0.13250000000000001</v>
      </c>
    </row>
    <row r="483" spans="2:8" x14ac:dyDescent="0.35">
      <c r="B483" t="s">
        <v>2380</v>
      </c>
      <c r="C483" t="s">
        <v>2381</v>
      </c>
      <c r="D483" t="s">
        <v>638</v>
      </c>
      <c r="E483" t="s">
        <v>681</v>
      </c>
      <c r="F483" t="s">
        <v>1293</v>
      </c>
      <c r="G483" s="9">
        <v>-0.22600000000000001</v>
      </c>
      <c r="H483" s="9">
        <v>-3.4599999999999999E-2</v>
      </c>
    </row>
    <row r="484" spans="2:8" x14ac:dyDescent="0.35">
      <c r="B484" t="s">
        <v>2384</v>
      </c>
      <c r="C484" t="s">
        <v>2385</v>
      </c>
      <c r="D484" t="s">
        <v>1402</v>
      </c>
      <c r="G484" s="9"/>
      <c r="H484" s="9"/>
    </row>
    <row r="485" spans="2:8" x14ac:dyDescent="0.35">
      <c r="B485" t="s">
        <v>2387</v>
      </c>
      <c r="C485" t="s">
        <v>2388</v>
      </c>
      <c r="D485" t="s">
        <v>3687</v>
      </c>
      <c r="E485" t="s">
        <v>577</v>
      </c>
      <c r="F485" t="s">
        <v>726</v>
      </c>
      <c r="G485" s="9">
        <v>-7.6899999999999996E-2</v>
      </c>
      <c r="H485" s="9">
        <v>0.11890000000000001</v>
      </c>
    </row>
    <row r="486" spans="2:8" x14ac:dyDescent="0.35">
      <c r="B486" t="s">
        <v>2390</v>
      </c>
      <c r="C486" t="s">
        <v>2391</v>
      </c>
      <c r="D486" t="s">
        <v>667</v>
      </c>
      <c r="E486" t="s">
        <v>14393</v>
      </c>
      <c r="F486" t="s">
        <v>6579</v>
      </c>
      <c r="G486" s="9">
        <v>0.37840000000000001</v>
      </c>
      <c r="H486" s="9">
        <v>0.2064</v>
      </c>
    </row>
    <row r="487" spans="2:8" x14ac:dyDescent="0.35">
      <c r="B487" t="s">
        <v>2393</v>
      </c>
      <c r="C487" t="s">
        <v>2394</v>
      </c>
      <c r="D487" t="s">
        <v>1142</v>
      </c>
      <c r="E487" t="s">
        <v>3612</v>
      </c>
      <c r="F487" t="s">
        <v>4095</v>
      </c>
      <c r="G487" s="9">
        <v>0.27900000000000003</v>
      </c>
      <c r="H487" s="9">
        <v>0.2452</v>
      </c>
    </row>
    <row r="488" spans="2:8" x14ac:dyDescent="0.35">
      <c r="B488" t="s">
        <v>2395</v>
      </c>
      <c r="C488" t="s">
        <v>2396</v>
      </c>
      <c r="D488" t="s">
        <v>15086</v>
      </c>
      <c r="E488" t="s">
        <v>15087</v>
      </c>
      <c r="F488" t="s">
        <v>14777</v>
      </c>
      <c r="G488" s="9">
        <v>-0.12709999999999999</v>
      </c>
      <c r="H488" s="9">
        <v>1.0200000000000001E-2</v>
      </c>
    </row>
    <row r="489" spans="2:8" x14ac:dyDescent="0.35">
      <c r="B489" t="s">
        <v>2400</v>
      </c>
      <c r="C489" t="s">
        <v>2401</v>
      </c>
      <c r="D489" t="s">
        <v>696</v>
      </c>
      <c r="E489" t="s">
        <v>632</v>
      </c>
      <c r="F489" t="s">
        <v>929</v>
      </c>
      <c r="G489" s="9">
        <v>-0.18640000000000001</v>
      </c>
      <c r="H489" s="9">
        <v>0.1018</v>
      </c>
    </row>
    <row r="490" spans="2:8" x14ac:dyDescent="0.35">
      <c r="B490" t="s">
        <v>2402</v>
      </c>
      <c r="C490" t="s">
        <v>2403</v>
      </c>
      <c r="D490" t="s">
        <v>2943</v>
      </c>
      <c r="E490" t="s">
        <v>2259</v>
      </c>
      <c r="F490" t="s">
        <v>2192</v>
      </c>
      <c r="G490" s="9">
        <v>-0.1173</v>
      </c>
      <c r="H490" s="9">
        <v>0.3029</v>
      </c>
    </row>
    <row r="491" spans="2:8" x14ac:dyDescent="0.35">
      <c r="B491" t="s">
        <v>2406</v>
      </c>
      <c r="C491" t="s">
        <v>2407</v>
      </c>
      <c r="D491" t="s">
        <v>798</v>
      </c>
      <c r="E491" t="s">
        <v>297</v>
      </c>
      <c r="F491" t="s">
        <v>798</v>
      </c>
      <c r="G491" s="9">
        <v>0</v>
      </c>
      <c r="H491" s="9">
        <v>0.18240000000000001</v>
      </c>
    </row>
    <row r="492" spans="2:8" x14ac:dyDescent="0.35">
      <c r="B492" t="s">
        <v>2408</v>
      </c>
      <c r="C492" t="s">
        <v>2409</v>
      </c>
      <c r="D492" t="s">
        <v>4660</v>
      </c>
      <c r="E492" t="s">
        <v>2985</v>
      </c>
      <c r="F492" t="s">
        <v>4403</v>
      </c>
      <c r="G492" s="9">
        <v>-0.1424</v>
      </c>
      <c r="H492" s="9">
        <v>-4.0800000000000003E-2</v>
      </c>
    </row>
    <row r="493" spans="2:8" x14ac:dyDescent="0.35">
      <c r="B493" t="s">
        <v>2410</v>
      </c>
      <c r="C493" t="s">
        <v>2411</v>
      </c>
      <c r="D493" t="s">
        <v>2011</v>
      </c>
      <c r="E493" t="s">
        <v>3038</v>
      </c>
      <c r="F493" t="s">
        <v>2065</v>
      </c>
      <c r="G493" s="9">
        <v>4.0599999999999997E-2</v>
      </c>
      <c r="H493" s="9">
        <v>0.31830000000000003</v>
      </c>
    </row>
    <row r="494" spans="2:8" x14ac:dyDescent="0.35">
      <c r="B494" t="s">
        <v>2415</v>
      </c>
      <c r="C494" t="s">
        <v>2416</v>
      </c>
      <c r="D494" t="s">
        <v>2794</v>
      </c>
      <c r="E494" t="s">
        <v>637</v>
      </c>
      <c r="F494" t="s">
        <v>7664</v>
      </c>
      <c r="G494" s="9">
        <v>-0.16109999999999999</v>
      </c>
      <c r="H494" s="9">
        <v>0.15490000000000001</v>
      </c>
    </row>
    <row r="495" spans="2:8" x14ac:dyDescent="0.35">
      <c r="B495" t="s">
        <v>2419</v>
      </c>
      <c r="C495" t="s">
        <v>2420</v>
      </c>
      <c r="D495" t="s">
        <v>913</v>
      </c>
      <c r="E495" t="s">
        <v>983</v>
      </c>
      <c r="F495" t="s">
        <v>618</v>
      </c>
      <c r="G495" s="9">
        <v>-0.1583</v>
      </c>
      <c r="H495" s="9">
        <v>-0.24060000000000001</v>
      </c>
    </row>
    <row r="496" spans="2:8" x14ac:dyDescent="0.35">
      <c r="B496" t="s">
        <v>2422</v>
      </c>
      <c r="C496" t="s">
        <v>2423</v>
      </c>
      <c r="D496" t="s">
        <v>509</v>
      </c>
      <c r="E496" t="s">
        <v>7327</v>
      </c>
      <c r="F496" t="s">
        <v>5272</v>
      </c>
      <c r="G496" s="9">
        <v>0.1242</v>
      </c>
      <c r="H496" s="9">
        <v>7.8399999999999997E-2</v>
      </c>
    </row>
    <row r="497" spans="2:8" x14ac:dyDescent="0.35">
      <c r="B497" t="s">
        <v>2424</v>
      </c>
      <c r="C497" t="s">
        <v>2425</v>
      </c>
      <c r="D497" t="s">
        <v>1026</v>
      </c>
      <c r="G497" s="9"/>
      <c r="H497" s="9"/>
    </row>
    <row r="498" spans="2:8" x14ac:dyDescent="0.35">
      <c r="B498" t="s">
        <v>2426</v>
      </c>
      <c r="C498" t="s">
        <v>2427</v>
      </c>
      <c r="D498" t="s">
        <v>591</v>
      </c>
      <c r="E498" t="s">
        <v>2429</v>
      </c>
      <c r="F498" t="s">
        <v>2123</v>
      </c>
      <c r="G498" s="9">
        <v>0.1716</v>
      </c>
      <c r="H498" s="9">
        <v>0.16889999999999999</v>
      </c>
    </row>
    <row r="499" spans="2:8" x14ac:dyDescent="0.35">
      <c r="B499" t="s">
        <v>2430</v>
      </c>
      <c r="C499" t="s">
        <v>2431</v>
      </c>
      <c r="E499" t="s">
        <v>6372</v>
      </c>
      <c r="F499" t="s">
        <v>2571</v>
      </c>
      <c r="G499" s="9"/>
      <c r="H499" s="9">
        <v>-0.60440000000000005</v>
      </c>
    </row>
    <row r="500" spans="2:8" x14ac:dyDescent="0.35">
      <c r="B500" t="s">
        <v>2434</v>
      </c>
      <c r="C500" t="s">
        <v>2435</v>
      </c>
      <c r="D500" t="s">
        <v>834</v>
      </c>
      <c r="E500" t="s">
        <v>871</v>
      </c>
      <c r="F500" t="s">
        <v>2524</v>
      </c>
      <c r="G500" s="9">
        <v>-0.61429999999999996</v>
      </c>
      <c r="H500" s="9">
        <v>-0.61519999999999997</v>
      </c>
    </row>
    <row r="501" spans="2:8" x14ac:dyDescent="0.35">
      <c r="B501" t="s">
        <v>2436</v>
      </c>
      <c r="C501" t="s">
        <v>2437</v>
      </c>
      <c r="D501" t="s">
        <v>610</v>
      </c>
      <c r="E501" t="s">
        <v>2470</v>
      </c>
      <c r="F501" t="s">
        <v>1449</v>
      </c>
      <c r="G501" s="9">
        <v>-0.47420000000000001</v>
      </c>
      <c r="H501" s="9">
        <v>-0.45739999999999997</v>
      </c>
    </row>
    <row r="502" spans="2:8" x14ac:dyDescent="0.35">
      <c r="B502" t="s">
        <v>2440</v>
      </c>
      <c r="C502" t="s">
        <v>2441</v>
      </c>
      <c r="D502" t="s">
        <v>27</v>
      </c>
      <c r="E502" t="s">
        <v>1434</v>
      </c>
      <c r="F502" t="s">
        <v>1045</v>
      </c>
      <c r="G502" s="9">
        <v>-0.2036</v>
      </c>
      <c r="H502" s="9">
        <v>-0.2697</v>
      </c>
    </row>
    <row r="503" spans="2:8" x14ac:dyDescent="0.35">
      <c r="B503" t="s">
        <v>2442</v>
      </c>
      <c r="C503" t="s">
        <v>2443</v>
      </c>
      <c r="D503" t="s">
        <v>100</v>
      </c>
      <c r="E503" t="s">
        <v>3177</v>
      </c>
      <c r="F503" t="s">
        <v>835</v>
      </c>
      <c r="G503" s="9">
        <v>-0.3085</v>
      </c>
      <c r="H503" s="9">
        <v>-9.7199999999999995E-2</v>
      </c>
    </row>
    <row r="504" spans="2:8" x14ac:dyDescent="0.35">
      <c r="B504" t="s">
        <v>2445</v>
      </c>
      <c r="C504" t="s">
        <v>2446</v>
      </c>
      <c r="D504" t="s">
        <v>15088</v>
      </c>
      <c r="E504" t="s">
        <v>6716</v>
      </c>
      <c r="F504" t="s">
        <v>15089</v>
      </c>
      <c r="G504" s="9">
        <v>-0.16339999999999999</v>
      </c>
      <c r="H504" s="9">
        <v>1.3899999999999999E-2</v>
      </c>
    </row>
    <row r="505" spans="2:8" x14ac:dyDescent="0.35">
      <c r="B505" t="s">
        <v>2448</v>
      </c>
      <c r="C505" t="s">
        <v>2449</v>
      </c>
      <c r="D505" t="s">
        <v>3659</v>
      </c>
      <c r="E505" t="s">
        <v>1263</v>
      </c>
      <c r="F505" t="s">
        <v>5459</v>
      </c>
      <c r="G505" s="9">
        <v>-7.5600000000000001E-2</v>
      </c>
      <c r="H505" s="9">
        <v>9.9900000000000003E-2</v>
      </c>
    </row>
    <row r="506" spans="2:8" x14ac:dyDescent="0.35">
      <c r="B506" t="s">
        <v>2451</v>
      </c>
      <c r="C506" t="s">
        <v>2452</v>
      </c>
      <c r="D506" t="s">
        <v>961</v>
      </c>
      <c r="E506" t="s">
        <v>45</v>
      </c>
      <c r="F506" t="s">
        <v>1494</v>
      </c>
      <c r="G506" s="9">
        <v>-0.1699</v>
      </c>
      <c r="H506" s="9">
        <v>3.3E-3</v>
      </c>
    </row>
    <row r="507" spans="2:8" x14ac:dyDescent="0.35">
      <c r="B507" t="s">
        <v>2453</v>
      </c>
      <c r="C507" t="s">
        <v>2454</v>
      </c>
      <c r="D507" t="s">
        <v>27</v>
      </c>
      <c r="E507" t="s">
        <v>316</v>
      </c>
      <c r="F507" t="s">
        <v>2524</v>
      </c>
      <c r="G507" s="9">
        <v>-0.24429999999999999</v>
      </c>
      <c r="H507" s="9">
        <v>-0.15229999999999999</v>
      </c>
    </row>
    <row r="508" spans="2:8" x14ac:dyDescent="0.35">
      <c r="B508" t="s">
        <v>2456</v>
      </c>
      <c r="C508" t="s">
        <v>2457</v>
      </c>
      <c r="D508" t="s">
        <v>14940</v>
      </c>
      <c r="E508" t="s">
        <v>1923</v>
      </c>
      <c r="F508" t="s">
        <v>1864</v>
      </c>
      <c r="G508" s="9">
        <v>-5.5800000000000002E-2</v>
      </c>
      <c r="H508" s="9">
        <v>0.24079999999999999</v>
      </c>
    </row>
    <row r="509" spans="2:8" x14ac:dyDescent="0.35">
      <c r="B509" t="s">
        <v>2459</v>
      </c>
      <c r="C509" t="s">
        <v>2460</v>
      </c>
      <c r="D509" t="s">
        <v>1440</v>
      </c>
      <c r="E509" t="s">
        <v>1969</v>
      </c>
      <c r="F509" t="s">
        <v>2160</v>
      </c>
      <c r="G509" s="9">
        <v>-0.31209999999999999</v>
      </c>
      <c r="H509" s="9">
        <v>0.2278</v>
      </c>
    </row>
    <row r="510" spans="2:8" x14ac:dyDescent="0.35">
      <c r="B510" t="s">
        <v>2461</v>
      </c>
      <c r="C510" t="s">
        <v>2462</v>
      </c>
      <c r="D510" t="s">
        <v>980</v>
      </c>
      <c r="E510" t="s">
        <v>1785</v>
      </c>
      <c r="F510" t="s">
        <v>1372</v>
      </c>
      <c r="G510" s="9">
        <v>-0.1525</v>
      </c>
      <c r="H510" s="9">
        <v>-0.1489</v>
      </c>
    </row>
    <row r="511" spans="2:8" x14ac:dyDescent="0.35">
      <c r="B511" t="s">
        <v>2463</v>
      </c>
      <c r="C511" t="s">
        <v>2464</v>
      </c>
      <c r="D511" t="s">
        <v>2142</v>
      </c>
      <c r="E511" t="s">
        <v>15090</v>
      </c>
      <c r="F511" t="s">
        <v>752</v>
      </c>
      <c r="G511" s="9">
        <v>0.16569999999999999</v>
      </c>
      <c r="H511" s="9">
        <v>-4.2999999999999997E-2</v>
      </c>
    </row>
    <row r="512" spans="2:8" x14ac:dyDescent="0.35">
      <c r="B512" t="s">
        <v>2466</v>
      </c>
      <c r="C512" t="s">
        <v>2467</v>
      </c>
      <c r="D512" t="s">
        <v>2444</v>
      </c>
      <c r="E512" t="s">
        <v>1139</v>
      </c>
      <c r="F512" t="s">
        <v>610</v>
      </c>
      <c r="G512" s="9">
        <v>-0.40670000000000001</v>
      </c>
      <c r="H512" s="9">
        <v>-0.26519999999999999</v>
      </c>
    </row>
    <row r="513" spans="2:8" x14ac:dyDescent="0.35">
      <c r="B513" t="s">
        <v>2471</v>
      </c>
      <c r="C513" t="s">
        <v>2472</v>
      </c>
      <c r="D513" t="s">
        <v>2495</v>
      </c>
      <c r="E513" t="s">
        <v>2302</v>
      </c>
      <c r="F513" t="s">
        <v>3083</v>
      </c>
      <c r="G513" s="9">
        <v>4.1099999999999998E-2</v>
      </c>
      <c r="H513" s="9">
        <v>2.1299999999999999E-2</v>
      </c>
    </row>
    <row r="514" spans="2:8" x14ac:dyDescent="0.35">
      <c r="B514" t="s">
        <v>2474</v>
      </c>
      <c r="C514" t="s">
        <v>2475</v>
      </c>
      <c r="D514" t="s">
        <v>1049</v>
      </c>
      <c r="E514" t="s">
        <v>905</v>
      </c>
      <c r="F514" t="s">
        <v>1017</v>
      </c>
      <c r="G514" s="9">
        <v>-0.24540000000000001</v>
      </c>
      <c r="H514" s="9">
        <v>4.4900000000000002E-2</v>
      </c>
    </row>
    <row r="515" spans="2:8" x14ac:dyDescent="0.35">
      <c r="B515" t="s">
        <v>2476</v>
      </c>
      <c r="C515" t="s">
        <v>2477</v>
      </c>
      <c r="D515" t="s">
        <v>598</v>
      </c>
      <c r="G515" s="9"/>
      <c r="H515" s="9"/>
    </row>
    <row r="516" spans="2:8" x14ac:dyDescent="0.35">
      <c r="B516" t="s">
        <v>2478</v>
      </c>
      <c r="C516" t="s">
        <v>2479</v>
      </c>
      <c r="D516" t="s">
        <v>6340</v>
      </c>
      <c r="E516" t="s">
        <v>5810</v>
      </c>
      <c r="F516" t="s">
        <v>6976</v>
      </c>
      <c r="G516" s="9">
        <v>0.18959999999999999</v>
      </c>
      <c r="H516" s="9">
        <v>9.9699999999999997E-2</v>
      </c>
    </row>
    <row r="517" spans="2:8" x14ac:dyDescent="0.35">
      <c r="B517" t="s">
        <v>2482</v>
      </c>
      <c r="C517" t="s">
        <v>2483</v>
      </c>
      <c r="D517" t="s">
        <v>608</v>
      </c>
      <c r="E517" t="s">
        <v>2470</v>
      </c>
      <c r="F517" t="s">
        <v>2259</v>
      </c>
      <c r="G517" s="9">
        <v>0.2235</v>
      </c>
      <c r="H517" s="9">
        <v>0.10639999999999999</v>
      </c>
    </row>
    <row r="518" spans="2:8" x14ac:dyDescent="0.35">
      <c r="B518" t="s">
        <v>2484</v>
      </c>
      <c r="C518" t="s">
        <v>2485</v>
      </c>
      <c r="D518" t="s">
        <v>2959</v>
      </c>
      <c r="E518" t="s">
        <v>15091</v>
      </c>
      <c r="F518" t="s">
        <v>15092</v>
      </c>
      <c r="G518" s="9">
        <v>5.3100000000000001E-2</v>
      </c>
      <c r="H518" s="9">
        <v>0.14729999999999999</v>
      </c>
    </row>
    <row r="519" spans="2:8" x14ac:dyDescent="0.35">
      <c r="B519" t="s">
        <v>2489</v>
      </c>
      <c r="C519" t="s">
        <v>2490</v>
      </c>
      <c r="D519" t="s">
        <v>961</v>
      </c>
      <c r="E519" t="s">
        <v>2266</v>
      </c>
      <c r="F519" t="s">
        <v>871</v>
      </c>
      <c r="G519" s="9">
        <v>0.189</v>
      </c>
      <c r="H519" s="9">
        <v>6.6299999999999998E-2</v>
      </c>
    </row>
    <row r="520" spans="2:8" x14ac:dyDescent="0.35">
      <c r="B520" t="s">
        <v>2492</v>
      </c>
      <c r="C520" t="s">
        <v>2493</v>
      </c>
      <c r="D520" t="s">
        <v>3083</v>
      </c>
      <c r="E520" t="s">
        <v>2389</v>
      </c>
      <c r="F520" t="s">
        <v>3488</v>
      </c>
      <c r="G520" s="9">
        <v>3.7100000000000001E-2</v>
      </c>
      <c r="H520" s="9">
        <v>2.52E-2</v>
      </c>
    </row>
    <row r="521" spans="2:8" x14ac:dyDescent="0.35">
      <c r="B521" t="s">
        <v>2496</v>
      </c>
      <c r="C521" t="s">
        <v>2497</v>
      </c>
      <c r="E521" t="s">
        <v>2185</v>
      </c>
      <c r="F521" t="s">
        <v>2439</v>
      </c>
      <c r="G521" s="9"/>
      <c r="H521" s="9">
        <v>0.17280000000000001</v>
      </c>
    </row>
    <row r="522" spans="2:8" x14ac:dyDescent="0.35">
      <c r="B522" t="s">
        <v>2499</v>
      </c>
      <c r="C522" t="s">
        <v>2500</v>
      </c>
      <c r="D522" t="s">
        <v>826</v>
      </c>
      <c r="E522" t="s">
        <v>1251</v>
      </c>
      <c r="F522" t="s">
        <v>1435</v>
      </c>
      <c r="G522" s="9">
        <v>0.45519999999999999</v>
      </c>
      <c r="H522" s="9">
        <v>-6.2199999999999998E-2</v>
      </c>
    </row>
    <row r="523" spans="2:8" x14ac:dyDescent="0.35">
      <c r="B523" t="s">
        <v>2501</v>
      </c>
      <c r="C523" t="s">
        <v>2502</v>
      </c>
      <c r="D523" t="s">
        <v>2986</v>
      </c>
      <c r="E523" t="s">
        <v>685</v>
      </c>
      <c r="F523" t="s">
        <v>2973</v>
      </c>
      <c r="G523" s="9">
        <v>-0.24329999999999999</v>
      </c>
      <c r="H523" s="9">
        <v>-0.13220000000000001</v>
      </c>
    </row>
    <row r="524" spans="2:8" x14ac:dyDescent="0.35">
      <c r="B524" t="s">
        <v>2505</v>
      </c>
      <c r="C524" t="s">
        <v>2506</v>
      </c>
      <c r="D524" t="s">
        <v>15093</v>
      </c>
      <c r="E524" t="s">
        <v>15094</v>
      </c>
      <c r="F524" t="s">
        <v>14184</v>
      </c>
      <c r="G524" s="9">
        <v>4.5900000000000003E-2</v>
      </c>
      <c r="H524" s="9">
        <v>0.1263</v>
      </c>
    </row>
    <row r="525" spans="2:8" x14ac:dyDescent="0.35">
      <c r="B525" t="s">
        <v>2509</v>
      </c>
      <c r="C525" t="s">
        <v>2510</v>
      </c>
      <c r="D525" t="s">
        <v>15095</v>
      </c>
      <c r="E525" t="s">
        <v>15096</v>
      </c>
      <c r="F525" t="s">
        <v>15097</v>
      </c>
      <c r="G525" s="9">
        <v>-9.7000000000000003E-3</v>
      </c>
      <c r="H525" s="9">
        <v>0.06</v>
      </c>
    </row>
    <row r="526" spans="2:8" x14ac:dyDescent="0.35">
      <c r="B526" t="s">
        <v>2514</v>
      </c>
      <c r="C526" t="s">
        <v>2515</v>
      </c>
      <c r="D526" t="s">
        <v>15098</v>
      </c>
      <c r="E526" t="s">
        <v>15099</v>
      </c>
      <c r="F526" t="s">
        <v>15100</v>
      </c>
      <c r="G526" s="9">
        <v>-4.8300000000000003E-2</v>
      </c>
      <c r="H526" s="9">
        <v>-1.8599999999999998E-2</v>
      </c>
    </row>
    <row r="527" spans="2:8" x14ac:dyDescent="0.35">
      <c r="B527" t="s">
        <v>2519</v>
      </c>
      <c r="C527" t="s">
        <v>2520</v>
      </c>
      <c r="D527" t="s">
        <v>6948</v>
      </c>
      <c r="E527" t="s">
        <v>830</v>
      </c>
      <c r="F527" t="s">
        <v>1057</v>
      </c>
      <c r="G527" s="9">
        <v>-0.111</v>
      </c>
      <c r="H527" s="9">
        <v>0.67859999999999998</v>
      </c>
    </row>
    <row r="528" spans="2:8" x14ac:dyDescent="0.35">
      <c r="B528" t="s">
        <v>2522</v>
      </c>
      <c r="C528" t="s">
        <v>2523</v>
      </c>
      <c r="D528" t="s">
        <v>1248</v>
      </c>
      <c r="E528" t="s">
        <v>909</v>
      </c>
      <c r="F528" t="s">
        <v>1785</v>
      </c>
      <c r="G528" s="9">
        <v>7.8E-2</v>
      </c>
      <c r="H528" s="9">
        <v>-2.8899999999999999E-2</v>
      </c>
    </row>
    <row r="529" spans="2:8" x14ac:dyDescent="0.35">
      <c r="B529" t="s">
        <v>2525</v>
      </c>
      <c r="C529" t="s">
        <v>2526</v>
      </c>
      <c r="D529" t="s">
        <v>15101</v>
      </c>
      <c r="E529" t="s">
        <v>15102</v>
      </c>
      <c r="F529" t="s">
        <v>15103</v>
      </c>
      <c r="G529" s="9">
        <v>0.2651</v>
      </c>
      <c r="H529" s="9">
        <v>0.1062</v>
      </c>
    </row>
    <row r="530" spans="2:8" x14ac:dyDescent="0.35">
      <c r="B530" t="s">
        <v>2530</v>
      </c>
      <c r="C530" t="s">
        <v>2531</v>
      </c>
      <c r="D530" t="s">
        <v>2102</v>
      </c>
      <c r="E530" t="s">
        <v>1069</v>
      </c>
      <c r="F530" t="s">
        <v>13743</v>
      </c>
      <c r="G530" s="9">
        <v>0.2263</v>
      </c>
      <c r="H530" s="9">
        <v>-2.1899999999999999E-2</v>
      </c>
    </row>
    <row r="531" spans="2:8" x14ac:dyDescent="0.35">
      <c r="B531" t="s">
        <v>2533</v>
      </c>
      <c r="C531" t="s">
        <v>2534</v>
      </c>
      <c r="D531" t="s">
        <v>245</v>
      </c>
      <c r="E531" t="s">
        <v>2312</v>
      </c>
      <c r="F531" t="s">
        <v>1436</v>
      </c>
      <c r="G531" s="9">
        <v>0.66669999999999996</v>
      </c>
      <c r="H531" s="9">
        <v>9.9500000000000005E-2</v>
      </c>
    </row>
    <row r="532" spans="2:8" x14ac:dyDescent="0.35">
      <c r="B532" t="s">
        <v>2535</v>
      </c>
      <c r="C532" t="s">
        <v>2536</v>
      </c>
      <c r="D532" t="s">
        <v>2275</v>
      </c>
      <c r="E532" t="s">
        <v>1423</v>
      </c>
      <c r="F532" t="s">
        <v>9262</v>
      </c>
      <c r="G532" s="9">
        <v>0.53680000000000005</v>
      </c>
      <c r="H532" s="9">
        <v>0.1173</v>
      </c>
    </row>
    <row r="533" spans="2:8" x14ac:dyDescent="0.35">
      <c r="B533" t="s">
        <v>2539</v>
      </c>
      <c r="C533" t="s">
        <v>2540</v>
      </c>
      <c r="D533" t="s">
        <v>664</v>
      </c>
      <c r="E533" t="s">
        <v>854</v>
      </c>
      <c r="F533" t="s">
        <v>664</v>
      </c>
      <c r="G533" s="9">
        <v>0</v>
      </c>
      <c r="H533" s="9">
        <v>0.35370000000000001</v>
      </c>
    </row>
    <row r="534" spans="2:8" x14ac:dyDescent="0.35">
      <c r="B534" t="s">
        <v>2541</v>
      </c>
      <c r="C534" t="s">
        <v>2542</v>
      </c>
      <c r="D534" t="s">
        <v>1656</v>
      </c>
      <c r="E534" t="s">
        <v>1780</v>
      </c>
      <c r="F534" t="s">
        <v>3460</v>
      </c>
      <c r="G534" s="9">
        <v>0.31019999999999998</v>
      </c>
      <c r="H534" s="9">
        <v>6.2100000000000002E-2</v>
      </c>
    </row>
    <row r="535" spans="2:8" x14ac:dyDescent="0.35">
      <c r="B535" t="s">
        <v>2543</v>
      </c>
      <c r="C535" t="s">
        <v>2544</v>
      </c>
      <c r="D535" t="s">
        <v>2768</v>
      </c>
      <c r="E535" t="s">
        <v>633</v>
      </c>
      <c r="F535" t="s">
        <v>1399</v>
      </c>
      <c r="G535" s="9">
        <v>-0.14860000000000001</v>
      </c>
      <c r="H535" s="9">
        <v>0.2467</v>
      </c>
    </row>
    <row r="536" spans="2:8" x14ac:dyDescent="0.35">
      <c r="B536" t="s">
        <v>2545</v>
      </c>
      <c r="C536" t="s">
        <v>2546</v>
      </c>
      <c r="D536" t="s">
        <v>3496</v>
      </c>
      <c r="E536" t="s">
        <v>2292</v>
      </c>
      <c r="F536" t="s">
        <v>2768</v>
      </c>
      <c r="G536" s="9">
        <v>0.39389999999999997</v>
      </c>
      <c r="H536" s="9">
        <v>0.14050000000000001</v>
      </c>
    </row>
    <row r="537" spans="2:8" x14ac:dyDescent="0.35">
      <c r="B537" t="s">
        <v>2547</v>
      </c>
      <c r="C537" t="s">
        <v>2548</v>
      </c>
      <c r="D537" t="s">
        <v>2058</v>
      </c>
      <c r="E537" t="s">
        <v>3642</v>
      </c>
      <c r="F537" t="s">
        <v>7486</v>
      </c>
      <c r="G537" s="9">
        <v>0.1061</v>
      </c>
      <c r="H537" s="9">
        <v>0.15290000000000001</v>
      </c>
    </row>
    <row r="538" spans="2:8" x14ac:dyDescent="0.35">
      <c r="B538" t="s">
        <v>2552</v>
      </c>
      <c r="C538" t="s">
        <v>2553</v>
      </c>
      <c r="D538" t="s">
        <v>1309</v>
      </c>
      <c r="E538" t="s">
        <v>3398</v>
      </c>
      <c r="F538" t="s">
        <v>2167</v>
      </c>
      <c r="G538" s="9">
        <v>-2.81E-2</v>
      </c>
      <c r="H538" s="9">
        <v>-0.13170000000000001</v>
      </c>
    </row>
    <row r="539" spans="2:8" x14ac:dyDescent="0.35">
      <c r="B539" t="s">
        <v>2554</v>
      </c>
      <c r="C539" t="s">
        <v>2555</v>
      </c>
      <c r="D539" t="s">
        <v>967</v>
      </c>
      <c r="E539" t="s">
        <v>827</v>
      </c>
      <c r="F539" t="s">
        <v>1046</v>
      </c>
      <c r="G539" s="9">
        <v>0.32500000000000001</v>
      </c>
      <c r="H539" s="9">
        <v>0.44219999999999998</v>
      </c>
    </row>
    <row r="540" spans="2:8" x14ac:dyDescent="0.35">
      <c r="B540" t="s">
        <v>2556</v>
      </c>
      <c r="C540" t="s">
        <v>2557</v>
      </c>
      <c r="D540" t="s">
        <v>274</v>
      </c>
      <c r="E540" t="s">
        <v>1641</v>
      </c>
      <c r="F540" t="s">
        <v>262</v>
      </c>
      <c r="G540" s="9">
        <v>0.13100000000000001</v>
      </c>
      <c r="H540" s="9">
        <v>-6.8599999999999994E-2</v>
      </c>
    </row>
    <row r="541" spans="2:8" x14ac:dyDescent="0.35">
      <c r="B541" t="s">
        <v>2558</v>
      </c>
      <c r="C541" t="s">
        <v>2559</v>
      </c>
      <c r="D541" t="s">
        <v>2167</v>
      </c>
      <c r="E541" t="s">
        <v>1502</v>
      </c>
      <c r="F541" t="s">
        <v>1644</v>
      </c>
      <c r="G541" s="9">
        <v>8.6599999999999996E-2</v>
      </c>
      <c r="H541" s="9">
        <v>1.1049</v>
      </c>
    </row>
    <row r="542" spans="2:8" x14ac:dyDescent="0.35">
      <c r="B542" t="s">
        <v>2560</v>
      </c>
      <c r="C542" t="s">
        <v>2561</v>
      </c>
      <c r="D542" t="s">
        <v>3021</v>
      </c>
      <c r="E542" t="s">
        <v>2829</v>
      </c>
      <c r="F542" t="s">
        <v>6579</v>
      </c>
      <c r="G542" s="9">
        <v>-0.18140000000000001</v>
      </c>
      <c r="H542" s="9">
        <v>0.13020000000000001</v>
      </c>
    </row>
    <row r="543" spans="2:8" x14ac:dyDescent="0.35">
      <c r="B543" t="s">
        <v>2564</v>
      </c>
      <c r="C543" t="s">
        <v>2565</v>
      </c>
      <c r="D543" t="s">
        <v>15048</v>
      </c>
      <c r="E543" t="s">
        <v>3456</v>
      </c>
      <c r="F543" t="s">
        <v>10925</v>
      </c>
      <c r="G543" s="9">
        <v>-0.1084</v>
      </c>
      <c r="H543" s="9">
        <v>-6.7599999999999993E-2</v>
      </c>
    </row>
    <row r="544" spans="2:8" x14ac:dyDescent="0.35">
      <c r="B544" t="s">
        <v>2569</v>
      </c>
      <c r="C544" t="s">
        <v>2570</v>
      </c>
      <c r="D544" t="s">
        <v>261</v>
      </c>
      <c r="E544" t="s">
        <v>2455</v>
      </c>
      <c r="F544" t="s">
        <v>914</v>
      </c>
      <c r="G544" s="9">
        <v>-0.36420000000000002</v>
      </c>
      <c r="H544" s="9">
        <v>0.17069999999999999</v>
      </c>
    </row>
    <row r="545" spans="2:8" x14ac:dyDescent="0.35">
      <c r="B545" t="s">
        <v>2572</v>
      </c>
      <c r="C545" t="s">
        <v>2573</v>
      </c>
      <c r="D545" t="s">
        <v>3612</v>
      </c>
      <c r="E545" t="s">
        <v>599</v>
      </c>
      <c r="F545" t="s">
        <v>3731</v>
      </c>
      <c r="G545" s="9">
        <v>-0.15379999999999999</v>
      </c>
      <c r="H545" s="9">
        <v>7.9799999999999996E-2</v>
      </c>
    </row>
    <row r="546" spans="2:8" x14ac:dyDescent="0.35">
      <c r="B546" t="s">
        <v>2575</v>
      </c>
      <c r="C546" t="s">
        <v>2576</v>
      </c>
      <c r="D546" t="s">
        <v>15104</v>
      </c>
      <c r="E546" t="s">
        <v>972</v>
      </c>
      <c r="F546" t="s">
        <v>8458</v>
      </c>
      <c r="G546" s="9">
        <v>-0.1479</v>
      </c>
      <c r="H546" s="9">
        <v>0.15140000000000001</v>
      </c>
    </row>
    <row r="547" spans="2:8" x14ac:dyDescent="0.35">
      <c r="B547" t="s">
        <v>2578</v>
      </c>
      <c r="C547" t="s">
        <v>2579</v>
      </c>
      <c r="D547" t="s">
        <v>1267</v>
      </c>
      <c r="E547" t="s">
        <v>500</v>
      </c>
      <c r="F547" t="s">
        <v>470</v>
      </c>
      <c r="G547" s="9">
        <v>-7.5300000000000006E-2</v>
      </c>
      <c r="H547" s="9">
        <v>-9.4299999999999995E-2</v>
      </c>
    </row>
    <row r="548" spans="2:8" x14ac:dyDescent="0.35">
      <c r="B548" t="s">
        <v>2580</v>
      </c>
      <c r="C548" t="s">
        <v>2581</v>
      </c>
      <c r="D548" t="s">
        <v>3376</v>
      </c>
      <c r="E548" t="s">
        <v>1345</v>
      </c>
      <c r="F548" t="s">
        <v>1193</v>
      </c>
      <c r="G548" s="9">
        <v>1.825</v>
      </c>
      <c r="H548" s="9">
        <v>-0.18709999999999999</v>
      </c>
    </row>
    <row r="549" spans="2:8" x14ac:dyDescent="0.35">
      <c r="B549" t="s">
        <v>2583</v>
      </c>
      <c r="C549" t="s">
        <v>2584</v>
      </c>
      <c r="D549" t="s">
        <v>15105</v>
      </c>
      <c r="E549" t="s">
        <v>15106</v>
      </c>
      <c r="F549" t="s">
        <v>15107</v>
      </c>
      <c r="G549" s="9">
        <v>2.8400000000000002E-2</v>
      </c>
      <c r="H549" s="9">
        <v>7.0000000000000007E-2</v>
      </c>
    </row>
    <row r="550" spans="2:8" x14ac:dyDescent="0.35">
      <c r="B550" t="s">
        <v>2583</v>
      </c>
      <c r="C550" t="s">
        <v>2588</v>
      </c>
      <c r="D550" t="s">
        <v>15108</v>
      </c>
      <c r="E550" t="s">
        <v>8153</v>
      </c>
      <c r="F550" t="s">
        <v>15109</v>
      </c>
      <c r="G550" s="9">
        <v>-4.5499999999999999E-2</v>
      </c>
      <c r="H550" s="9">
        <v>0.1008</v>
      </c>
    </row>
    <row r="551" spans="2:8" x14ac:dyDescent="0.35">
      <c r="B551" t="s">
        <v>2583</v>
      </c>
      <c r="C551" t="s">
        <v>2592</v>
      </c>
      <c r="D551" t="s">
        <v>15110</v>
      </c>
      <c r="E551" t="s">
        <v>15111</v>
      </c>
      <c r="F551" t="s">
        <v>15112</v>
      </c>
      <c r="G551" s="9">
        <v>4.6899999999999997E-2</v>
      </c>
      <c r="H551" s="9">
        <v>2.7400000000000001E-2</v>
      </c>
    </row>
    <row r="552" spans="2:8" x14ac:dyDescent="0.35">
      <c r="B552" t="s">
        <v>2596</v>
      </c>
      <c r="C552" t="s">
        <v>2597</v>
      </c>
      <c r="D552" t="s">
        <v>1017</v>
      </c>
      <c r="E552" t="s">
        <v>543</v>
      </c>
      <c r="F552" t="s">
        <v>642</v>
      </c>
      <c r="G552" s="9">
        <v>-0.1963</v>
      </c>
      <c r="H552" s="9">
        <v>0.2596</v>
      </c>
    </row>
    <row r="553" spans="2:8" x14ac:dyDescent="0.35">
      <c r="B553" t="s">
        <v>2598</v>
      </c>
      <c r="C553" t="s">
        <v>2599</v>
      </c>
      <c r="D553" t="s">
        <v>406</v>
      </c>
      <c r="E553" t="s">
        <v>286</v>
      </c>
      <c r="F553" t="s">
        <v>282</v>
      </c>
      <c r="G553" s="9">
        <v>-0.19819999999999999</v>
      </c>
      <c r="H553" s="9">
        <v>1.0226999999999999</v>
      </c>
    </row>
    <row r="554" spans="2:8" x14ac:dyDescent="0.35">
      <c r="B554" t="s">
        <v>2601</v>
      </c>
      <c r="C554" t="s">
        <v>2602</v>
      </c>
      <c r="D554" t="s">
        <v>2469</v>
      </c>
      <c r="E554" t="s">
        <v>1908</v>
      </c>
      <c r="F554" t="s">
        <v>906</v>
      </c>
      <c r="G554" s="9">
        <v>-0.04</v>
      </c>
      <c r="H554" s="9">
        <v>-8.4000000000000005E-2</v>
      </c>
    </row>
    <row r="555" spans="2:8" x14ac:dyDescent="0.35">
      <c r="B555" t="s">
        <v>2603</v>
      </c>
      <c r="C555" t="s">
        <v>2604</v>
      </c>
      <c r="D555" t="s">
        <v>14640</v>
      </c>
      <c r="E555" t="s">
        <v>15113</v>
      </c>
      <c r="F555" t="s">
        <v>15114</v>
      </c>
      <c r="G555" s="9">
        <v>-1.0800000000000001E-2</v>
      </c>
      <c r="H555" s="9">
        <v>6.59E-2</v>
      </c>
    </row>
    <row r="556" spans="2:8" x14ac:dyDescent="0.35">
      <c r="B556" t="s">
        <v>2608</v>
      </c>
      <c r="C556" t="s">
        <v>2609</v>
      </c>
      <c r="D556" t="s">
        <v>4210</v>
      </c>
      <c r="E556" t="s">
        <v>567</v>
      </c>
      <c r="F556" t="s">
        <v>906</v>
      </c>
      <c r="G556" s="9">
        <v>-8.7499999999999994E-2</v>
      </c>
      <c r="H556" s="9">
        <v>-0.15190000000000001</v>
      </c>
    </row>
    <row r="557" spans="2:8" x14ac:dyDescent="0.35">
      <c r="B557" t="s">
        <v>2611</v>
      </c>
      <c r="C557" t="s">
        <v>2612</v>
      </c>
      <c r="D557" t="s">
        <v>1309</v>
      </c>
      <c r="E557" t="s">
        <v>599</v>
      </c>
      <c r="F557" t="s">
        <v>3717</v>
      </c>
      <c r="G557" s="9">
        <v>0.31580000000000003</v>
      </c>
      <c r="H557" s="9">
        <v>0.15029999999999999</v>
      </c>
    </row>
    <row r="558" spans="2:8" x14ac:dyDescent="0.35">
      <c r="B558" t="s">
        <v>2613</v>
      </c>
      <c r="C558" t="s">
        <v>2614</v>
      </c>
      <c r="D558" t="s">
        <v>2362</v>
      </c>
      <c r="G558" s="9"/>
      <c r="H558" s="9"/>
    </row>
    <row r="559" spans="2:8" x14ac:dyDescent="0.35">
      <c r="B559" t="s">
        <v>2615</v>
      </c>
      <c r="C559" t="s">
        <v>2616</v>
      </c>
      <c r="D559" t="s">
        <v>1054</v>
      </c>
      <c r="E559" t="s">
        <v>45</v>
      </c>
      <c r="F559" t="s">
        <v>1943</v>
      </c>
      <c r="G559" s="9">
        <v>-0.27600000000000002</v>
      </c>
      <c r="H559" s="9">
        <v>-0.1225</v>
      </c>
    </row>
    <row r="560" spans="2:8" x14ac:dyDescent="0.35">
      <c r="B560" t="s">
        <v>2618</v>
      </c>
      <c r="C560" t="s">
        <v>2619</v>
      </c>
      <c r="D560" t="s">
        <v>285</v>
      </c>
      <c r="E560" t="s">
        <v>246</v>
      </c>
      <c r="F560" t="s">
        <v>360</v>
      </c>
      <c r="G560" s="9">
        <v>0.3654</v>
      </c>
      <c r="H560" s="9">
        <v>-0.2283</v>
      </c>
    </row>
    <row r="561" spans="2:8" x14ac:dyDescent="0.35">
      <c r="B561" t="s">
        <v>2621</v>
      </c>
      <c r="C561" t="s">
        <v>2622</v>
      </c>
      <c r="D561" t="s">
        <v>3687</v>
      </c>
      <c r="E561" t="s">
        <v>1369</v>
      </c>
      <c r="F561" t="s">
        <v>2636</v>
      </c>
      <c r="G561" s="9">
        <v>0.05</v>
      </c>
      <c r="H561" s="9">
        <v>0.15429999999999999</v>
      </c>
    </row>
    <row r="562" spans="2:8" x14ac:dyDescent="0.35">
      <c r="B562" t="s">
        <v>2624</v>
      </c>
      <c r="C562" t="s">
        <v>2625</v>
      </c>
      <c r="D562" t="s">
        <v>5272</v>
      </c>
      <c r="E562" t="s">
        <v>1735</v>
      </c>
      <c r="F562" t="s">
        <v>867</v>
      </c>
      <c r="G562" s="9">
        <v>0.2266</v>
      </c>
      <c r="H562" s="9">
        <v>0.24929999999999999</v>
      </c>
    </row>
    <row r="563" spans="2:8" x14ac:dyDescent="0.35">
      <c r="B563" t="s">
        <v>2627</v>
      </c>
      <c r="C563" t="s">
        <v>2628</v>
      </c>
      <c r="E563" t="s">
        <v>263</v>
      </c>
      <c r="F563" t="s">
        <v>663</v>
      </c>
      <c r="G563" s="9"/>
      <c r="H563" s="9">
        <v>-0.05</v>
      </c>
    </row>
    <row r="564" spans="2:8" x14ac:dyDescent="0.35">
      <c r="B564" t="s">
        <v>2629</v>
      </c>
      <c r="C564" t="s">
        <v>2630</v>
      </c>
      <c r="D564" t="s">
        <v>2118</v>
      </c>
      <c r="E564" t="s">
        <v>735</v>
      </c>
      <c r="F564" t="s">
        <v>598</v>
      </c>
      <c r="G564" s="9">
        <v>5.4699999999999999E-2</v>
      </c>
      <c r="H564" s="9">
        <v>0.37759999999999999</v>
      </c>
    </row>
    <row r="565" spans="2:8" x14ac:dyDescent="0.35">
      <c r="B565" t="s">
        <v>2631</v>
      </c>
      <c r="C565" t="s">
        <v>2632</v>
      </c>
      <c r="D565" t="s">
        <v>99</v>
      </c>
      <c r="E565" t="s">
        <v>797</v>
      </c>
      <c r="F565" t="s">
        <v>3883</v>
      </c>
      <c r="G565" s="9">
        <v>-0.44729999999999998</v>
      </c>
      <c r="H565" s="9">
        <v>0.6169</v>
      </c>
    </row>
    <row r="566" spans="2:8" x14ac:dyDescent="0.35">
      <c r="B566" t="s">
        <v>2634</v>
      </c>
      <c r="C566" t="s">
        <v>2635</v>
      </c>
      <c r="D566" t="s">
        <v>2302</v>
      </c>
      <c r="E566" t="s">
        <v>5167</v>
      </c>
      <c r="F566" t="s">
        <v>2147</v>
      </c>
      <c r="G566" s="9">
        <v>0.45019999999999999</v>
      </c>
      <c r="H566" s="9">
        <v>4.6199999999999998E-2</v>
      </c>
    </row>
    <row r="567" spans="2:8" x14ac:dyDescent="0.35">
      <c r="B567" t="s">
        <v>2637</v>
      </c>
      <c r="C567" t="s">
        <v>2638</v>
      </c>
      <c r="D567" t="s">
        <v>726</v>
      </c>
      <c r="E567" t="s">
        <v>976</v>
      </c>
      <c r="F567" t="s">
        <v>2215</v>
      </c>
      <c r="G567" s="9">
        <v>-7.2900000000000006E-2</v>
      </c>
      <c r="H567" s="9">
        <v>-6.1199999999999997E-2</v>
      </c>
    </row>
    <row r="568" spans="2:8" x14ac:dyDescent="0.35">
      <c r="B568" t="s">
        <v>2640</v>
      </c>
      <c r="C568" t="s">
        <v>2641</v>
      </c>
      <c r="E568" t="s">
        <v>3528</v>
      </c>
      <c r="F568" t="s">
        <v>1494</v>
      </c>
      <c r="G568" s="9"/>
      <c r="H568" s="9">
        <v>0.27310000000000001</v>
      </c>
    </row>
    <row r="569" spans="2:8" x14ac:dyDescent="0.35">
      <c r="B569" t="s">
        <v>2642</v>
      </c>
      <c r="C569" t="s">
        <v>2643</v>
      </c>
      <c r="D569" t="s">
        <v>1417</v>
      </c>
      <c r="E569" t="s">
        <v>3527</v>
      </c>
      <c r="F569" t="s">
        <v>537</v>
      </c>
      <c r="G569" s="9">
        <v>-0.27460000000000001</v>
      </c>
      <c r="H569" s="9">
        <v>0.1045</v>
      </c>
    </row>
    <row r="570" spans="2:8" x14ac:dyDescent="0.35">
      <c r="B570" t="s">
        <v>2646</v>
      </c>
      <c r="C570" t="s">
        <v>2647</v>
      </c>
      <c r="D570" t="s">
        <v>5632</v>
      </c>
      <c r="E570" t="s">
        <v>1491</v>
      </c>
      <c r="F570" t="s">
        <v>867</v>
      </c>
      <c r="G570" s="9">
        <v>-0.28870000000000001</v>
      </c>
      <c r="H570" s="9">
        <v>4.65E-2</v>
      </c>
    </row>
    <row r="571" spans="2:8" x14ac:dyDescent="0.35">
      <c r="B571" t="s">
        <v>2649</v>
      </c>
      <c r="C571" t="s">
        <v>2650</v>
      </c>
      <c r="D571" t="s">
        <v>1431</v>
      </c>
      <c r="E571" t="s">
        <v>865</v>
      </c>
      <c r="F571" t="s">
        <v>462</v>
      </c>
      <c r="G571" s="9">
        <v>0.26840000000000003</v>
      </c>
      <c r="H571" s="9">
        <v>0.3705</v>
      </c>
    </row>
    <row r="572" spans="2:8" x14ac:dyDescent="0.35">
      <c r="B572" t="s">
        <v>2653</v>
      </c>
      <c r="C572" t="s">
        <v>2654</v>
      </c>
      <c r="D572" t="s">
        <v>1286</v>
      </c>
      <c r="E572" t="s">
        <v>1498</v>
      </c>
      <c r="F572" t="s">
        <v>1045</v>
      </c>
      <c r="G572" s="9">
        <v>-0.14560000000000001</v>
      </c>
      <c r="H572" s="9">
        <v>-2.76E-2</v>
      </c>
    </row>
    <row r="573" spans="2:8" x14ac:dyDescent="0.35">
      <c r="B573" t="s">
        <v>2655</v>
      </c>
      <c r="C573" t="s">
        <v>2656</v>
      </c>
      <c r="E573" t="s">
        <v>481</v>
      </c>
      <c r="F573" t="s">
        <v>594</v>
      </c>
      <c r="G573" s="9"/>
      <c r="H573" s="9">
        <v>0.16</v>
      </c>
    </row>
    <row r="574" spans="2:8" x14ac:dyDescent="0.35">
      <c r="B574" t="s">
        <v>2657</v>
      </c>
      <c r="C574" t="s">
        <v>2658</v>
      </c>
      <c r="D574" t="s">
        <v>15115</v>
      </c>
      <c r="E574" t="s">
        <v>15116</v>
      </c>
      <c r="F574" t="s">
        <v>15117</v>
      </c>
      <c r="G574" s="9">
        <v>2.1399999999999999E-2</v>
      </c>
      <c r="H574" s="9">
        <v>3.56E-2</v>
      </c>
    </row>
    <row r="575" spans="2:8" x14ac:dyDescent="0.35">
      <c r="B575" t="s">
        <v>2662</v>
      </c>
      <c r="C575" t="s">
        <v>2663</v>
      </c>
      <c r="D575" t="s">
        <v>15118</v>
      </c>
      <c r="E575" t="s">
        <v>15119</v>
      </c>
      <c r="F575" t="s">
        <v>15120</v>
      </c>
      <c r="G575" s="9">
        <v>-1.8800000000000001E-2</v>
      </c>
      <c r="H575" s="9">
        <v>0.17660000000000001</v>
      </c>
    </row>
    <row r="576" spans="2:8" x14ac:dyDescent="0.35">
      <c r="B576" t="s">
        <v>2667</v>
      </c>
      <c r="C576" t="s">
        <v>2668</v>
      </c>
      <c r="D576" t="s">
        <v>12562</v>
      </c>
      <c r="E576" t="s">
        <v>6119</v>
      </c>
      <c r="F576" t="s">
        <v>9294</v>
      </c>
      <c r="G576" s="9">
        <v>6.7699999999999996E-2</v>
      </c>
      <c r="H576" s="9">
        <v>2.69E-2</v>
      </c>
    </row>
    <row r="577" spans="2:8" x14ac:dyDescent="0.35">
      <c r="B577" t="s">
        <v>2671</v>
      </c>
      <c r="C577" t="s">
        <v>2672</v>
      </c>
      <c r="D577" t="s">
        <v>15121</v>
      </c>
      <c r="E577" t="s">
        <v>2900</v>
      </c>
      <c r="F577" t="s">
        <v>6998</v>
      </c>
      <c r="G577" s="9">
        <v>-0.14230000000000001</v>
      </c>
      <c r="H577" s="9">
        <v>0.16880000000000001</v>
      </c>
    </row>
    <row r="578" spans="2:8" x14ac:dyDescent="0.35">
      <c r="B578" t="s">
        <v>2676</v>
      </c>
      <c r="C578" t="s">
        <v>2677</v>
      </c>
      <c r="D578" t="s">
        <v>2167</v>
      </c>
      <c r="E578" t="s">
        <v>2282</v>
      </c>
      <c r="F578" t="s">
        <v>801</v>
      </c>
      <c r="G578" s="9">
        <v>-6.1400000000000003E-2</v>
      </c>
      <c r="H578" s="9">
        <v>-9.7199999999999995E-2</v>
      </c>
    </row>
    <row r="579" spans="2:8" x14ac:dyDescent="0.35">
      <c r="B579" t="s">
        <v>2678</v>
      </c>
      <c r="C579" t="s">
        <v>2679</v>
      </c>
      <c r="D579" t="s">
        <v>1017</v>
      </c>
      <c r="E579" t="s">
        <v>1838</v>
      </c>
      <c r="F579" t="s">
        <v>642</v>
      </c>
      <c r="G579" s="9">
        <v>-0.1963</v>
      </c>
      <c r="H579" s="9">
        <v>0.98480000000000001</v>
      </c>
    </row>
    <row r="580" spans="2:8" x14ac:dyDescent="0.35">
      <c r="B580" t="s">
        <v>2681</v>
      </c>
      <c r="C580" t="s">
        <v>2682</v>
      </c>
      <c r="D580" t="s">
        <v>5225</v>
      </c>
      <c r="E580" t="s">
        <v>13807</v>
      </c>
      <c r="F580" t="s">
        <v>15122</v>
      </c>
      <c r="G580" s="9">
        <v>-0.2384</v>
      </c>
      <c r="H580" s="9">
        <v>-1.44E-2</v>
      </c>
    </row>
    <row r="581" spans="2:8" x14ac:dyDescent="0.35">
      <c r="B581" t="s">
        <v>2686</v>
      </c>
      <c r="C581" t="s">
        <v>2687</v>
      </c>
      <c r="D581" t="s">
        <v>3464</v>
      </c>
      <c r="E581" t="s">
        <v>1399</v>
      </c>
      <c r="F581" t="s">
        <v>1100</v>
      </c>
      <c r="G581" s="9">
        <v>-9.5899999999999999E-2</v>
      </c>
      <c r="H581" s="9">
        <v>4.2599999999999999E-2</v>
      </c>
    </row>
    <row r="582" spans="2:8" x14ac:dyDescent="0.35">
      <c r="B582" t="s">
        <v>2689</v>
      </c>
      <c r="C582" t="s">
        <v>2690</v>
      </c>
      <c r="D582" t="s">
        <v>6372</v>
      </c>
      <c r="E582" t="s">
        <v>4229</v>
      </c>
      <c r="F582" t="s">
        <v>1134</v>
      </c>
      <c r="G582" s="9">
        <v>-1.6500000000000001E-2</v>
      </c>
      <c r="H582" s="9">
        <v>4.3700000000000003E-2</v>
      </c>
    </row>
    <row r="583" spans="2:8" x14ac:dyDescent="0.35">
      <c r="B583" t="s">
        <v>2691</v>
      </c>
      <c r="C583" t="s">
        <v>2692</v>
      </c>
      <c r="D583" t="s">
        <v>1663</v>
      </c>
      <c r="E583" t="s">
        <v>8689</v>
      </c>
      <c r="F583" t="s">
        <v>2072</v>
      </c>
      <c r="G583" s="9">
        <v>-5.6300000000000003E-2</v>
      </c>
      <c r="H583" s="9">
        <v>6.1699999999999998E-2</v>
      </c>
    </row>
    <row r="584" spans="2:8" x14ac:dyDescent="0.35">
      <c r="B584" t="s">
        <v>2694</v>
      </c>
      <c r="C584" t="s">
        <v>2695</v>
      </c>
      <c r="D584" t="s">
        <v>875</v>
      </c>
      <c r="E584" t="s">
        <v>14254</v>
      </c>
      <c r="F584" t="s">
        <v>805</v>
      </c>
      <c r="G584" s="9">
        <v>-5.1499999999999997E-2</v>
      </c>
      <c r="H584" s="9">
        <v>1.5100000000000001E-2</v>
      </c>
    </row>
    <row r="585" spans="2:8" x14ac:dyDescent="0.35">
      <c r="B585" t="s">
        <v>2698</v>
      </c>
      <c r="C585" t="s">
        <v>2699</v>
      </c>
      <c r="D585" t="s">
        <v>15123</v>
      </c>
      <c r="E585" t="s">
        <v>7512</v>
      </c>
      <c r="F585" t="s">
        <v>4145</v>
      </c>
      <c r="G585" s="9">
        <v>3.8399999999999997E-2</v>
      </c>
      <c r="H585" s="9">
        <v>2.0799999999999999E-2</v>
      </c>
    </row>
    <row r="586" spans="2:8" x14ac:dyDescent="0.35">
      <c r="B586" t="s">
        <v>2703</v>
      </c>
      <c r="C586" t="s">
        <v>2704</v>
      </c>
      <c r="E586" t="s">
        <v>966</v>
      </c>
      <c r="F586" t="s">
        <v>798</v>
      </c>
      <c r="G586" s="9"/>
      <c r="H586" s="9">
        <v>3.5499999999999997E-2</v>
      </c>
    </row>
    <row r="587" spans="2:8" x14ac:dyDescent="0.35">
      <c r="B587" t="s">
        <v>2706</v>
      </c>
      <c r="C587" t="s">
        <v>2707</v>
      </c>
      <c r="D587" t="s">
        <v>3752</v>
      </c>
      <c r="E587" t="s">
        <v>1372</v>
      </c>
      <c r="F587" t="s">
        <v>2645</v>
      </c>
      <c r="G587" s="9">
        <v>0.60740000000000005</v>
      </c>
      <c r="H587" s="9">
        <v>8.5000000000000006E-2</v>
      </c>
    </row>
    <row r="588" spans="2:8" x14ac:dyDescent="0.35">
      <c r="B588" t="s">
        <v>2708</v>
      </c>
      <c r="C588" t="s">
        <v>2709</v>
      </c>
      <c r="D588" t="s">
        <v>15124</v>
      </c>
      <c r="E588" t="s">
        <v>15125</v>
      </c>
      <c r="F588" t="s">
        <v>15126</v>
      </c>
      <c r="G588" s="9">
        <v>0.14069999999999999</v>
      </c>
      <c r="H588" s="9">
        <v>0.1046</v>
      </c>
    </row>
    <row r="589" spans="2:8" x14ac:dyDescent="0.35">
      <c r="B589" t="s">
        <v>2713</v>
      </c>
      <c r="C589" t="s">
        <v>2714</v>
      </c>
      <c r="D589" t="s">
        <v>2980</v>
      </c>
      <c r="E589" t="s">
        <v>9094</v>
      </c>
      <c r="F589" t="s">
        <v>3155</v>
      </c>
      <c r="G589" s="9">
        <v>1.46E-2</v>
      </c>
      <c r="H589" s="9">
        <v>-5.4000000000000003E-3</v>
      </c>
    </row>
    <row r="590" spans="2:8" x14ac:dyDescent="0.35">
      <c r="B590" t="s">
        <v>2717</v>
      </c>
      <c r="C590" t="s">
        <v>2718</v>
      </c>
      <c r="D590" t="s">
        <v>4574</v>
      </c>
      <c r="E590" t="s">
        <v>7547</v>
      </c>
      <c r="F590" t="s">
        <v>253</v>
      </c>
      <c r="G590" s="9">
        <v>0.35299999999999998</v>
      </c>
      <c r="H590" s="9">
        <v>9.8599999999999993E-2</v>
      </c>
    </row>
    <row r="591" spans="2:8" x14ac:dyDescent="0.35">
      <c r="B591" t="s">
        <v>2721</v>
      </c>
      <c r="C591" t="s">
        <v>2722</v>
      </c>
      <c r="D591" t="s">
        <v>3312</v>
      </c>
      <c r="E591" t="s">
        <v>6229</v>
      </c>
      <c r="F591" t="s">
        <v>3312</v>
      </c>
      <c r="G591" s="9">
        <v>0</v>
      </c>
      <c r="H591" s="9">
        <v>0.1056</v>
      </c>
    </row>
    <row r="592" spans="2:8" x14ac:dyDescent="0.35">
      <c r="B592" t="s">
        <v>2725</v>
      </c>
      <c r="C592" t="s">
        <v>2726</v>
      </c>
      <c r="D592" t="s">
        <v>2292</v>
      </c>
      <c r="E592" t="s">
        <v>403</v>
      </c>
      <c r="F592" t="s">
        <v>2014</v>
      </c>
      <c r="G592" s="9">
        <v>-3.9300000000000002E-2</v>
      </c>
      <c r="H592" s="9">
        <v>0.3362</v>
      </c>
    </row>
    <row r="593" spans="2:8" x14ac:dyDescent="0.35">
      <c r="B593" t="s">
        <v>2727</v>
      </c>
      <c r="C593" t="s">
        <v>2728</v>
      </c>
      <c r="D593" t="s">
        <v>1402</v>
      </c>
      <c r="E593" t="s">
        <v>2077</v>
      </c>
      <c r="F593" t="s">
        <v>1384</v>
      </c>
      <c r="G593" s="9">
        <v>-0.52580000000000005</v>
      </c>
      <c r="H593" s="9">
        <v>-0.50490000000000002</v>
      </c>
    </row>
    <row r="594" spans="2:8" x14ac:dyDescent="0.35">
      <c r="B594" t="s">
        <v>2727</v>
      </c>
      <c r="C594" t="s">
        <v>2729</v>
      </c>
      <c r="D594" t="s">
        <v>13237</v>
      </c>
      <c r="E594" t="s">
        <v>1366</v>
      </c>
      <c r="F594" t="s">
        <v>3021</v>
      </c>
      <c r="G594" s="9">
        <v>-0.2555</v>
      </c>
      <c r="H594" s="9">
        <v>-0.1681</v>
      </c>
    </row>
    <row r="595" spans="2:8" x14ac:dyDescent="0.35">
      <c r="B595" t="s">
        <v>2733</v>
      </c>
      <c r="C595" t="s">
        <v>2734</v>
      </c>
      <c r="D595" t="s">
        <v>1545</v>
      </c>
      <c r="E595" t="s">
        <v>4236</v>
      </c>
      <c r="F595" t="s">
        <v>2965</v>
      </c>
      <c r="G595" s="9">
        <v>-0.19620000000000001</v>
      </c>
      <c r="H595" s="9">
        <v>-5.3800000000000001E-2</v>
      </c>
    </row>
    <row r="596" spans="2:8" x14ac:dyDescent="0.35">
      <c r="B596" t="s">
        <v>2735</v>
      </c>
      <c r="C596" t="s">
        <v>2736</v>
      </c>
      <c r="D596" t="s">
        <v>538</v>
      </c>
      <c r="E596" t="s">
        <v>1041</v>
      </c>
      <c r="F596" t="s">
        <v>2532</v>
      </c>
      <c r="G596" s="9">
        <v>-1.41E-2</v>
      </c>
      <c r="H596" s="9">
        <v>-8.2000000000000003E-2</v>
      </c>
    </row>
    <row r="597" spans="2:8" x14ac:dyDescent="0.35">
      <c r="B597" t="s">
        <v>2737</v>
      </c>
      <c r="C597" t="s">
        <v>2738</v>
      </c>
      <c r="D597" t="s">
        <v>2195</v>
      </c>
      <c r="G597" s="9"/>
      <c r="H597" s="9"/>
    </row>
    <row r="598" spans="2:8" x14ac:dyDescent="0.35">
      <c r="B598" t="s">
        <v>2739</v>
      </c>
      <c r="C598" t="s">
        <v>2740</v>
      </c>
      <c r="D598" t="s">
        <v>663</v>
      </c>
      <c r="E598" t="s">
        <v>1192</v>
      </c>
      <c r="F598" t="s">
        <v>793</v>
      </c>
      <c r="G598" s="9">
        <v>-0.30990000000000001</v>
      </c>
      <c r="H598" s="9">
        <v>-0.13239999999999999</v>
      </c>
    </row>
    <row r="599" spans="2:8" x14ac:dyDescent="0.35">
      <c r="B599" t="s">
        <v>2741</v>
      </c>
      <c r="C599" t="s">
        <v>2742</v>
      </c>
      <c r="D599" t="s">
        <v>3177</v>
      </c>
      <c r="E599" t="s">
        <v>1124</v>
      </c>
      <c r="F599" t="s">
        <v>575</v>
      </c>
      <c r="G599" s="9">
        <v>-1.01E-2</v>
      </c>
      <c r="H599" s="9">
        <v>5.62E-2</v>
      </c>
    </row>
    <row r="600" spans="2:8" x14ac:dyDescent="0.35">
      <c r="B600" t="s">
        <v>2743</v>
      </c>
      <c r="C600" t="s">
        <v>2744</v>
      </c>
      <c r="D600" t="s">
        <v>15008</v>
      </c>
      <c r="E600" t="s">
        <v>1959</v>
      </c>
      <c r="F600" t="s">
        <v>3785</v>
      </c>
      <c r="G600" s="9">
        <v>7.6700000000000004E-2</v>
      </c>
      <c r="H600" s="9">
        <v>9.2399999999999996E-2</v>
      </c>
    </row>
    <row r="601" spans="2:8" x14ac:dyDescent="0.35">
      <c r="B601" t="s">
        <v>2747</v>
      </c>
      <c r="C601" t="s">
        <v>2748</v>
      </c>
      <c r="D601" t="s">
        <v>4693</v>
      </c>
      <c r="E601" t="s">
        <v>9182</v>
      </c>
      <c r="F601" t="s">
        <v>3269</v>
      </c>
      <c r="G601" s="9">
        <v>2.5499999999999998E-2</v>
      </c>
      <c r="H601" s="9">
        <v>0.10299999999999999</v>
      </c>
    </row>
    <row r="602" spans="2:8" x14ac:dyDescent="0.35">
      <c r="B602" t="s">
        <v>2749</v>
      </c>
      <c r="C602" t="s">
        <v>2750</v>
      </c>
      <c r="D602" t="s">
        <v>2417</v>
      </c>
      <c r="E602" t="s">
        <v>918</v>
      </c>
      <c r="F602" t="s">
        <v>809</v>
      </c>
      <c r="G602" s="9">
        <v>-0.11849999999999999</v>
      </c>
      <c r="H602" s="9">
        <v>0.15529999999999999</v>
      </c>
    </row>
    <row r="603" spans="2:8" x14ac:dyDescent="0.35">
      <c r="B603" t="s">
        <v>2752</v>
      </c>
      <c r="C603" t="s">
        <v>2753</v>
      </c>
      <c r="D603" t="s">
        <v>581</v>
      </c>
      <c r="E603" t="s">
        <v>2233</v>
      </c>
      <c r="F603" t="s">
        <v>5137</v>
      </c>
      <c r="G603" s="9">
        <v>0.1142</v>
      </c>
      <c r="H603" s="9">
        <v>0.3175</v>
      </c>
    </row>
    <row r="604" spans="2:8" x14ac:dyDescent="0.35">
      <c r="B604" t="s">
        <v>2756</v>
      </c>
      <c r="C604" t="s">
        <v>2757</v>
      </c>
      <c r="D604" t="s">
        <v>1897</v>
      </c>
      <c r="E604" t="s">
        <v>15127</v>
      </c>
      <c r="F604" t="s">
        <v>346</v>
      </c>
      <c r="G604" s="9">
        <v>-4.0800000000000003E-2</v>
      </c>
      <c r="H604" s="9">
        <v>0.1555</v>
      </c>
    </row>
    <row r="605" spans="2:8" x14ac:dyDescent="0.35">
      <c r="B605" t="s">
        <v>2760</v>
      </c>
      <c r="C605" t="s">
        <v>2761</v>
      </c>
      <c r="D605" t="s">
        <v>2028</v>
      </c>
      <c r="E605" t="s">
        <v>950</v>
      </c>
      <c r="F605" t="s">
        <v>2745</v>
      </c>
      <c r="G605" s="9">
        <v>-5.0000000000000001E-3</v>
      </c>
      <c r="H605" s="9">
        <v>-1.1999999999999999E-3</v>
      </c>
    </row>
    <row r="606" spans="2:8" x14ac:dyDescent="0.35">
      <c r="B606" t="s">
        <v>2762</v>
      </c>
      <c r="C606" t="s">
        <v>2763</v>
      </c>
      <c r="D606" t="s">
        <v>2312</v>
      </c>
      <c r="E606" t="s">
        <v>2860</v>
      </c>
      <c r="F606" t="s">
        <v>1210</v>
      </c>
      <c r="G606" s="9">
        <v>1.7486999999999999</v>
      </c>
      <c r="H606" s="9">
        <v>-1.8700000000000001E-2</v>
      </c>
    </row>
    <row r="607" spans="2:8" x14ac:dyDescent="0.35">
      <c r="B607" t="s">
        <v>2764</v>
      </c>
      <c r="C607" t="s">
        <v>2765</v>
      </c>
      <c r="E607" t="s">
        <v>500</v>
      </c>
      <c r="F607" t="s">
        <v>589</v>
      </c>
      <c r="G607" s="9"/>
      <c r="H607" s="9">
        <v>0.22339999999999999</v>
      </c>
    </row>
    <row r="608" spans="2:8" x14ac:dyDescent="0.35">
      <c r="B608" t="s">
        <v>2766</v>
      </c>
      <c r="C608" t="s">
        <v>2767</v>
      </c>
      <c r="D608" t="s">
        <v>3423</v>
      </c>
      <c r="G608" s="9"/>
      <c r="H608" s="9"/>
    </row>
    <row r="609" spans="2:8" x14ac:dyDescent="0.35">
      <c r="B609" t="s">
        <v>2769</v>
      </c>
      <c r="C609" t="s">
        <v>2770</v>
      </c>
      <c r="D609" t="s">
        <v>6571</v>
      </c>
      <c r="E609" t="s">
        <v>3074</v>
      </c>
      <c r="F609" t="s">
        <v>2248</v>
      </c>
      <c r="G609" s="9">
        <v>4.2200000000000001E-2</v>
      </c>
      <c r="H609" s="9">
        <v>5.3900000000000003E-2</v>
      </c>
    </row>
    <row r="610" spans="2:8" x14ac:dyDescent="0.35">
      <c r="B610" t="s">
        <v>2772</v>
      </c>
      <c r="C610" t="s">
        <v>2773</v>
      </c>
      <c r="D610" t="s">
        <v>8009</v>
      </c>
      <c r="E610" t="s">
        <v>1849</v>
      </c>
      <c r="F610" t="s">
        <v>1563</v>
      </c>
      <c r="G610" s="9">
        <v>6.83E-2</v>
      </c>
      <c r="H610" s="9">
        <v>0.1168</v>
      </c>
    </row>
    <row r="611" spans="2:8" x14ac:dyDescent="0.35">
      <c r="B611" t="s">
        <v>2774</v>
      </c>
      <c r="C611" t="s">
        <v>2775</v>
      </c>
      <c r="D611" t="s">
        <v>1375</v>
      </c>
      <c r="E611" t="s">
        <v>4963</v>
      </c>
      <c r="F611" t="s">
        <v>2341</v>
      </c>
      <c r="G611" s="9">
        <v>0.1396</v>
      </c>
      <c r="H611" s="9">
        <v>6.6600000000000006E-2</v>
      </c>
    </row>
    <row r="612" spans="2:8" x14ac:dyDescent="0.35">
      <c r="B612" t="s">
        <v>2777</v>
      </c>
      <c r="C612" t="s">
        <v>2778</v>
      </c>
      <c r="D612" t="s">
        <v>2935</v>
      </c>
      <c r="E612" t="s">
        <v>3014</v>
      </c>
      <c r="F612" t="s">
        <v>6977</v>
      </c>
      <c r="G612" s="9">
        <v>6.3E-3</v>
      </c>
      <c r="H612" s="9">
        <v>1.77E-2</v>
      </c>
    </row>
    <row r="613" spans="2:8" x14ac:dyDescent="0.35">
      <c r="B613" t="s">
        <v>2780</v>
      </c>
      <c r="C613" t="s">
        <v>2781</v>
      </c>
      <c r="D613" t="s">
        <v>3863</v>
      </c>
      <c r="E613" t="s">
        <v>2111</v>
      </c>
      <c r="F613" t="s">
        <v>13799</v>
      </c>
      <c r="G613" s="9">
        <v>0.1176</v>
      </c>
      <c r="H613" s="9">
        <v>6.7799999999999999E-2</v>
      </c>
    </row>
    <row r="614" spans="2:8" x14ac:dyDescent="0.35">
      <c r="B614" t="s">
        <v>2782</v>
      </c>
      <c r="C614" t="s">
        <v>2783</v>
      </c>
      <c r="E614" t="s">
        <v>1712</v>
      </c>
      <c r="F614" t="s">
        <v>1210</v>
      </c>
      <c r="G614" s="9"/>
      <c r="H614" s="9">
        <v>-5.91E-2</v>
      </c>
    </row>
    <row r="615" spans="2:8" x14ac:dyDescent="0.35">
      <c r="B615" t="s">
        <v>2784</v>
      </c>
      <c r="C615" t="s">
        <v>2785</v>
      </c>
      <c r="D615" t="s">
        <v>1344</v>
      </c>
      <c r="E615" t="s">
        <v>1241</v>
      </c>
      <c r="F615" t="s">
        <v>734</v>
      </c>
      <c r="G615" s="9">
        <v>1.3100000000000001E-2</v>
      </c>
      <c r="H615" s="9">
        <v>-1.2699999999999999E-2</v>
      </c>
    </row>
    <row r="616" spans="2:8" x14ac:dyDescent="0.35">
      <c r="B616" t="s">
        <v>2786</v>
      </c>
      <c r="C616" t="s">
        <v>2787</v>
      </c>
      <c r="D616" t="s">
        <v>14722</v>
      </c>
      <c r="E616" t="s">
        <v>1575</v>
      </c>
      <c r="F616" t="s">
        <v>582</v>
      </c>
      <c r="G616" s="9">
        <v>-0.57920000000000005</v>
      </c>
      <c r="H616" s="9">
        <v>0.245</v>
      </c>
    </row>
    <row r="617" spans="2:8" x14ac:dyDescent="0.35">
      <c r="B617" t="s">
        <v>2789</v>
      </c>
      <c r="C617" t="s">
        <v>2790</v>
      </c>
      <c r="D617" t="s">
        <v>589</v>
      </c>
      <c r="E617" t="s">
        <v>305</v>
      </c>
      <c r="F617" t="s">
        <v>845</v>
      </c>
      <c r="G617" s="9">
        <v>-0.15909999999999999</v>
      </c>
      <c r="H617" s="9">
        <v>4.8000000000000001E-2</v>
      </c>
    </row>
    <row r="618" spans="2:8" x14ac:dyDescent="0.35">
      <c r="B618" t="s">
        <v>2792</v>
      </c>
      <c r="C618" t="s">
        <v>2793</v>
      </c>
      <c r="D618" t="s">
        <v>1078</v>
      </c>
      <c r="E618" t="s">
        <v>9596</v>
      </c>
      <c r="F618" t="s">
        <v>3893</v>
      </c>
      <c r="G618" s="9">
        <v>-7.0499999999999993E-2</v>
      </c>
      <c r="H618" s="9">
        <v>7.8899999999999998E-2</v>
      </c>
    </row>
    <row r="619" spans="2:8" x14ac:dyDescent="0.35">
      <c r="B619" t="s">
        <v>2796</v>
      </c>
      <c r="C619" t="s">
        <v>2797</v>
      </c>
      <c r="D619" t="s">
        <v>3659</v>
      </c>
      <c r="E619" t="s">
        <v>1340</v>
      </c>
      <c r="F619" t="s">
        <v>13529</v>
      </c>
      <c r="G619" s="9">
        <v>-9.1399999999999995E-2</v>
      </c>
      <c r="H619" s="9">
        <v>7.2599999999999998E-2</v>
      </c>
    </row>
    <row r="620" spans="2:8" x14ac:dyDescent="0.35">
      <c r="B620" t="s">
        <v>2800</v>
      </c>
      <c r="C620" t="s">
        <v>2801</v>
      </c>
      <c r="D620" t="s">
        <v>15128</v>
      </c>
      <c r="E620" t="s">
        <v>15129</v>
      </c>
      <c r="F620" t="s">
        <v>15130</v>
      </c>
      <c r="G620" s="9">
        <v>1.4999999999999999E-2</v>
      </c>
      <c r="H620" s="9">
        <v>0.13700000000000001</v>
      </c>
    </row>
    <row r="621" spans="2:8" x14ac:dyDescent="0.35">
      <c r="B621" t="s">
        <v>2805</v>
      </c>
      <c r="C621" t="s">
        <v>2806</v>
      </c>
      <c r="D621" t="s">
        <v>956</v>
      </c>
      <c r="E621" t="s">
        <v>2173</v>
      </c>
      <c r="F621" t="s">
        <v>4599</v>
      </c>
      <c r="G621" s="9">
        <v>6.7000000000000002E-3</v>
      </c>
      <c r="H621" s="9">
        <v>0.1231</v>
      </c>
    </row>
    <row r="622" spans="2:8" x14ac:dyDescent="0.35">
      <c r="B622" t="s">
        <v>2807</v>
      </c>
      <c r="C622" t="s">
        <v>2808</v>
      </c>
      <c r="D622" t="s">
        <v>1097</v>
      </c>
      <c r="E622" t="s">
        <v>1462</v>
      </c>
      <c r="F622" t="s">
        <v>2179</v>
      </c>
      <c r="G622" s="9">
        <v>2.86E-2</v>
      </c>
      <c r="H622" s="9">
        <v>0.125</v>
      </c>
    </row>
    <row r="623" spans="2:8" x14ac:dyDescent="0.35">
      <c r="B623" t="s">
        <v>2809</v>
      </c>
      <c r="C623" t="s">
        <v>2810</v>
      </c>
      <c r="D623" t="s">
        <v>914</v>
      </c>
      <c r="E623" t="s">
        <v>89</v>
      </c>
      <c r="F623" t="s">
        <v>281</v>
      </c>
      <c r="G623" s="9">
        <v>0.21879999999999999</v>
      </c>
      <c r="H623" s="9">
        <v>0.46250000000000002</v>
      </c>
    </row>
    <row r="624" spans="2:8" x14ac:dyDescent="0.35">
      <c r="B624" t="s">
        <v>2811</v>
      </c>
      <c r="C624" t="s">
        <v>2812</v>
      </c>
      <c r="D624" t="s">
        <v>1968</v>
      </c>
      <c r="E624" t="s">
        <v>314</v>
      </c>
      <c r="F624" t="s">
        <v>1148</v>
      </c>
      <c r="G624" s="9">
        <v>-0.1507</v>
      </c>
      <c r="H624" s="9">
        <v>-0.65359999999999996</v>
      </c>
    </row>
    <row r="625" spans="2:8" x14ac:dyDescent="0.35">
      <c r="B625" t="s">
        <v>2813</v>
      </c>
      <c r="C625" t="s">
        <v>2814</v>
      </c>
      <c r="D625" t="s">
        <v>1227</v>
      </c>
      <c r="E625" t="s">
        <v>15131</v>
      </c>
      <c r="F625" t="s">
        <v>15132</v>
      </c>
      <c r="G625" s="9">
        <v>0.2732</v>
      </c>
      <c r="H625" s="9">
        <v>0.1069</v>
      </c>
    </row>
    <row r="626" spans="2:8" x14ac:dyDescent="0.35">
      <c r="B626" t="s">
        <v>2816</v>
      </c>
      <c r="C626" t="s">
        <v>2817</v>
      </c>
      <c r="D626" t="s">
        <v>10424</v>
      </c>
      <c r="E626" t="s">
        <v>700</v>
      </c>
      <c r="F626" t="s">
        <v>15133</v>
      </c>
      <c r="G626" s="9">
        <v>-0.21129999999999999</v>
      </c>
      <c r="H626" s="9">
        <v>5.7599999999999998E-2</v>
      </c>
    </row>
    <row r="627" spans="2:8" x14ac:dyDescent="0.35">
      <c r="B627" t="s">
        <v>2820</v>
      </c>
      <c r="C627" t="s">
        <v>2821</v>
      </c>
      <c r="D627" t="s">
        <v>1286</v>
      </c>
      <c r="E627" t="s">
        <v>245</v>
      </c>
      <c r="F627" t="s">
        <v>1192</v>
      </c>
      <c r="G627" s="9">
        <v>-0.33979999999999999</v>
      </c>
      <c r="H627" s="9">
        <v>7.9399999999999998E-2</v>
      </c>
    </row>
    <row r="628" spans="2:8" x14ac:dyDescent="0.35">
      <c r="B628" t="s">
        <v>2823</v>
      </c>
      <c r="C628" t="s">
        <v>2824</v>
      </c>
      <c r="D628" t="s">
        <v>975</v>
      </c>
      <c r="E628" t="s">
        <v>2253</v>
      </c>
      <c r="F628" t="s">
        <v>1713</v>
      </c>
      <c r="G628" s="9">
        <v>-0.17330000000000001</v>
      </c>
      <c r="H628" s="9">
        <v>-0.31459999999999999</v>
      </c>
    </row>
    <row r="629" spans="2:8" x14ac:dyDescent="0.35">
      <c r="B629" t="s">
        <v>2826</v>
      </c>
      <c r="C629" t="s">
        <v>2827</v>
      </c>
      <c r="D629" t="s">
        <v>924</v>
      </c>
      <c r="E629" t="s">
        <v>14722</v>
      </c>
      <c r="F629" t="s">
        <v>6490</v>
      </c>
      <c r="G629" s="9">
        <v>4.1200000000000001E-2</v>
      </c>
      <c r="H629" s="9">
        <v>1.41E-2</v>
      </c>
    </row>
    <row r="630" spans="2:8" x14ac:dyDescent="0.35">
      <c r="B630" t="s">
        <v>2830</v>
      </c>
      <c r="C630" t="s">
        <v>2831</v>
      </c>
      <c r="D630" t="s">
        <v>6583</v>
      </c>
      <c r="E630" t="s">
        <v>2670</v>
      </c>
      <c r="F630" t="s">
        <v>1891</v>
      </c>
      <c r="G630" s="9">
        <v>-0.247</v>
      </c>
      <c r="H630" s="9">
        <v>4.9700000000000001E-2</v>
      </c>
    </row>
    <row r="631" spans="2:8" x14ac:dyDescent="0.35">
      <c r="B631" t="s">
        <v>2834</v>
      </c>
      <c r="C631" t="s">
        <v>2835</v>
      </c>
      <c r="D631" t="s">
        <v>3464</v>
      </c>
      <c r="E631" t="s">
        <v>830</v>
      </c>
      <c r="F631" t="s">
        <v>848</v>
      </c>
      <c r="G631" s="9">
        <v>-0.11070000000000001</v>
      </c>
      <c r="H631" s="9">
        <v>0.14760000000000001</v>
      </c>
    </row>
    <row r="632" spans="2:8" x14ac:dyDescent="0.35">
      <c r="B632" t="s">
        <v>2836</v>
      </c>
      <c r="C632" t="s">
        <v>2837</v>
      </c>
      <c r="D632" t="s">
        <v>1012</v>
      </c>
      <c r="E632" t="s">
        <v>2123</v>
      </c>
      <c r="F632" t="s">
        <v>1167</v>
      </c>
      <c r="G632" s="9">
        <v>-2.69E-2</v>
      </c>
      <c r="H632" s="9">
        <v>-2.3099999999999999E-2</v>
      </c>
    </row>
    <row r="633" spans="2:8" x14ac:dyDescent="0.35">
      <c r="B633" t="s">
        <v>2838</v>
      </c>
      <c r="C633" t="s">
        <v>2839</v>
      </c>
      <c r="D633" t="s">
        <v>15134</v>
      </c>
      <c r="E633" t="s">
        <v>15003</v>
      </c>
      <c r="F633" t="s">
        <v>5944</v>
      </c>
      <c r="G633" s="9">
        <v>1.3299999999999999E-2</v>
      </c>
      <c r="H633" s="9">
        <v>9.9699999999999997E-2</v>
      </c>
    </row>
    <row r="634" spans="2:8" x14ac:dyDescent="0.35">
      <c r="B634" t="s">
        <v>2843</v>
      </c>
      <c r="C634" t="s">
        <v>2844</v>
      </c>
      <c r="D634" t="s">
        <v>3863</v>
      </c>
      <c r="E634" t="s">
        <v>2444</v>
      </c>
      <c r="F634" t="s">
        <v>830</v>
      </c>
      <c r="G634" s="9">
        <v>-0.14810000000000001</v>
      </c>
      <c r="H634" s="9">
        <v>0.28439999999999999</v>
      </c>
    </row>
    <row r="635" spans="2:8" x14ac:dyDescent="0.35">
      <c r="B635" t="s">
        <v>2845</v>
      </c>
      <c r="C635" t="s">
        <v>2846</v>
      </c>
      <c r="D635" t="s">
        <v>5914</v>
      </c>
      <c r="E635" t="s">
        <v>54</v>
      </c>
      <c r="F635" t="s">
        <v>1747</v>
      </c>
      <c r="G635" s="9">
        <v>-6.3799999999999996E-2</v>
      </c>
      <c r="H635" s="9">
        <v>0.1033</v>
      </c>
    </row>
    <row r="636" spans="2:8" x14ac:dyDescent="0.35">
      <c r="B636" t="s">
        <v>2850</v>
      </c>
      <c r="C636" t="s">
        <v>2851</v>
      </c>
      <c r="D636" t="s">
        <v>1509</v>
      </c>
      <c r="E636" t="s">
        <v>1097</v>
      </c>
      <c r="F636" t="s">
        <v>1115</v>
      </c>
      <c r="G636" s="9">
        <v>0.47370000000000001</v>
      </c>
      <c r="H636" s="9">
        <v>0.2</v>
      </c>
    </row>
    <row r="637" spans="2:8" x14ac:dyDescent="0.35">
      <c r="B637" t="s">
        <v>2852</v>
      </c>
      <c r="C637" t="s">
        <v>2853</v>
      </c>
      <c r="D637" t="s">
        <v>5857</v>
      </c>
      <c r="E637" t="s">
        <v>3311</v>
      </c>
      <c r="F637" t="s">
        <v>3958</v>
      </c>
      <c r="G637" s="9">
        <v>-7.7899999999999997E-2</v>
      </c>
      <c r="H637" s="9">
        <v>0.1036</v>
      </c>
    </row>
    <row r="638" spans="2:8" x14ac:dyDescent="0.35">
      <c r="B638" t="s">
        <v>2856</v>
      </c>
      <c r="C638" t="s">
        <v>2857</v>
      </c>
      <c r="D638" t="s">
        <v>1828</v>
      </c>
      <c r="E638" t="s">
        <v>1427</v>
      </c>
      <c r="F638" t="s">
        <v>3926</v>
      </c>
      <c r="G638" s="9">
        <v>0.75329999999999997</v>
      </c>
      <c r="H638" s="9">
        <v>0.23019999999999999</v>
      </c>
    </row>
    <row r="639" spans="2:8" x14ac:dyDescent="0.35">
      <c r="B639" t="s">
        <v>2858</v>
      </c>
      <c r="C639" t="s">
        <v>2859</v>
      </c>
      <c r="D639" t="s">
        <v>1202</v>
      </c>
      <c r="E639" t="s">
        <v>5200</v>
      </c>
      <c r="F639" t="s">
        <v>1026</v>
      </c>
      <c r="G639" s="9">
        <v>-0.12759999999999999</v>
      </c>
      <c r="H639" s="9">
        <v>-5.33E-2</v>
      </c>
    </row>
    <row r="640" spans="2:8" x14ac:dyDescent="0.35">
      <c r="B640" t="s">
        <v>2861</v>
      </c>
      <c r="C640" t="s">
        <v>2862</v>
      </c>
      <c r="D640" t="s">
        <v>1398</v>
      </c>
      <c r="E640" t="s">
        <v>5200</v>
      </c>
      <c r="F640" t="s">
        <v>3802</v>
      </c>
      <c r="G640" s="9">
        <v>-2.24E-2</v>
      </c>
      <c r="H640" s="9">
        <v>-7.0000000000000007E-2</v>
      </c>
    </row>
    <row r="641" spans="2:8" x14ac:dyDescent="0.35">
      <c r="B641" t="s">
        <v>2864</v>
      </c>
      <c r="C641" t="s">
        <v>2865</v>
      </c>
      <c r="D641" t="s">
        <v>6568</v>
      </c>
      <c r="E641" t="s">
        <v>7441</v>
      </c>
      <c r="F641" t="s">
        <v>3633</v>
      </c>
      <c r="G641" s="9">
        <v>0.2923</v>
      </c>
      <c r="H641" s="9">
        <v>0.1651</v>
      </c>
    </row>
    <row r="642" spans="2:8" x14ac:dyDescent="0.35">
      <c r="B642" t="s">
        <v>2867</v>
      </c>
      <c r="C642" t="s">
        <v>2868</v>
      </c>
      <c r="D642" t="s">
        <v>1439</v>
      </c>
      <c r="E642" t="s">
        <v>246</v>
      </c>
      <c r="F642" t="s">
        <v>359</v>
      </c>
      <c r="G642" s="9">
        <v>-0.39839999999999998</v>
      </c>
      <c r="H642" s="9">
        <v>-0.19570000000000001</v>
      </c>
    </row>
    <row r="643" spans="2:8" x14ac:dyDescent="0.35">
      <c r="B643" t="s">
        <v>2869</v>
      </c>
      <c r="C643" t="s">
        <v>2870</v>
      </c>
      <c r="D643" t="s">
        <v>15135</v>
      </c>
      <c r="E643" t="s">
        <v>10586</v>
      </c>
      <c r="F643" t="s">
        <v>15136</v>
      </c>
      <c r="G643" s="9">
        <v>0.21129999999999999</v>
      </c>
      <c r="H643" s="9">
        <v>0.1757</v>
      </c>
    </row>
    <row r="644" spans="2:8" x14ac:dyDescent="0.35">
      <c r="B644" t="s">
        <v>2874</v>
      </c>
      <c r="C644" t="s">
        <v>2875</v>
      </c>
      <c r="D644" t="s">
        <v>1540</v>
      </c>
      <c r="E644" t="s">
        <v>2299</v>
      </c>
      <c r="F644" t="s">
        <v>407</v>
      </c>
      <c r="G644" s="9">
        <v>1.1020000000000001</v>
      </c>
      <c r="H644" s="9">
        <v>0.51470000000000005</v>
      </c>
    </row>
    <row r="645" spans="2:8" x14ac:dyDescent="0.35">
      <c r="B645" t="s">
        <v>2876</v>
      </c>
      <c r="C645" t="s">
        <v>2877</v>
      </c>
      <c r="D645" t="s">
        <v>1587</v>
      </c>
      <c r="E645" t="s">
        <v>4711</v>
      </c>
      <c r="F645" t="s">
        <v>2283</v>
      </c>
      <c r="G645" s="9">
        <v>0.69279999999999997</v>
      </c>
      <c r="H645" s="9">
        <v>9.3399999999999997E-2</v>
      </c>
    </row>
    <row r="646" spans="2:8" x14ac:dyDescent="0.35">
      <c r="B646" t="s">
        <v>2878</v>
      </c>
      <c r="C646" t="s">
        <v>2879</v>
      </c>
      <c r="D646" t="s">
        <v>15137</v>
      </c>
      <c r="E646" t="s">
        <v>15138</v>
      </c>
      <c r="F646" t="s">
        <v>6554</v>
      </c>
      <c r="G646" s="9">
        <v>-6.5299999999999997E-2</v>
      </c>
      <c r="H646" s="9">
        <v>-2.3999999999999998E-3</v>
      </c>
    </row>
    <row r="647" spans="2:8" x14ac:dyDescent="0.35">
      <c r="B647" t="s">
        <v>2882</v>
      </c>
      <c r="C647" t="s">
        <v>2883</v>
      </c>
      <c r="D647" t="s">
        <v>15139</v>
      </c>
      <c r="E647" t="s">
        <v>15140</v>
      </c>
      <c r="F647" t="s">
        <v>10349</v>
      </c>
      <c r="G647" s="9">
        <v>-0.43440000000000001</v>
      </c>
      <c r="H647" s="9">
        <v>-0.443</v>
      </c>
    </row>
    <row r="648" spans="2:8" x14ac:dyDescent="0.35">
      <c r="B648" t="s">
        <v>2887</v>
      </c>
      <c r="C648" t="s">
        <v>2888</v>
      </c>
      <c r="D648" t="s">
        <v>1017</v>
      </c>
      <c r="E648" t="s">
        <v>2087</v>
      </c>
      <c r="F648" t="s">
        <v>663</v>
      </c>
      <c r="G648" s="9">
        <v>4.9099999999999998E-2</v>
      </c>
      <c r="H648" s="9">
        <v>-5.7999999999999996E-3</v>
      </c>
    </row>
    <row r="649" spans="2:8" x14ac:dyDescent="0.35">
      <c r="B649" t="s">
        <v>2889</v>
      </c>
      <c r="C649" t="s">
        <v>2890</v>
      </c>
      <c r="D649" t="s">
        <v>14240</v>
      </c>
      <c r="E649" t="s">
        <v>1260</v>
      </c>
      <c r="F649" t="s">
        <v>9696</v>
      </c>
      <c r="G649" s="9">
        <v>-4.9500000000000002E-2</v>
      </c>
      <c r="H649" s="9">
        <v>1.4E-2</v>
      </c>
    </row>
    <row r="650" spans="2:8" x14ac:dyDescent="0.35">
      <c r="B650" t="s">
        <v>2894</v>
      </c>
      <c r="C650" t="s">
        <v>2895</v>
      </c>
      <c r="D650" t="s">
        <v>1645</v>
      </c>
      <c r="E650" t="s">
        <v>2896</v>
      </c>
      <c r="F650" t="s">
        <v>790</v>
      </c>
      <c r="G650" s="9">
        <v>-0.1429</v>
      </c>
      <c r="H650" s="9">
        <v>-0.2092</v>
      </c>
    </row>
    <row r="651" spans="2:8" x14ac:dyDescent="0.35">
      <c r="B651" t="s">
        <v>2897</v>
      </c>
      <c r="C651" t="s">
        <v>2898</v>
      </c>
      <c r="D651" t="s">
        <v>9691</v>
      </c>
      <c r="E651" t="s">
        <v>5957</v>
      </c>
      <c r="F651" t="s">
        <v>511</v>
      </c>
      <c r="G651" s="9">
        <v>7.6399999999999996E-2</v>
      </c>
      <c r="H651" s="9">
        <v>0.2157</v>
      </c>
    </row>
    <row r="652" spans="2:8" x14ac:dyDescent="0.35">
      <c r="B652" t="s">
        <v>2902</v>
      </c>
      <c r="C652" t="s">
        <v>2903</v>
      </c>
      <c r="D652" t="s">
        <v>590</v>
      </c>
      <c r="E652" t="s">
        <v>4095</v>
      </c>
      <c r="F652" t="s">
        <v>1314</v>
      </c>
      <c r="G652" s="9">
        <v>0.1202</v>
      </c>
      <c r="H652" s="9">
        <v>0.18729999999999999</v>
      </c>
    </row>
    <row r="653" spans="2:8" x14ac:dyDescent="0.35">
      <c r="B653" t="s">
        <v>2905</v>
      </c>
      <c r="C653" t="s">
        <v>2906</v>
      </c>
      <c r="D653" t="s">
        <v>447</v>
      </c>
      <c r="E653" t="s">
        <v>853</v>
      </c>
      <c r="F653" t="s">
        <v>472</v>
      </c>
      <c r="G653" s="9">
        <v>0.4375</v>
      </c>
      <c r="H653" s="9">
        <v>-0.55189999999999995</v>
      </c>
    </row>
    <row r="654" spans="2:8" x14ac:dyDescent="0.35">
      <c r="B654" t="s">
        <v>2907</v>
      </c>
      <c r="C654" t="s">
        <v>2908</v>
      </c>
      <c r="D654" t="s">
        <v>6002</v>
      </c>
      <c r="E654" t="s">
        <v>987</v>
      </c>
      <c r="F654" t="s">
        <v>3916</v>
      </c>
      <c r="G654" s="9">
        <v>-5.96E-2</v>
      </c>
      <c r="H654" s="9">
        <v>0.25490000000000002</v>
      </c>
    </row>
    <row r="655" spans="2:8" x14ac:dyDescent="0.35">
      <c r="B655" t="s">
        <v>2910</v>
      </c>
      <c r="C655" t="s">
        <v>2911</v>
      </c>
      <c r="D655" t="s">
        <v>15141</v>
      </c>
      <c r="E655" t="s">
        <v>15142</v>
      </c>
      <c r="F655" t="s">
        <v>13215</v>
      </c>
      <c r="G655" s="9">
        <v>0.17610000000000001</v>
      </c>
      <c r="H655" s="9">
        <v>9.8100000000000007E-2</v>
      </c>
    </row>
    <row r="656" spans="2:8" x14ac:dyDescent="0.35">
      <c r="B656" t="s">
        <v>2915</v>
      </c>
      <c r="C656" t="s">
        <v>2916</v>
      </c>
      <c r="D656" t="s">
        <v>8903</v>
      </c>
      <c r="E656" t="s">
        <v>6115</v>
      </c>
      <c r="F656" t="s">
        <v>5081</v>
      </c>
      <c r="G656" s="9">
        <v>1.6E-2</v>
      </c>
      <c r="H656" s="9">
        <v>8.8300000000000003E-2</v>
      </c>
    </row>
    <row r="657" spans="2:8" x14ac:dyDescent="0.35">
      <c r="B657" t="s">
        <v>2918</v>
      </c>
      <c r="C657" t="s">
        <v>2919</v>
      </c>
      <c r="D657" t="s">
        <v>735</v>
      </c>
      <c r="E657" t="s">
        <v>995</v>
      </c>
      <c r="F657" t="s">
        <v>1814</v>
      </c>
      <c r="G657" s="9">
        <v>-0.67859999999999998</v>
      </c>
      <c r="H657" s="9">
        <v>0.85289999999999999</v>
      </c>
    </row>
    <row r="658" spans="2:8" x14ac:dyDescent="0.35">
      <c r="B658" t="s">
        <v>2920</v>
      </c>
      <c r="C658" t="s">
        <v>2921</v>
      </c>
      <c r="D658" t="s">
        <v>1697</v>
      </c>
      <c r="E658" t="s">
        <v>1677</v>
      </c>
      <c r="F658" t="s">
        <v>4693</v>
      </c>
      <c r="G658" s="9">
        <v>0.32519999999999999</v>
      </c>
      <c r="H658" s="9">
        <v>9.7199999999999995E-2</v>
      </c>
    </row>
    <row r="659" spans="2:8" x14ac:dyDescent="0.35">
      <c r="B659" t="s">
        <v>2923</v>
      </c>
      <c r="C659" t="s">
        <v>2924</v>
      </c>
      <c r="D659" t="s">
        <v>544</v>
      </c>
      <c r="E659" t="s">
        <v>2455</v>
      </c>
      <c r="F659" t="s">
        <v>296</v>
      </c>
      <c r="G659" s="9">
        <v>0.30359999999999998</v>
      </c>
      <c r="H659" s="9">
        <v>0.78049999999999997</v>
      </c>
    </row>
    <row r="660" spans="2:8" x14ac:dyDescent="0.35">
      <c r="B660" t="s">
        <v>2925</v>
      </c>
      <c r="C660" t="s">
        <v>2926</v>
      </c>
      <c r="D660" t="s">
        <v>650</v>
      </c>
      <c r="E660" t="s">
        <v>1544</v>
      </c>
      <c r="F660" t="s">
        <v>3484</v>
      </c>
      <c r="G660" s="9">
        <v>0.27700000000000002</v>
      </c>
      <c r="H660" s="9">
        <v>8.0500000000000002E-2</v>
      </c>
    </row>
    <row r="661" spans="2:8" x14ac:dyDescent="0.35">
      <c r="B661" t="s">
        <v>2928</v>
      </c>
      <c r="C661" t="s">
        <v>2929</v>
      </c>
      <c r="D661" t="s">
        <v>12249</v>
      </c>
      <c r="E661" t="s">
        <v>10999</v>
      </c>
      <c r="F661" t="s">
        <v>15143</v>
      </c>
      <c r="G661" s="9">
        <v>-7.3899999999999993E-2</v>
      </c>
      <c r="H661" s="9">
        <v>0.13819999999999999</v>
      </c>
    </row>
    <row r="662" spans="2:8" x14ac:dyDescent="0.35">
      <c r="B662" t="s">
        <v>2933</v>
      </c>
      <c r="C662" t="s">
        <v>2934</v>
      </c>
      <c r="D662" t="s">
        <v>2683</v>
      </c>
      <c r="E662" t="s">
        <v>2732</v>
      </c>
      <c r="F662" t="s">
        <v>15144</v>
      </c>
      <c r="G662" s="9">
        <v>1.78E-2</v>
      </c>
      <c r="H662" s="9">
        <v>-0.11</v>
      </c>
    </row>
    <row r="663" spans="2:8" x14ac:dyDescent="0.35">
      <c r="B663" t="s">
        <v>2937</v>
      </c>
      <c r="C663" t="s">
        <v>2938</v>
      </c>
      <c r="D663" t="s">
        <v>132</v>
      </c>
      <c r="E663" t="s">
        <v>11748</v>
      </c>
      <c r="F663" t="s">
        <v>15145</v>
      </c>
      <c r="G663" s="9">
        <v>-1.66E-2</v>
      </c>
      <c r="H663" s="9">
        <v>0.12839999999999999</v>
      </c>
    </row>
    <row r="664" spans="2:8" x14ac:dyDescent="0.35">
      <c r="B664" t="s">
        <v>2941</v>
      </c>
      <c r="C664" t="s">
        <v>2942</v>
      </c>
      <c r="E664" t="s">
        <v>2386</v>
      </c>
      <c r="F664" t="s">
        <v>3492</v>
      </c>
      <c r="G664" s="9"/>
      <c r="H664" s="9">
        <v>3.4599999999999999E-2</v>
      </c>
    </row>
    <row r="665" spans="2:8" x14ac:dyDescent="0.35">
      <c r="B665" t="s">
        <v>2944</v>
      </c>
      <c r="C665" t="s">
        <v>2945</v>
      </c>
      <c r="D665" t="s">
        <v>15146</v>
      </c>
      <c r="E665" t="s">
        <v>15147</v>
      </c>
      <c r="F665" t="s">
        <v>15148</v>
      </c>
      <c r="G665" s="9">
        <v>8.2199999999999995E-2</v>
      </c>
      <c r="H665" s="9">
        <v>-6.1100000000000002E-2</v>
      </c>
    </row>
    <row r="666" spans="2:8" x14ac:dyDescent="0.35">
      <c r="B666" t="s">
        <v>2949</v>
      </c>
      <c r="C666" t="s">
        <v>2950</v>
      </c>
      <c r="D666" t="s">
        <v>1147</v>
      </c>
      <c r="E666" t="s">
        <v>4001</v>
      </c>
      <c r="F666" t="s">
        <v>482</v>
      </c>
      <c r="G666" s="9">
        <v>-0.53569999999999995</v>
      </c>
      <c r="H666" s="9">
        <v>-0.3659</v>
      </c>
    </row>
    <row r="667" spans="2:8" x14ac:dyDescent="0.35">
      <c r="B667" t="s">
        <v>2952</v>
      </c>
      <c r="C667" t="s">
        <v>2953</v>
      </c>
      <c r="D667" t="s">
        <v>2444</v>
      </c>
      <c r="E667" t="s">
        <v>1947</v>
      </c>
      <c r="F667" t="s">
        <v>2645</v>
      </c>
      <c r="G667" s="9">
        <v>-0.33639999999999998</v>
      </c>
      <c r="H667" s="9">
        <v>0.1923</v>
      </c>
    </row>
    <row r="668" spans="2:8" x14ac:dyDescent="0.35">
      <c r="B668" t="s">
        <v>2954</v>
      </c>
      <c r="C668" t="s">
        <v>2955</v>
      </c>
      <c r="D668" t="s">
        <v>2633</v>
      </c>
      <c r="E668" t="s">
        <v>4371</v>
      </c>
      <c r="F668" t="s">
        <v>1045</v>
      </c>
      <c r="G668" s="9">
        <v>-0.13300000000000001</v>
      </c>
      <c r="H668" s="9">
        <v>0.1812</v>
      </c>
    </row>
    <row r="669" spans="2:8" x14ac:dyDescent="0.35">
      <c r="B669" t="s">
        <v>2956</v>
      </c>
      <c r="C669" t="s">
        <v>2957</v>
      </c>
      <c r="D669" t="s">
        <v>15149</v>
      </c>
      <c r="E669" t="s">
        <v>14532</v>
      </c>
      <c r="F669" t="s">
        <v>6111</v>
      </c>
      <c r="G669" s="9">
        <v>0.1837</v>
      </c>
      <c r="H669" s="9">
        <v>1.32E-2</v>
      </c>
    </row>
    <row r="670" spans="2:8" x14ac:dyDescent="0.35">
      <c r="B670" t="s">
        <v>2961</v>
      </c>
      <c r="C670" t="s">
        <v>2962</v>
      </c>
      <c r="D670" t="s">
        <v>2432</v>
      </c>
      <c r="E670" t="s">
        <v>3736</v>
      </c>
      <c r="F670" t="s">
        <v>572</v>
      </c>
      <c r="G670" s="9">
        <v>-0.15359999999999999</v>
      </c>
      <c r="H670" s="9">
        <v>-3.3999999999999998E-3</v>
      </c>
    </row>
    <row r="671" spans="2:8" x14ac:dyDescent="0.35">
      <c r="B671" t="s">
        <v>2963</v>
      </c>
      <c r="C671" t="s">
        <v>2964</v>
      </c>
      <c r="D671" t="s">
        <v>2673</v>
      </c>
      <c r="E671" t="s">
        <v>5592</v>
      </c>
      <c r="F671" t="s">
        <v>11185</v>
      </c>
      <c r="G671" s="9">
        <v>-4.7199999999999999E-2</v>
      </c>
      <c r="H671" s="9">
        <v>4.3499999999999997E-2</v>
      </c>
    </row>
    <row r="672" spans="2:8" x14ac:dyDescent="0.35">
      <c r="B672" t="s">
        <v>2967</v>
      </c>
      <c r="C672" t="s">
        <v>2968</v>
      </c>
      <c r="D672" t="s">
        <v>15150</v>
      </c>
      <c r="E672" t="s">
        <v>5155</v>
      </c>
      <c r="F672" t="s">
        <v>11766</v>
      </c>
      <c r="G672" s="9">
        <v>4.1099999999999998E-2</v>
      </c>
      <c r="H672" s="9">
        <v>5.5899999999999998E-2</v>
      </c>
    </row>
    <row r="673" spans="2:8" x14ac:dyDescent="0.35">
      <c r="B673" t="s">
        <v>2971</v>
      </c>
      <c r="C673" t="s">
        <v>2972</v>
      </c>
      <c r="D673" t="s">
        <v>1398</v>
      </c>
      <c r="E673" t="s">
        <v>1554</v>
      </c>
      <c r="F673" t="s">
        <v>958</v>
      </c>
      <c r="G673" s="9">
        <v>-7.0400000000000004E-2</v>
      </c>
      <c r="H673" s="9">
        <v>-0.15310000000000001</v>
      </c>
    </row>
    <row r="674" spans="2:8" x14ac:dyDescent="0.35">
      <c r="B674" t="s">
        <v>2975</v>
      </c>
      <c r="C674" t="s">
        <v>2976</v>
      </c>
      <c r="D674" t="s">
        <v>15151</v>
      </c>
      <c r="E674" t="s">
        <v>7092</v>
      </c>
      <c r="F674" t="s">
        <v>1707</v>
      </c>
      <c r="G674" s="9">
        <v>-2.3300000000000001E-2</v>
      </c>
      <c r="H674" s="9">
        <v>0.1719</v>
      </c>
    </row>
    <row r="675" spans="2:8" x14ac:dyDescent="0.35">
      <c r="B675" t="s">
        <v>2978</v>
      </c>
      <c r="C675" t="s">
        <v>2979</v>
      </c>
      <c r="D675" t="s">
        <v>15152</v>
      </c>
      <c r="E675" t="s">
        <v>3320</v>
      </c>
      <c r="F675" t="s">
        <v>15153</v>
      </c>
      <c r="G675" s="9">
        <v>0.22209999999999999</v>
      </c>
      <c r="H675" s="9">
        <v>0.1021</v>
      </c>
    </row>
    <row r="676" spans="2:8" x14ac:dyDescent="0.35">
      <c r="B676" t="s">
        <v>2983</v>
      </c>
      <c r="C676" t="s">
        <v>2984</v>
      </c>
      <c r="D676" t="s">
        <v>3668</v>
      </c>
      <c r="E676" t="s">
        <v>10614</v>
      </c>
      <c r="F676" t="s">
        <v>890</v>
      </c>
      <c r="G676" s="9">
        <v>0.2155</v>
      </c>
      <c r="H676" s="9">
        <v>4.7600000000000003E-2</v>
      </c>
    </row>
    <row r="677" spans="2:8" x14ac:dyDescent="0.35">
      <c r="B677" t="s">
        <v>2987</v>
      </c>
      <c r="C677" t="s">
        <v>2988</v>
      </c>
      <c r="D677" t="s">
        <v>2623</v>
      </c>
      <c r="E677" t="s">
        <v>2688</v>
      </c>
      <c r="F677" t="s">
        <v>2253</v>
      </c>
      <c r="G677" s="9">
        <v>0.1004</v>
      </c>
      <c r="H677" s="9">
        <v>8.4199999999999997E-2</v>
      </c>
    </row>
    <row r="678" spans="2:8" x14ac:dyDescent="0.35">
      <c r="B678" t="s">
        <v>2989</v>
      </c>
      <c r="C678" t="s">
        <v>2990</v>
      </c>
      <c r="D678" t="s">
        <v>3577</v>
      </c>
      <c r="E678" t="s">
        <v>2305</v>
      </c>
      <c r="F678" t="s">
        <v>594</v>
      </c>
      <c r="G678" s="9">
        <v>-0.2162</v>
      </c>
      <c r="H678" s="9">
        <v>0.26090000000000002</v>
      </c>
    </row>
    <row r="679" spans="2:8" x14ac:dyDescent="0.35">
      <c r="B679" t="s">
        <v>2992</v>
      </c>
      <c r="C679" t="s">
        <v>2993</v>
      </c>
      <c r="D679" t="s">
        <v>15154</v>
      </c>
      <c r="E679" t="s">
        <v>15155</v>
      </c>
      <c r="F679" t="s">
        <v>15156</v>
      </c>
      <c r="G679" s="9">
        <v>5.6599999999999998E-2</v>
      </c>
      <c r="H679" s="9">
        <v>6.3700000000000007E-2</v>
      </c>
    </row>
    <row r="680" spans="2:8" x14ac:dyDescent="0.35">
      <c r="B680" t="s">
        <v>2996</v>
      </c>
      <c r="C680" t="s">
        <v>2997</v>
      </c>
      <c r="D680" t="s">
        <v>1139</v>
      </c>
      <c r="E680" t="s">
        <v>2259</v>
      </c>
      <c r="F680" t="s">
        <v>1436</v>
      </c>
      <c r="G680" s="9">
        <v>-0.20449999999999999</v>
      </c>
      <c r="H680" s="9">
        <v>9.5999999999999992E-3</v>
      </c>
    </row>
    <row r="681" spans="2:8" x14ac:dyDescent="0.35">
      <c r="B681" t="s">
        <v>2998</v>
      </c>
      <c r="C681" t="s">
        <v>2999</v>
      </c>
      <c r="E681" t="s">
        <v>7420</v>
      </c>
      <c r="F681" t="s">
        <v>3000</v>
      </c>
      <c r="G681" s="9"/>
      <c r="H681" s="9">
        <v>-8.3299999999999999E-2</v>
      </c>
    </row>
    <row r="682" spans="2:8" x14ac:dyDescent="0.35">
      <c r="B682" t="s">
        <v>3001</v>
      </c>
      <c r="C682" t="s">
        <v>3002</v>
      </c>
      <c r="D682" t="s">
        <v>1080</v>
      </c>
      <c r="E682" t="s">
        <v>1735</v>
      </c>
      <c r="F682" t="s">
        <v>14750</v>
      </c>
      <c r="G682" s="9">
        <v>0.1022</v>
      </c>
      <c r="H682" s="9">
        <v>0.1211</v>
      </c>
    </row>
    <row r="683" spans="2:8" x14ac:dyDescent="0.35">
      <c r="B683" t="s">
        <v>3005</v>
      </c>
      <c r="C683" t="s">
        <v>3006</v>
      </c>
      <c r="D683" t="s">
        <v>3910</v>
      </c>
      <c r="E683" t="s">
        <v>2326</v>
      </c>
      <c r="F683" t="s">
        <v>590</v>
      </c>
      <c r="G683" s="9">
        <v>0.55079999999999996</v>
      </c>
      <c r="H683" s="9">
        <v>1.5653999999999999</v>
      </c>
    </row>
    <row r="684" spans="2:8" x14ac:dyDescent="0.35">
      <c r="B684" t="s">
        <v>3007</v>
      </c>
      <c r="C684" t="s">
        <v>3008</v>
      </c>
      <c r="D684" t="s">
        <v>8185</v>
      </c>
      <c r="E684" t="s">
        <v>1738</v>
      </c>
      <c r="F684" t="s">
        <v>6401</v>
      </c>
      <c r="G684" s="9">
        <v>-0.35070000000000001</v>
      </c>
      <c r="H684" s="9">
        <v>9.2100000000000001E-2</v>
      </c>
    </row>
    <row r="685" spans="2:8" x14ac:dyDescent="0.35">
      <c r="B685" t="s">
        <v>3010</v>
      </c>
      <c r="C685" t="s">
        <v>3011</v>
      </c>
      <c r="D685" t="s">
        <v>2414</v>
      </c>
      <c r="E685" t="s">
        <v>1143</v>
      </c>
      <c r="F685" t="s">
        <v>1781</v>
      </c>
      <c r="G685" s="9">
        <v>-0.21199999999999999</v>
      </c>
      <c r="H685" s="9">
        <v>-1.2500000000000001E-2</v>
      </c>
    </row>
    <row r="686" spans="2:8" x14ac:dyDescent="0.35">
      <c r="B686" t="s">
        <v>3012</v>
      </c>
      <c r="C686" t="s">
        <v>3013</v>
      </c>
      <c r="D686" t="s">
        <v>8686</v>
      </c>
      <c r="E686" t="s">
        <v>5624</v>
      </c>
      <c r="F686" t="s">
        <v>15157</v>
      </c>
      <c r="G686" s="9">
        <v>0.15989999999999999</v>
      </c>
      <c r="H686" s="9">
        <v>5.0099999999999999E-2</v>
      </c>
    </row>
    <row r="687" spans="2:8" x14ac:dyDescent="0.35">
      <c r="B687" t="s">
        <v>3017</v>
      </c>
      <c r="C687" t="s">
        <v>3018</v>
      </c>
      <c r="D687" t="s">
        <v>15158</v>
      </c>
      <c r="E687" t="s">
        <v>5450</v>
      </c>
      <c r="F687" t="s">
        <v>15092</v>
      </c>
      <c r="G687" s="9">
        <v>5.3400000000000003E-2</v>
      </c>
      <c r="H687" s="9">
        <v>0.26769999999999999</v>
      </c>
    </row>
    <row r="688" spans="2:8" x14ac:dyDescent="0.35">
      <c r="B688" t="s">
        <v>3022</v>
      </c>
      <c r="C688" t="s">
        <v>3023</v>
      </c>
      <c r="D688" t="s">
        <v>1022</v>
      </c>
      <c r="E688" t="s">
        <v>3500</v>
      </c>
      <c r="F688" t="s">
        <v>1232</v>
      </c>
      <c r="G688" s="9">
        <v>-0.39069999999999999</v>
      </c>
      <c r="H688" s="9">
        <v>-0.12640000000000001</v>
      </c>
    </row>
    <row r="689" spans="2:8" x14ac:dyDescent="0.35">
      <c r="B689" t="s">
        <v>3027</v>
      </c>
      <c r="C689" t="s">
        <v>3028</v>
      </c>
      <c r="D689" t="s">
        <v>8689</v>
      </c>
      <c r="E689" t="s">
        <v>1177</v>
      </c>
      <c r="F689" t="s">
        <v>6963</v>
      </c>
      <c r="G689" s="9">
        <v>9.9099999999999994E-2</v>
      </c>
      <c r="H689" s="9">
        <v>3.8399999999999997E-2</v>
      </c>
    </row>
    <row r="690" spans="2:8" x14ac:dyDescent="0.35">
      <c r="B690" t="s">
        <v>3031</v>
      </c>
      <c r="C690" t="s">
        <v>3032</v>
      </c>
      <c r="D690" t="s">
        <v>7713</v>
      </c>
      <c r="E690" t="s">
        <v>4042</v>
      </c>
      <c r="F690" t="s">
        <v>8832</v>
      </c>
      <c r="G690" s="9">
        <v>-0.19189999999999999</v>
      </c>
      <c r="H690" s="9">
        <v>6.5799999999999997E-2</v>
      </c>
    </row>
    <row r="691" spans="2:8" x14ac:dyDescent="0.35">
      <c r="B691" t="s">
        <v>3034</v>
      </c>
      <c r="C691" t="s">
        <v>3035</v>
      </c>
      <c r="D691" t="s">
        <v>680</v>
      </c>
      <c r="E691" t="s">
        <v>2965</v>
      </c>
      <c r="F691" t="s">
        <v>2833</v>
      </c>
      <c r="G691" s="9">
        <v>0.41570000000000001</v>
      </c>
      <c r="H691" s="9">
        <v>2.5000000000000001E-2</v>
      </c>
    </row>
    <row r="692" spans="2:8" x14ac:dyDescent="0.35">
      <c r="B692" t="s">
        <v>3036</v>
      </c>
      <c r="C692" t="s">
        <v>3037</v>
      </c>
      <c r="D692" t="s">
        <v>984</v>
      </c>
      <c r="E692" t="s">
        <v>2010</v>
      </c>
      <c r="F692" t="s">
        <v>2896</v>
      </c>
      <c r="G692" s="9">
        <v>0.9718</v>
      </c>
      <c r="H692" s="9">
        <v>-0.17100000000000001</v>
      </c>
    </row>
    <row r="693" spans="2:8" x14ac:dyDescent="0.35">
      <c r="B693" t="s">
        <v>3039</v>
      </c>
      <c r="C693" t="s">
        <v>3040</v>
      </c>
      <c r="D693" t="s">
        <v>2815</v>
      </c>
      <c r="E693" t="s">
        <v>1151</v>
      </c>
      <c r="F693" t="s">
        <v>654</v>
      </c>
      <c r="G693" s="9">
        <v>0.54579999999999995</v>
      </c>
      <c r="H693" s="9">
        <v>0.1404</v>
      </c>
    </row>
    <row r="694" spans="2:8" x14ac:dyDescent="0.35">
      <c r="B694" t="s">
        <v>3043</v>
      </c>
      <c r="C694" t="s">
        <v>3044</v>
      </c>
      <c r="D694" t="s">
        <v>15159</v>
      </c>
      <c r="E694" t="s">
        <v>9702</v>
      </c>
      <c r="F694" t="s">
        <v>15160</v>
      </c>
      <c r="G694" s="9">
        <v>0.1017</v>
      </c>
      <c r="H694" s="9">
        <v>0.15290000000000001</v>
      </c>
    </row>
    <row r="695" spans="2:8" x14ac:dyDescent="0.35">
      <c r="B695" t="s">
        <v>3048</v>
      </c>
      <c r="C695" t="s">
        <v>3049</v>
      </c>
      <c r="D695" t="s">
        <v>9199</v>
      </c>
      <c r="E695" t="s">
        <v>6626</v>
      </c>
      <c r="F695" t="s">
        <v>1083</v>
      </c>
      <c r="G695" s="9">
        <v>-0.1137</v>
      </c>
      <c r="H695" s="9">
        <v>3.39E-2</v>
      </c>
    </row>
    <row r="696" spans="2:8" x14ac:dyDescent="0.35">
      <c r="B696" t="s">
        <v>3051</v>
      </c>
      <c r="C696" t="s">
        <v>3052</v>
      </c>
      <c r="E696" t="s">
        <v>468</v>
      </c>
      <c r="F696" t="s">
        <v>2904</v>
      </c>
      <c r="G696" s="9"/>
      <c r="H696" s="9">
        <v>-0.1507</v>
      </c>
    </row>
    <row r="697" spans="2:8" x14ac:dyDescent="0.35">
      <c r="B697" t="s">
        <v>3053</v>
      </c>
      <c r="C697" t="s">
        <v>3054</v>
      </c>
      <c r="D697" t="s">
        <v>734</v>
      </c>
      <c r="E697" t="s">
        <v>984</v>
      </c>
      <c r="F697" t="s">
        <v>608</v>
      </c>
      <c r="G697" s="9">
        <v>9.6799999999999997E-2</v>
      </c>
      <c r="H697" s="9">
        <v>-3.95E-2</v>
      </c>
    </row>
    <row r="698" spans="2:8" x14ac:dyDescent="0.35">
      <c r="B698" t="s">
        <v>3055</v>
      </c>
      <c r="C698" t="s">
        <v>3056</v>
      </c>
      <c r="D698" t="s">
        <v>599</v>
      </c>
      <c r="E698" t="s">
        <v>2645</v>
      </c>
      <c r="F698" t="s">
        <v>3528</v>
      </c>
      <c r="G698" s="9">
        <v>-0.26989999999999997</v>
      </c>
      <c r="H698" s="9">
        <v>9.6799999999999997E-2</v>
      </c>
    </row>
    <row r="699" spans="2:8" x14ac:dyDescent="0.35">
      <c r="B699" t="s">
        <v>3057</v>
      </c>
      <c r="C699" t="s">
        <v>3058</v>
      </c>
      <c r="D699" t="s">
        <v>14512</v>
      </c>
      <c r="E699" t="s">
        <v>15161</v>
      </c>
      <c r="F699" t="s">
        <v>15162</v>
      </c>
      <c r="G699" s="9">
        <v>0.1116</v>
      </c>
      <c r="H699" s="9">
        <v>0.13469999999999999</v>
      </c>
    </row>
    <row r="700" spans="2:8" x14ac:dyDescent="0.35">
      <c r="B700" t="s">
        <v>3062</v>
      </c>
      <c r="C700" t="s">
        <v>3063</v>
      </c>
      <c r="D700" t="s">
        <v>872</v>
      </c>
      <c r="E700" t="s">
        <v>183</v>
      </c>
      <c r="F700" t="s">
        <v>1650</v>
      </c>
      <c r="G700" s="9">
        <v>-0.36220000000000002</v>
      </c>
      <c r="H700" s="9">
        <v>-0.35570000000000002</v>
      </c>
    </row>
    <row r="701" spans="2:8" x14ac:dyDescent="0.35">
      <c r="B701" t="s">
        <v>3064</v>
      </c>
      <c r="C701" t="s">
        <v>3065</v>
      </c>
      <c r="D701" t="s">
        <v>322</v>
      </c>
      <c r="E701" t="s">
        <v>3004</v>
      </c>
      <c r="F701" t="s">
        <v>3958</v>
      </c>
      <c r="G701" s="9">
        <v>6.5699999999999995E-2</v>
      </c>
      <c r="H701" s="9">
        <v>5.3699999999999998E-2</v>
      </c>
    </row>
    <row r="702" spans="2:8" x14ac:dyDescent="0.35">
      <c r="B702" t="s">
        <v>3067</v>
      </c>
      <c r="C702" t="s">
        <v>3068</v>
      </c>
      <c r="D702" t="s">
        <v>15163</v>
      </c>
      <c r="E702" t="s">
        <v>15164</v>
      </c>
      <c r="F702" t="s">
        <v>15165</v>
      </c>
      <c r="G702" s="9">
        <v>0.38350000000000001</v>
      </c>
      <c r="H702" s="9">
        <v>-0.1484</v>
      </c>
    </row>
    <row r="703" spans="2:8" x14ac:dyDescent="0.35">
      <c r="B703" t="s">
        <v>3072</v>
      </c>
      <c r="C703" t="s">
        <v>3073</v>
      </c>
      <c r="D703" t="s">
        <v>2316</v>
      </c>
      <c r="E703" t="s">
        <v>999</v>
      </c>
      <c r="F703" t="s">
        <v>2337</v>
      </c>
      <c r="G703" s="9">
        <v>-0.1517</v>
      </c>
      <c r="H703" s="9">
        <v>-0.1229</v>
      </c>
    </row>
    <row r="704" spans="2:8" x14ac:dyDescent="0.35">
      <c r="B704" t="s">
        <v>3077</v>
      </c>
      <c r="C704" t="s">
        <v>3078</v>
      </c>
      <c r="D704" t="s">
        <v>4268</v>
      </c>
      <c r="E704" t="s">
        <v>275</v>
      </c>
      <c r="F704" t="s">
        <v>1977</v>
      </c>
      <c r="G704" s="9">
        <v>0.1535</v>
      </c>
      <c r="H704" s="9">
        <v>0.1643</v>
      </c>
    </row>
    <row r="705" spans="2:8" x14ac:dyDescent="0.35">
      <c r="B705" t="s">
        <v>3079</v>
      </c>
      <c r="C705" t="s">
        <v>3080</v>
      </c>
      <c r="D705" t="s">
        <v>1414</v>
      </c>
      <c r="E705" t="s">
        <v>9518</v>
      </c>
      <c r="F705" t="s">
        <v>2275</v>
      </c>
      <c r="G705" s="9">
        <v>-5.2600000000000001E-2</v>
      </c>
      <c r="H705" s="9">
        <v>0.15840000000000001</v>
      </c>
    </row>
    <row r="706" spans="2:8" x14ac:dyDescent="0.35">
      <c r="B706" t="s">
        <v>3081</v>
      </c>
      <c r="C706" t="s">
        <v>3082</v>
      </c>
      <c r="D706" t="s">
        <v>4777</v>
      </c>
      <c r="E706" t="s">
        <v>1982</v>
      </c>
      <c r="F706" t="s">
        <v>2223</v>
      </c>
      <c r="G706" s="9">
        <v>-0.2356</v>
      </c>
      <c r="H706" s="9">
        <v>1.7500000000000002E-2</v>
      </c>
    </row>
    <row r="707" spans="2:8" x14ac:dyDescent="0.35">
      <c r="B707" t="s">
        <v>3084</v>
      </c>
      <c r="C707" t="s">
        <v>3085</v>
      </c>
      <c r="D707" t="s">
        <v>1838</v>
      </c>
      <c r="E707" t="s">
        <v>2405</v>
      </c>
      <c r="F707" t="s">
        <v>619</v>
      </c>
      <c r="G707" s="9">
        <v>1.8182</v>
      </c>
      <c r="H707" s="9">
        <v>-9.2700000000000005E-2</v>
      </c>
    </row>
    <row r="708" spans="2:8" x14ac:dyDescent="0.35">
      <c r="B708" t="s">
        <v>3086</v>
      </c>
      <c r="C708" t="s">
        <v>3087</v>
      </c>
      <c r="E708" t="s">
        <v>4095</v>
      </c>
      <c r="F708" t="s">
        <v>831</v>
      </c>
      <c r="G708" s="9"/>
      <c r="H708" s="9">
        <v>-0.2104</v>
      </c>
    </row>
    <row r="709" spans="2:8" x14ac:dyDescent="0.35">
      <c r="B709" t="s">
        <v>3088</v>
      </c>
      <c r="C709" t="s">
        <v>3089</v>
      </c>
      <c r="D709" t="s">
        <v>15166</v>
      </c>
      <c r="E709" t="s">
        <v>8451</v>
      </c>
      <c r="F709" t="s">
        <v>8681</v>
      </c>
      <c r="G709" s="9">
        <v>1.9800000000000002E-2</v>
      </c>
      <c r="H709" s="9">
        <v>2.4E-2</v>
      </c>
    </row>
    <row r="710" spans="2:8" x14ac:dyDescent="0.35">
      <c r="B710" t="s">
        <v>3091</v>
      </c>
      <c r="C710" t="s">
        <v>3092</v>
      </c>
      <c r="D710" t="s">
        <v>3561</v>
      </c>
      <c r="E710" t="s">
        <v>15167</v>
      </c>
      <c r="F710" t="s">
        <v>1153</v>
      </c>
      <c r="G710" s="9">
        <v>-0.21790000000000001</v>
      </c>
      <c r="H710" s="9">
        <v>7.17E-2</v>
      </c>
    </row>
    <row r="711" spans="2:8" x14ac:dyDescent="0.35">
      <c r="B711" t="s">
        <v>3095</v>
      </c>
      <c r="C711" t="s">
        <v>3096</v>
      </c>
      <c r="D711" t="s">
        <v>2200</v>
      </c>
      <c r="E711" t="s">
        <v>292</v>
      </c>
      <c r="F711" t="s">
        <v>7420</v>
      </c>
      <c r="G711" s="9">
        <v>-0.98899999999999999</v>
      </c>
      <c r="H711" s="9">
        <v>-0.98819999999999997</v>
      </c>
    </row>
    <row r="712" spans="2:8" x14ac:dyDescent="0.35">
      <c r="B712" t="s">
        <v>3098</v>
      </c>
      <c r="C712" t="s">
        <v>3099</v>
      </c>
      <c r="E712" t="s">
        <v>1097</v>
      </c>
      <c r="F712" t="s">
        <v>1193</v>
      </c>
      <c r="G712" s="9"/>
      <c r="H712" s="9">
        <v>0.61429999999999996</v>
      </c>
    </row>
    <row r="713" spans="2:8" x14ac:dyDescent="0.35">
      <c r="B713" t="s">
        <v>3100</v>
      </c>
      <c r="C713" t="s">
        <v>3101</v>
      </c>
      <c r="D713" t="s">
        <v>2617</v>
      </c>
      <c r="E713" t="s">
        <v>3278</v>
      </c>
      <c r="F713" t="s">
        <v>1354</v>
      </c>
      <c r="G713" s="9">
        <v>0.6069</v>
      </c>
      <c r="H713" s="9">
        <v>0.20349999999999999</v>
      </c>
    </row>
    <row r="714" spans="2:8" x14ac:dyDescent="0.35">
      <c r="B714" t="s">
        <v>3102</v>
      </c>
      <c r="C714" t="s">
        <v>3103</v>
      </c>
      <c r="D714" t="s">
        <v>1968</v>
      </c>
      <c r="E714" t="s">
        <v>1814</v>
      </c>
      <c r="F714" t="s">
        <v>1115</v>
      </c>
      <c r="G714" s="9">
        <v>0.1507</v>
      </c>
      <c r="H714" s="9">
        <v>0.33329999999999999</v>
      </c>
    </row>
    <row r="715" spans="2:8" x14ac:dyDescent="0.35">
      <c r="B715" t="s">
        <v>3104</v>
      </c>
      <c r="C715" t="s">
        <v>3105</v>
      </c>
      <c r="D715" t="s">
        <v>15168</v>
      </c>
      <c r="E715" t="s">
        <v>1271</v>
      </c>
      <c r="F715" t="s">
        <v>15169</v>
      </c>
      <c r="G715" s="9">
        <v>-0.19769999999999999</v>
      </c>
      <c r="H715" s="9">
        <v>0.2301</v>
      </c>
    </row>
    <row r="716" spans="2:8" x14ac:dyDescent="0.35">
      <c r="B716" t="s">
        <v>3109</v>
      </c>
      <c r="C716" t="s">
        <v>3110</v>
      </c>
      <c r="D716" t="s">
        <v>953</v>
      </c>
      <c r="E716" t="s">
        <v>316</v>
      </c>
      <c r="F716" t="s">
        <v>1914</v>
      </c>
      <c r="G716" s="9">
        <v>9.3799999999999994E-2</v>
      </c>
      <c r="H716" s="9">
        <v>0.2437</v>
      </c>
    </row>
    <row r="717" spans="2:8" x14ac:dyDescent="0.35">
      <c r="B717" t="s">
        <v>3111</v>
      </c>
      <c r="C717" t="s">
        <v>3112</v>
      </c>
      <c r="D717" t="s">
        <v>3958</v>
      </c>
      <c r="E717" t="s">
        <v>3958</v>
      </c>
      <c r="F717" t="s">
        <v>4599</v>
      </c>
      <c r="G717" s="9">
        <v>-0.193</v>
      </c>
      <c r="H717" s="9">
        <v>-0.193</v>
      </c>
    </row>
    <row r="718" spans="2:8" x14ac:dyDescent="0.35">
      <c r="B718" t="s">
        <v>3114</v>
      </c>
      <c r="C718" t="s">
        <v>3115</v>
      </c>
      <c r="D718" t="s">
        <v>15170</v>
      </c>
      <c r="E718" t="s">
        <v>15171</v>
      </c>
      <c r="F718" t="s">
        <v>15172</v>
      </c>
      <c r="G718" s="9">
        <v>-0.13819999999999999</v>
      </c>
      <c r="H718" s="9">
        <v>1.6E-2</v>
      </c>
    </row>
    <row r="719" spans="2:8" x14ac:dyDescent="0.35">
      <c r="B719" t="s">
        <v>3119</v>
      </c>
      <c r="C719" t="s">
        <v>3120</v>
      </c>
      <c r="D719" t="s">
        <v>648</v>
      </c>
      <c r="E719" t="s">
        <v>3913</v>
      </c>
      <c r="F719" t="s">
        <v>5137</v>
      </c>
      <c r="G719" s="9">
        <v>-1.4999999999999999E-2</v>
      </c>
      <c r="H719" s="9">
        <v>-4.48E-2</v>
      </c>
    </row>
    <row r="720" spans="2:8" x14ac:dyDescent="0.35">
      <c r="B720" t="s">
        <v>3122</v>
      </c>
      <c r="C720" t="s">
        <v>3123</v>
      </c>
      <c r="D720" t="s">
        <v>15173</v>
      </c>
      <c r="E720" t="s">
        <v>15174</v>
      </c>
      <c r="F720" t="s">
        <v>15175</v>
      </c>
      <c r="G720" s="9">
        <v>6.2899999999999998E-2</v>
      </c>
      <c r="H720" s="9">
        <v>5.8299999999999998E-2</v>
      </c>
    </row>
    <row r="721" spans="2:8" x14ac:dyDescent="0.35">
      <c r="B721" t="s">
        <v>3127</v>
      </c>
      <c r="C721" t="s">
        <v>3128</v>
      </c>
      <c r="D721" t="s">
        <v>15079</v>
      </c>
      <c r="E721" t="s">
        <v>5637</v>
      </c>
      <c r="F721" t="s">
        <v>2521</v>
      </c>
      <c r="G721" s="9">
        <v>-0.18920000000000001</v>
      </c>
      <c r="H721" s="9">
        <v>-0.14499999999999999</v>
      </c>
    </row>
    <row r="722" spans="2:8" x14ac:dyDescent="0.35">
      <c r="B722" t="s">
        <v>3132</v>
      </c>
      <c r="C722" t="s">
        <v>3133</v>
      </c>
      <c r="D722" t="s">
        <v>469</v>
      </c>
      <c r="E722" t="s">
        <v>304</v>
      </c>
      <c r="F722" t="s">
        <v>1607</v>
      </c>
      <c r="G722" s="9">
        <v>-3.0800000000000001E-2</v>
      </c>
      <c r="H722" s="9">
        <v>-6.5699999999999995E-2</v>
      </c>
    </row>
    <row r="723" spans="2:8" x14ac:dyDescent="0.35">
      <c r="B723" t="s">
        <v>3134</v>
      </c>
      <c r="C723" t="s">
        <v>3135</v>
      </c>
      <c r="D723" t="s">
        <v>999</v>
      </c>
      <c r="E723" t="s">
        <v>3690</v>
      </c>
      <c r="F723" t="s">
        <v>5567</v>
      </c>
      <c r="G723" s="9">
        <v>5.8900000000000001E-2</v>
      </c>
      <c r="H723" s="9">
        <v>0.44219999999999998</v>
      </c>
    </row>
    <row r="724" spans="2:8" x14ac:dyDescent="0.35">
      <c r="B724" t="s">
        <v>3137</v>
      </c>
      <c r="C724" t="s">
        <v>3138</v>
      </c>
      <c r="D724" t="s">
        <v>15176</v>
      </c>
      <c r="E724" t="s">
        <v>15177</v>
      </c>
      <c r="F724" t="s">
        <v>15178</v>
      </c>
      <c r="G724" s="9">
        <v>-5.6300000000000003E-2</v>
      </c>
      <c r="H724" s="9">
        <v>0.15060000000000001</v>
      </c>
    </row>
    <row r="725" spans="2:8" x14ac:dyDescent="0.35">
      <c r="B725" t="s">
        <v>3142</v>
      </c>
      <c r="C725" t="s">
        <v>3143</v>
      </c>
      <c r="D725" t="s">
        <v>15179</v>
      </c>
      <c r="E725" t="s">
        <v>15180</v>
      </c>
      <c r="F725" t="s">
        <v>15181</v>
      </c>
      <c r="G725" s="9">
        <v>0.1278</v>
      </c>
      <c r="H725" s="9">
        <v>2.7199999999999998E-2</v>
      </c>
    </row>
    <row r="726" spans="2:8" x14ac:dyDescent="0.35">
      <c r="B726" t="s">
        <v>3146</v>
      </c>
      <c r="C726" t="s">
        <v>3147</v>
      </c>
      <c r="D726" t="s">
        <v>1049</v>
      </c>
      <c r="E726" t="s">
        <v>1251</v>
      </c>
      <c r="F726" t="s">
        <v>1139</v>
      </c>
      <c r="G726" s="9">
        <v>0.22220000000000001</v>
      </c>
      <c r="H726" s="9">
        <v>0.17330000000000001</v>
      </c>
    </row>
    <row r="727" spans="2:8" x14ac:dyDescent="0.35">
      <c r="B727" t="s">
        <v>3148</v>
      </c>
      <c r="C727" t="s">
        <v>3149</v>
      </c>
      <c r="E727" t="s">
        <v>1148</v>
      </c>
      <c r="F727" t="s">
        <v>91</v>
      </c>
      <c r="G727" s="9"/>
      <c r="H727" s="9">
        <v>-0.129</v>
      </c>
    </row>
    <row r="728" spans="2:8" x14ac:dyDescent="0.35">
      <c r="B728" t="s">
        <v>3150</v>
      </c>
      <c r="C728" t="s">
        <v>3151</v>
      </c>
      <c r="D728" t="s">
        <v>642</v>
      </c>
      <c r="E728" t="s">
        <v>1121</v>
      </c>
      <c r="F728" t="s">
        <v>2344</v>
      </c>
      <c r="G728" s="9">
        <v>-3.0499999999999999E-2</v>
      </c>
      <c r="H728" s="9">
        <v>0.1759</v>
      </c>
    </row>
    <row r="729" spans="2:8" x14ac:dyDescent="0.35">
      <c r="B729" t="s">
        <v>3152</v>
      </c>
      <c r="C729" t="s">
        <v>3153</v>
      </c>
      <c r="D729" t="s">
        <v>8495</v>
      </c>
      <c r="E729" t="s">
        <v>5922</v>
      </c>
      <c r="F729" t="s">
        <v>15182</v>
      </c>
      <c r="G729" s="9">
        <v>0.1227</v>
      </c>
      <c r="H729" s="9">
        <v>0.40350000000000003</v>
      </c>
    </row>
    <row r="730" spans="2:8" x14ac:dyDescent="0.35">
      <c r="B730" t="s">
        <v>3156</v>
      </c>
      <c r="C730" t="s">
        <v>3157</v>
      </c>
      <c r="D730" t="s">
        <v>7187</v>
      </c>
      <c r="E730" t="s">
        <v>15183</v>
      </c>
      <c r="F730" t="s">
        <v>15085</v>
      </c>
      <c r="G730" s="9">
        <v>6.3200000000000006E-2</v>
      </c>
      <c r="H730" s="9">
        <v>-5.9700000000000003E-2</v>
      </c>
    </row>
    <row r="731" spans="2:8" x14ac:dyDescent="0.35">
      <c r="B731" t="s">
        <v>3159</v>
      </c>
      <c r="C731" t="s">
        <v>3160</v>
      </c>
      <c r="D731" t="s">
        <v>2233</v>
      </c>
      <c r="E731" t="s">
        <v>6167</v>
      </c>
      <c r="F731" t="s">
        <v>2277</v>
      </c>
      <c r="G731" s="9">
        <v>-1.72E-2</v>
      </c>
      <c r="H731" s="9">
        <v>4.2700000000000002E-2</v>
      </c>
    </row>
    <row r="732" spans="2:8" x14ac:dyDescent="0.35">
      <c r="B732" t="s">
        <v>3162</v>
      </c>
      <c r="C732" t="s">
        <v>3163</v>
      </c>
      <c r="D732" t="s">
        <v>2904</v>
      </c>
      <c r="E732" t="s">
        <v>2382</v>
      </c>
      <c r="F732" t="s">
        <v>660</v>
      </c>
      <c r="G732" s="9">
        <v>-4.9799999999999997E-2</v>
      </c>
      <c r="H732" s="9">
        <v>0.30270000000000002</v>
      </c>
    </row>
    <row r="733" spans="2:8" x14ac:dyDescent="0.35">
      <c r="B733" t="s">
        <v>3164</v>
      </c>
      <c r="C733" t="s">
        <v>3165</v>
      </c>
      <c r="D733" t="s">
        <v>1065</v>
      </c>
      <c r="E733" t="s">
        <v>2111</v>
      </c>
      <c r="F733" t="s">
        <v>823</v>
      </c>
      <c r="G733" s="9">
        <v>1.218</v>
      </c>
      <c r="H733" s="9">
        <v>0.1434</v>
      </c>
    </row>
    <row r="734" spans="2:8" x14ac:dyDescent="0.35">
      <c r="B734" t="s">
        <v>3167</v>
      </c>
      <c r="C734" t="s">
        <v>3168</v>
      </c>
      <c r="D734" t="s">
        <v>1345</v>
      </c>
      <c r="E734" t="s">
        <v>979</v>
      </c>
      <c r="F734" t="s">
        <v>1604</v>
      </c>
      <c r="G734" s="9">
        <v>1.1294999999999999</v>
      </c>
      <c r="H734" s="9">
        <v>-0.12939999999999999</v>
      </c>
    </row>
    <row r="735" spans="2:8" x14ac:dyDescent="0.35">
      <c r="B735" t="s">
        <v>3169</v>
      </c>
      <c r="C735" t="s">
        <v>3170</v>
      </c>
      <c r="D735" t="s">
        <v>1142</v>
      </c>
      <c r="E735" t="s">
        <v>2147</v>
      </c>
      <c r="F735" t="s">
        <v>634</v>
      </c>
      <c r="G735" s="9">
        <v>0.31109999999999999</v>
      </c>
      <c r="H735" s="9">
        <v>-0.13239999999999999</v>
      </c>
    </row>
    <row r="736" spans="2:8" x14ac:dyDescent="0.35">
      <c r="B736" t="s">
        <v>3172</v>
      </c>
      <c r="C736" t="s">
        <v>3173</v>
      </c>
      <c r="D736" t="s">
        <v>609</v>
      </c>
      <c r="E736" t="s">
        <v>1345</v>
      </c>
      <c r="F736" t="s">
        <v>1587</v>
      </c>
      <c r="G736" s="9">
        <v>-0.1123</v>
      </c>
      <c r="H736" s="9">
        <v>0.19420000000000001</v>
      </c>
    </row>
    <row r="737" spans="2:8" x14ac:dyDescent="0.35">
      <c r="B737" t="s">
        <v>3175</v>
      </c>
      <c r="C737" t="s">
        <v>3176</v>
      </c>
      <c r="D737" t="s">
        <v>2503</v>
      </c>
      <c r="E737" t="s">
        <v>2626</v>
      </c>
      <c r="F737" t="s">
        <v>3373</v>
      </c>
      <c r="G737" s="9">
        <v>0.1341</v>
      </c>
      <c r="H737" s="9">
        <v>2.7799999999999998E-2</v>
      </c>
    </row>
    <row r="738" spans="2:8" x14ac:dyDescent="0.35">
      <c r="B738" t="s">
        <v>3179</v>
      </c>
      <c r="C738" t="s">
        <v>3180</v>
      </c>
      <c r="D738" t="s">
        <v>3413</v>
      </c>
      <c r="E738" t="s">
        <v>15184</v>
      </c>
      <c r="F738" t="s">
        <v>15185</v>
      </c>
      <c r="G738" s="9">
        <v>7.6899999999999996E-2</v>
      </c>
      <c r="H738" s="9">
        <v>6.1600000000000002E-2</v>
      </c>
    </row>
    <row r="739" spans="2:8" x14ac:dyDescent="0.35">
      <c r="B739" t="s">
        <v>3184</v>
      </c>
      <c r="C739" t="s">
        <v>3185</v>
      </c>
      <c r="D739" t="s">
        <v>1414</v>
      </c>
      <c r="E739" t="s">
        <v>2720</v>
      </c>
      <c r="F739" t="s">
        <v>4402</v>
      </c>
      <c r="G739" s="9">
        <v>-5.1299999999999998E-2</v>
      </c>
      <c r="H739" s="9">
        <v>3.1899999999999998E-2</v>
      </c>
    </row>
    <row r="740" spans="2:8" x14ac:dyDescent="0.35">
      <c r="B740" t="s">
        <v>3187</v>
      </c>
      <c r="C740" t="s">
        <v>3188</v>
      </c>
      <c r="D740" t="s">
        <v>10249</v>
      </c>
      <c r="E740" t="s">
        <v>4602</v>
      </c>
      <c r="F740" t="s">
        <v>1392</v>
      </c>
      <c r="G740" s="9">
        <v>4.5900000000000003E-2</v>
      </c>
      <c r="H740" s="9">
        <v>0.36940000000000001</v>
      </c>
    </row>
    <row r="741" spans="2:8" x14ac:dyDescent="0.35">
      <c r="B741" t="s">
        <v>3189</v>
      </c>
      <c r="C741" t="s">
        <v>3190</v>
      </c>
      <c r="D741" t="s">
        <v>2173</v>
      </c>
      <c r="E741" t="s">
        <v>3121</v>
      </c>
      <c r="F741" t="s">
        <v>2458</v>
      </c>
      <c r="G741" s="9">
        <v>0.12870000000000001</v>
      </c>
      <c r="H741" s="9">
        <v>-0.1077</v>
      </c>
    </row>
    <row r="742" spans="2:8" x14ac:dyDescent="0.35">
      <c r="B742" t="s">
        <v>3192</v>
      </c>
      <c r="C742" t="s">
        <v>3193</v>
      </c>
      <c r="D742" t="s">
        <v>2995</v>
      </c>
      <c r="E742" t="s">
        <v>14990</v>
      </c>
      <c r="F742" t="s">
        <v>4175</v>
      </c>
      <c r="G742" s="9">
        <v>0.1651</v>
      </c>
      <c r="H742" s="9">
        <v>-7.7499999999999999E-2</v>
      </c>
    </row>
    <row r="743" spans="2:8" x14ac:dyDescent="0.35">
      <c r="B743" t="s">
        <v>3196</v>
      </c>
      <c r="C743" t="s">
        <v>3197</v>
      </c>
      <c r="D743" t="s">
        <v>2174</v>
      </c>
      <c r="E743" t="s">
        <v>1052</v>
      </c>
      <c r="F743" t="s">
        <v>3198</v>
      </c>
      <c r="G743" s="9">
        <v>-0.1145</v>
      </c>
      <c r="H743" s="9">
        <v>0.3271</v>
      </c>
    </row>
    <row r="744" spans="2:8" x14ac:dyDescent="0.35">
      <c r="B744" t="s">
        <v>3199</v>
      </c>
      <c r="C744" t="s">
        <v>3200</v>
      </c>
      <c r="D744" t="s">
        <v>6110</v>
      </c>
      <c r="E744" t="s">
        <v>15186</v>
      </c>
      <c r="F744" t="s">
        <v>15187</v>
      </c>
      <c r="G744" s="9">
        <v>-3.0300000000000001E-2</v>
      </c>
      <c r="H744" s="9">
        <v>9.4E-2</v>
      </c>
    </row>
    <row r="745" spans="2:8" x14ac:dyDescent="0.35">
      <c r="B745" t="s">
        <v>3203</v>
      </c>
      <c r="C745" t="s">
        <v>3204</v>
      </c>
      <c r="D745" t="s">
        <v>633</v>
      </c>
      <c r="E745" t="s">
        <v>1420</v>
      </c>
      <c r="F745" t="s">
        <v>3910</v>
      </c>
      <c r="G745" s="9">
        <v>-6.0999999999999999E-2</v>
      </c>
      <c r="H745" s="9">
        <v>-5.3499999999999999E-2</v>
      </c>
    </row>
    <row r="746" spans="2:8" x14ac:dyDescent="0.35">
      <c r="B746" t="s">
        <v>3205</v>
      </c>
      <c r="C746" t="s">
        <v>3206</v>
      </c>
      <c r="D746" t="s">
        <v>15188</v>
      </c>
      <c r="E746" t="s">
        <v>15189</v>
      </c>
      <c r="F746" t="s">
        <v>15190</v>
      </c>
      <c r="G746" s="9">
        <v>-8.9099999999999999E-2</v>
      </c>
      <c r="H746" s="9">
        <v>4.99E-2</v>
      </c>
    </row>
    <row r="747" spans="2:8" x14ac:dyDescent="0.35">
      <c r="B747" t="s">
        <v>3210</v>
      </c>
      <c r="C747" t="s">
        <v>3211</v>
      </c>
      <c r="D747" t="s">
        <v>1021</v>
      </c>
      <c r="E747" t="s">
        <v>15191</v>
      </c>
      <c r="F747" t="s">
        <v>7814</v>
      </c>
      <c r="G747" s="9">
        <v>-0.1358</v>
      </c>
      <c r="H747" s="9">
        <v>6.2E-2</v>
      </c>
    </row>
    <row r="748" spans="2:8" x14ac:dyDescent="0.35">
      <c r="B748" t="s">
        <v>3212</v>
      </c>
      <c r="C748" t="s">
        <v>3213</v>
      </c>
      <c r="D748" t="s">
        <v>1501</v>
      </c>
      <c r="E748" t="s">
        <v>2617</v>
      </c>
      <c r="F748" t="s">
        <v>851</v>
      </c>
      <c r="G748" s="9">
        <v>-0.52800000000000002</v>
      </c>
      <c r="H748" s="9">
        <v>-0.65900000000000003</v>
      </c>
    </row>
    <row r="749" spans="2:8" x14ac:dyDescent="0.35">
      <c r="B749" t="s">
        <v>3214</v>
      </c>
      <c r="C749" t="s">
        <v>3215</v>
      </c>
      <c r="D749" t="s">
        <v>15192</v>
      </c>
      <c r="E749" t="s">
        <v>15193</v>
      </c>
      <c r="F749" t="s">
        <v>15194</v>
      </c>
      <c r="G749" s="9">
        <v>4.48E-2</v>
      </c>
      <c r="H749" s="9">
        <v>0.12609999999999999</v>
      </c>
    </row>
    <row r="750" spans="2:8" x14ac:dyDescent="0.35">
      <c r="B750" t="s">
        <v>3219</v>
      </c>
      <c r="C750" t="s">
        <v>3220</v>
      </c>
      <c r="D750" t="s">
        <v>752</v>
      </c>
      <c r="E750" t="s">
        <v>14254</v>
      </c>
      <c r="F750" t="s">
        <v>15151</v>
      </c>
      <c r="G750" s="9">
        <v>-0.1037</v>
      </c>
      <c r="H750" s="9">
        <v>3.7699999999999997E-2</v>
      </c>
    </row>
    <row r="751" spans="2:8" x14ac:dyDescent="0.35">
      <c r="B751" t="s">
        <v>3223</v>
      </c>
      <c r="C751" t="s">
        <v>3224</v>
      </c>
      <c r="D751" t="s">
        <v>2254</v>
      </c>
      <c r="E751" t="s">
        <v>658</v>
      </c>
      <c r="F751" t="s">
        <v>4095</v>
      </c>
      <c r="G751" s="9">
        <v>-9.1200000000000003E-2</v>
      </c>
      <c r="H751" s="9">
        <v>-0.155</v>
      </c>
    </row>
    <row r="752" spans="2:8" x14ac:dyDescent="0.35">
      <c r="B752" t="s">
        <v>3227</v>
      </c>
      <c r="C752" t="s">
        <v>3228</v>
      </c>
      <c r="D752" t="s">
        <v>609</v>
      </c>
      <c r="E752" t="s">
        <v>2680</v>
      </c>
      <c r="F752" t="s">
        <v>619</v>
      </c>
      <c r="G752" s="9">
        <v>-5.3E-3</v>
      </c>
      <c r="H752" s="9">
        <v>0.1772</v>
      </c>
    </row>
    <row r="753" spans="2:8" x14ac:dyDescent="0.35">
      <c r="B753" t="s">
        <v>3229</v>
      </c>
      <c r="C753" t="s">
        <v>3230</v>
      </c>
      <c r="D753" t="s">
        <v>983</v>
      </c>
      <c r="E753" t="s">
        <v>1387</v>
      </c>
      <c r="F753" t="s">
        <v>966</v>
      </c>
      <c r="G753" s="9">
        <v>0.2707</v>
      </c>
      <c r="H753" s="9">
        <v>4.9700000000000001E-2</v>
      </c>
    </row>
    <row r="754" spans="2:8" x14ac:dyDescent="0.35">
      <c r="B754" t="s">
        <v>3231</v>
      </c>
      <c r="C754" t="s">
        <v>3232</v>
      </c>
      <c r="D754" t="s">
        <v>1964</v>
      </c>
      <c r="E754" t="s">
        <v>1267</v>
      </c>
      <c r="F754" t="s">
        <v>3464</v>
      </c>
      <c r="G754" s="9">
        <v>-4.07E-2</v>
      </c>
      <c r="H754" s="9">
        <v>0.13389999999999999</v>
      </c>
    </row>
    <row r="755" spans="2:8" x14ac:dyDescent="0.35">
      <c r="B755" t="s">
        <v>3233</v>
      </c>
      <c r="C755" t="s">
        <v>3234</v>
      </c>
      <c r="D755" t="s">
        <v>1046</v>
      </c>
      <c r="E755" t="s">
        <v>1835</v>
      </c>
      <c r="F755" t="s">
        <v>1045</v>
      </c>
      <c r="G755" s="9">
        <v>-0.16980000000000001</v>
      </c>
      <c r="H755" s="9">
        <v>-0.4551</v>
      </c>
    </row>
    <row r="756" spans="2:8" x14ac:dyDescent="0.35">
      <c r="B756" t="s">
        <v>3235</v>
      </c>
      <c r="C756" t="s">
        <v>3236</v>
      </c>
      <c r="D756" t="s">
        <v>580</v>
      </c>
      <c r="E756" t="s">
        <v>2383</v>
      </c>
      <c r="F756" t="s">
        <v>871</v>
      </c>
      <c r="G756" s="9">
        <v>-0.5262</v>
      </c>
      <c r="H756" s="9">
        <v>0.31119999999999998</v>
      </c>
    </row>
    <row r="757" spans="2:8" x14ac:dyDescent="0.35">
      <c r="B757" t="s">
        <v>3238</v>
      </c>
      <c r="C757" t="s">
        <v>3239</v>
      </c>
      <c r="D757" t="s">
        <v>6319</v>
      </c>
      <c r="E757" t="s">
        <v>1908</v>
      </c>
      <c r="F757" t="s">
        <v>1354</v>
      </c>
      <c r="G757" s="9">
        <v>0.74839999999999995</v>
      </c>
      <c r="H757" s="9">
        <v>6.1100000000000002E-2</v>
      </c>
    </row>
    <row r="758" spans="2:8" x14ac:dyDescent="0.35">
      <c r="B758" t="s">
        <v>3240</v>
      </c>
      <c r="C758" t="s">
        <v>3241</v>
      </c>
      <c r="D758" t="s">
        <v>509</v>
      </c>
      <c r="E758" t="s">
        <v>1057</v>
      </c>
      <c r="F758" t="s">
        <v>123</v>
      </c>
      <c r="G758" s="9">
        <v>6.9199999999999998E-2</v>
      </c>
      <c r="H758" s="9">
        <v>-3.5499999999999997E-2</v>
      </c>
    </row>
    <row r="759" spans="2:8" x14ac:dyDescent="0.35">
      <c r="B759" t="s">
        <v>3243</v>
      </c>
      <c r="C759" t="s">
        <v>3244</v>
      </c>
      <c r="D759" t="s">
        <v>1120</v>
      </c>
      <c r="E759" t="s">
        <v>2160</v>
      </c>
      <c r="F759" t="s">
        <v>1969</v>
      </c>
      <c r="G759" s="9">
        <v>-0.26169999999999999</v>
      </c>
      <c r="H759" s="9">
        <v>-0.18559999999999999</v>
      </c>
    </row>
    <row r="760" spans="2:8" x14ac:dyDescent="0.35">
      <c r="B760" t="s">
        <v>3245</v>
      </c>
      <c r="C760" t="s">
        <v>3246</v>
      </c>
      <c r="D760" t="s">
        <v>15140</v>
      </c>
      <c r="E760" t="s">
        <v>15072</v>
      </c>
      <c r="F760" t="s">
        <v>14808</v>
      </c>
      <c r="G760" s="9">
        <v>0.1176</v>
      </c>
      <c r="H760" s="9">
        <v>0.1198</v>
      </c>
    </row>
    <row r="761" spans="2:8" x14ac:dyDescent="0.35">
      <c r="B761" t="s">
        <v>3250</v>
      </c>
      <c r="C761" t="s">
        <v>3251</v>
      </c>
      <c r="D761" t="s">
        <v>15195</v>
      </c>
      <c r="E761" t="s">
        <v>15196</v>
      </c>
      <c r="F761" t="s">
        <v>15197</v>
      </c>
      <c r="G761" s="9">
        <v>-2.5100000000000001E-2</v>
      </c>
      <c r="H761" s="9">
        <v>7.3800000000000004E-2</v>
      </c>
    </row>
    <row r="762" spans="2:8" x14ac:dyDescent="0.35">
      <c r="B762" t="s">
        <v>3255</v>
      </c>
      <c r="C762" t="s">
        <v>3256</v>
      </c>
      <c r="D762" t="s">
        <v>2833</v>
      </c>
      <c r="E762" t="s">
        <v>191</v>
      </c>
      <c r="F762" t="s">
        <v>3113</v>
      </c>
      <c r="G762" s="9">
        <v>-3.9199999999999999E-2</v>
      </c>
      <c r="H762" s="9">
        <v>1.72E-2</v>
      </c>
    </row>
    <row r="763" spans="2:8" x14ac:dyDescent="0.35">
      <c r="B763" t="s">
        <v>3257</v>
      </c>
      <c r="C763" t="s">
        <v>3258</v>
      </c>
      <c r="D763" t="s">
        <v>6543</v>
      </c>
      <c r="E763" t="s">
        <v>15198</v>
      </c>
      <c r="F763" t="s">
        <v>3996</v>
      </c>
      <c r="G763" s="9">
        <v>7.2400000000000006E-2</v>
      </c>
      <c r="H763" s="9">
        <v>-4.6199999999999998E-2</v>
      </c>
    </row>
    <row r="764" spans="2:8" x14ac:dyDescent="0.35">
      <c r="B764" t="s">
        <v>3260</v>
      </c>
      <c r="C764" t="s">
        <v>3261</v>
      </c>
      <c r="D764" t="s">
        <v>2965</v>
      </c>
      <c r="E764" t="s">
        <v>2974</v>
      </c>
      <c r="F764" t="s">
        <v>4085</v>
      </c>
      <c r="G764" s="9">
        <v>8.5999999999999993E-2</v>
      </c>
      <c r="H764" s="9">
        <v>0.22539999999999999</v>
      </c>
    </row>
    <row r="765" spans="2:8" x14ac:dyDescent="0.35">
      <c r="B765" t="s">
        <v>3262</v>
      </c>
      <c r="C765" t="s">
        <v>3263</v>
      </c>
      <c r="D765" t="s">
        <v>15199</v>
      </c>
      <c r="E765" t="s">
        <v>13146</v>
      </c>
      <c r="F765" t="s">
        <v>15200</v>
      </c>
      <c r="G765" s="9">
        <v>0.1203</v>
      </c>
      <c r="H765" s="9">
        <v>2.3E-2</v>
      </c>
    </row>
    <row r="766" spans="2:8" x14ac:dyDescent="0.35">
      <c r="B766" t="s">
        <v>3267</v>
      </c>
      <c r="C766" t="s">
        <v>3268</v>
      </c>
      <c r="D766" t="s">
        <v>1229</v>
      </c>
      <c r="E766" t="s">
        <v>1423</v>
      </c>
      <c r="F766" t="s">
        <v>6837</v>
      </c>
      <c r="G766" s="9">
        <v>3.2899999999999999E-2</v>
      </c>
      <c r="H766" s="9">
        <v>9.0999999999999998E-2</v>
      </c>
    </row>
    <row r="767" spans="2:8" x14ac:dyDescent="0.35">
      <c r="B767" t="s">
        <v>3271</v>
      </c>
      <c r="C767" t="s">
        <v>3272</v>
      </c>
      <c r="D767" t="s">
        <v>554</v>
      </c>
      <c r="E767" t="s">
        <v>1788</v>
      </c>
      <c r="F767" t="s">
        <v>3798</v>
      </c>
      <c r="G767" s="9">
        <v>0.30159999999999998</v>
      </c>
      <c r="H767" s="9">
        <v>0.25380000000000003</v>
      </c>
    </row>
    <row r="768" spans="2:8" x14ac:dyDescent="0.35">
      <c r="B768" t="s">
        <v>3273</v>
      </c>
      <c r="C768" t="s">
        <v>3274</v>
      </c>
      <c r="E768" t="s">
        <v>1345</v>
      </c>
      <c r="F768" t="s">
        <v>2272</v>
      </c>
      <c r="G768" s="9"/>
      <c r="H768" s="9">
        <v>9.35E-2</v>
      </c>
    </row>
    <row r="769" spans="2:8" x14ac:dyDescent="0.35">
      <c r="B769" t="s">
        <v>3276</v>
      </c>
      <c r="C769" t="s">
        <v>3277</v>
      </c>
      <c r="D769" t="s">
        <v>599</v>
      </c>
      <c r="E769" t="s">
        <v>2532</v>
      </c>
      <c r="F769" t="s">
        <v>2473</v>
      </c>
      <c r="G769" s="9">
        <v>-9.5100000000000004E-2</v>
      </c>
      <c r="H769" s="9">
        <v>5.3600000000000002E-2</v>
      </c>
    </row>
    <row r="770" spans="2:8" x14ac:dyDescent="0.35">
      <c r="B770" t="s">
        <v>3279</v>
      </c>
      <c r="C770" t="s">
        <v>3280</v>
      </c>
      <c r="D770" t="s">
        <v>15201</v>
      </c>
      <c r="E770" t="s">
        <v>15202</v>
      </c>
      <c r="F770" t="s">
        <v>2900</v>
      </c>
      <c r="G770" s="9">
        <v>-7.9799999999999996E-2</v>
      </c>
      <c r="H770" s="9">
        <v>-0.14000000000000001</v>
      </c>
    </row>
    <row r="771" spans="2:8" x14ac:dyDescent="0.35">
      <c r="B771" t="s">
        <v>3283</v>
      </c>
      <c r="C771" t="s">
        <v>3284</v>
      </c>
      <c r="D771" t="s">
        <v>6990</v>
      </c>
      <c r="E771" t="s">
        <v>15203</v>
      </c>
      <c r="F771" t="s">
        <v>15204</v>
      </c>
      <c r="G771" s="9">
        <v>9.3600000000000003E-2</v>
      </c>
      <c r="H771" s="9">
        <v>8.3299999999999999E-2</v>
      </c>
    </row>
    <row r="772" spans="2:8" x14ac:dyDescent="0.35">
      <c r="B772" t="s">
        <v>3286</v>
      </c>
      <c r="C772" t="s">
        <v>3287</v>
      </c>
      <c r="D772" t="s">
        <v>1341</v>
      </c>
      <c r="E772" t="s">
        <v>4625</v>
      </c>
      <c r="F772" t="s">
        <v>15008</v>
      </c>
      <c r="G772" s="9">
        <v>-4.8399999999999999E-2</v>
      </c>
      <c r="H772" s="9">
        <v>0.24610000000000001</v>
      </c>
    </row>
    <row r="773" spans="2:8" x14ac:dyDescent="0.35">
      <c r="B773" t="s">
        <v>3288</v>
      </c>
      <c r="C773" t="s">
        <v>3289</v>
      </c>
      <c r="D773" t="s">
        <v>1207</v>
      </c>
      <c r="E773" t="s">
        <v>917</v>
      </c>
      <c r="F773" t="s">
        <v>508</v>
      </c>
      <c r="G773" s="9">
        <v>-7.2099999999999997E-2</v>
      </c>
      <c r="H773" s="9">
        <v>0.1938</v>
      </c>
    </row>
    <row r="774" spans="2:8" x14ac:dyDescent="0.35">
      <c r="B774" t="s">
        <v>3291</v>
      </c>
      <c r="C774" t="s">
        <v>3292</v>
      </c>
      <c r="D774" t="s">
        <v>2075</v>
      </c>
      <c r="E774" t="s">
        <v>4531</v>
      </c>
      <c r="F774" t="s">
        <v>957</v>
      </c>
      <c r="G774" s="9">
        <v>-4.3700000000000003E-2</v>
      </c>
      <c r="H774" s="9">
        <v>-0.13020000000000001</v>
      </c>
    </row>
    <row r="775" spans="2:8" x14ac:dyDescent="0.35">
      <c r="B775" t="s">
        <v>3293</v>
      </c>
      <c r="C775" t="s">
        <v>3294</v>
      </c>
      <c r="D775" t="s">
        <v>576</v>
      </c>
      <c r="E775" t="s">
        <v>600</v>
      </c>
      <c r="F775" t="s">
        <v>599</v>
      </c>
      <c r="G775" s="9">
        <v>-0.27560000000000001</v>
      </c>
      <c r="H775" s="9">
        <v>-9.4399999999999998E-2</v>
      </c>
    </row>
    <row r="776" spans="2:8" x14ac:dyDescent="0.35">
      <c r="B776" t="s">
        <v>3296</v>
      </c>
      <c r="C776" t="s">
        <v>3297</v>
      </c>
      <c r="D776" t="s">
        <v>2333</v>
      </c>
      <c r="E776" t="s">
        <v>1046</v>
      </c>
      <c r="F776" t="s">
        <v>2405</v>
      </c>
      <c r="G776" s="9">
        <v>6.2199999999999998E-2</v>
      </c>
      <c r="H776" s="9">
        <v>-3.3000000000000002E-2</v>
      </c>
    </row>
    <row r="777" spans="2:8" x14ac:dyDescent="0.35">
      <c r="B777" t="s">
        <v>3298</v>
      </c>
      <c r="C777" t="s">
        <v>3299</v>
      </c>
      <c r="D777" t="s">
        <v>470</v>
      </c>
      <c r="E777" t="s">
        <v>2014</v>
      </c>
      <c r="F777" t="s">
        <v>2904</v>
      </c>
      <c r="G777" s="9">
        <v>4.5199999999999997E-2</v>
      </c>
      <c r="H777" s="9">
        <v>-6.4999999999999997E-3</v>
      </c>
    </row>
    <row r="778" spans="2:8" x14ac:dyDescent="0.35">
      <c r="B778" t="s">
        <v>3300</v>
      </c>
      <c r="C778" t="s">
        <v>3301</v>
      </c>
      <c r="D778" t="s">
        <v>9199</v>
      </c>
      <c r="E778" t="s">
        <v>6739</v>
      </c>
      <c r="F778" t="s">
        <v>7743</v>
      </c>
      <c r="G778" s="9">
        <v>-6.6400000000000001E-2</v>
      </c>
      <c r="H778" s="9">
        <v>0.15740000000000001</v>
      </c>
    </row>
    <row r="779" spans="2:8" x14ac:dyDescent="0.35">
      <c r="B779" t="s">
        <v>3305</v>
      </c>
      <c r="C779" t="s">
        <v>3306</v>
      </c>
      <c r="D779" t="s">
        <v>7815</v>
      </c>
      <c r="E779" t="s">
        <v>15191</v>
      </c>
      <c r="F779" t="s">
        <v>1424</v>
      </c>
      <c r="G779" s="9">
        <v>-2.46E-2</v>
      </c>
      <c r="H779" s="9">
        <v>2.58E-2</v>
      </c>
    </row>
    <row r="780" spans="2:8" x14ac:dyDescent="0.35">
      <c r="B780" t="s">
        <v>3305</v>
      </c>
      <c r="C780" t="s">
        <v>3310</v>
      </c>
      <c r="D780" t="s">
        <v>8373</v>
      </c>
      <c r="E780" t="s">
        <v>3916</v>
      </c>
      <c r="F780" t="s">
        <v>2985</v>
      </c>
      <c r="G780" s="9">
        <v>7.1900000000000006E-2</v>
      </c>
      <c r="H780" s="9">
        <v>-1.6799999999999999E-2</v>
      </c>
    </row>
    <row r="781" spans="2:8" x14ac:dyDescent="0.35">
      <c r="B781" t="s">
        <v>3305</v>
      </c>
      <c r="C781" t="s">
        <v>3314</v>
      </c>
      <c r="D781" t="s">
        <v>637</v>
      </c>
      <c r="E781" t="s">
        <v>844</v>
      </c>
      <c r="F781" t="s">
        <v>552</v>
      </c>
      <c r="G781" s="9">
        <v>0.4073</v>
      </c>
      <c r="H781" s="9">
        <v>0.51129999999999998</v>
      </c>
    </row>
    <row r="782" spans="2:8" x14ac:dyDescent="0.35">
      <c r="B782" t="s">
        <v>3315</v>
      </c>
      <c r="C782" t="s">
        <v>3316</v>
      </c>
      <c r="D782" t="s">
        <v>3496</v>
      </c>
      <c r="E782" t="s">
        <v>4066</v>
      </c>
      <c r="F782" t="s">
        <v>1607</v>
      </c>
      <c r="G782" s="9">
        <v>0.11360000000000001</v>
      </c>
      <c r="H782" s="9">
        <v>0.25640000000000002</v>
      </c>
    </row>
    <row r="783" spans="2:8" x14ac:dyDescent="0.35">
      <c r="B783" t="s">
        <v>3317</v>
      </c>
      <c r="C783" t="s">
        <v>3318</v>
      </c>
      <c r="D783" t="s">
        <v>5081</v>
      </c>
      <c r="E783" t="s">
        <v>15205</v>
      </c>
      <c r="F783" t="s">
        <v>12577</v>
      </c>
      <c r="G783" s="9">
        <v>5.7500000000000002E-2</v>
      </c>
      <c r="H783" s="9">
        <v>9.2399999999999996E-2</v>
      </c>
    </row>
    <row r="784" spans="2:8" x14ac:dyDescent="0.35">
      <c r="B784" t="s">
        <v>3322</v>
      </c>
      <c r="C784" t="s">
        <v>3323</v>
      </c>
      <c r="D784" t="s">
        <v>1032</v>
      </c>
      <c r="E784" t="s">
        <v>1679</v>
      </c>
      <c r="F784" t="s">
        <v>950</v>
      </c>
      <c r="G784" s="9">
        <v>-1.23E-2</v>
      </c>
      <c r="H784" s="9">
        <v>3.3399999999999999E-2</v>
      </c>
    </row>
    <row r="785" spans="2:8" x14ac:dyDescent="0.35">
      <c r="B785" t="s">
        <v>3324</v>
      </c>
      <c r="C785" t="s">
        <v>3325</v>
      </c>
      <c r="D785" t="s">
        <v>14677</v>
      </c>
      <c r="E785" t="s">
        <v>11056</v>
      </c>
      <c r="F785" t="s">
        <v>15206</v>
      </c>
      <c r="G785" s="9">
        <v>6.4999999999999997E-3</v>
      </c>
      <c r="H785" s="9">
        <v>1.6899999999999998E-2</v>
      </c>
    </row>
    <row r="786" spans="2:8" x14ac:dyDescent="0.35">
      <c r="B786" t="s">
        <v>3329</v>
      </c>
      <c r="C786" t="s">
        <v>3330</v>
      </c>
      <c r="D786" t="s">
        <v>4402</v>
      </c>
      <c r="E786" t="s">
        <v>866</v>
      </c>
      <c r="F786" t="s">
        <v>2626</v>
      </c>
      <c r="G786" s="9">
        <v>1.7999999999999999E-2</v>
      </c>
      <c r="H786" s="9">
        <v>-4.4699999999999997E-2</v>
      </c>
    </row>
    <row r="787" spans="2:8" x14ac:dyDescent="0.35">
      <c r="B787" t="s">
        <v>3331</v>
      </c>
      <c r="C787" t="s">
        <v>3332</v>
      </c>
      <c r="D787" t="s">
        <v>1509</v>
      </c>
      <c r="E787" t="s">
        <v>3333</v>
      </c>
      <c r="F787" t="s">
        <v>2286</v>
      </c>
      <c r="G787" s="9">
        <v>-0.75439999999999996</v>
      </c>
      <c r="H787" s="9">
        <v>-0.5625</v>
      </c>
    </row>
    <row r="788" spans="2:8" x14ac:dyDescent="0.35">
      <c r="B788" t="s">
        <v>3334</v>
      </c>
      <c r="C788" t="s">
        <v>3335</v>
      </c>
      <c r="D788" t="s">
        <v>4391</v>
      </c>
      <c r="E788" t="s">
        <v>6226</v>
      </c>
      <c r="F788" t="s">
        <v>11873</v>
      </c>
      <c r="G788" s="9">
        <v>0.27579999999999999</v>
      </c>
      <c r="H788" s="9">
        <v>0.24679999999999999</v>
      </c>
    </row>
    <row r="789" spans="2:8" x14ac:dyDescent="0.35">
      <c r="B789" t="s">
        <v>3339</v>
      </c>
      <c r="C789" t="s">
        <v>3340</v>
      </c>
      <c r="D789" t="s">
        <v>1134</v>
      </c>
      <c r="E789" t="s">
        <v>27</v>
      </c>
      <c r="F789" t="s">
        <v>6372</v>
      </c>
      <c r="G789" s="9">
        <v>1.6799999999999999E-2</v>
      </c>
      <c r="H789" s="9">
        <v>0.64710000000000001</v>
      </c>
    </row>
    <row r="790" spans="2:8" x14ac:dyDescent="0.35">
      <c r="B790" t="s">
        <v>3341</v>
      </c>
      <c r="C790" t="s">
        <v>3342</v>
      </c>
      <c r="D790" t="s">
        <v>13799</v>
      </c>
      <c r="E790" t="s">
        <v>1427</v>
      </c>
      <c r="F790" t="s">
        <v>3225</v>
      </c>
      <c r="G790" s="9">
        <v>-9.4399999999999998E-2</v>
      </c>
      <c r="H790" s="9">
        <v>-8.1000000000000003E-2</v>
      </c>
    </row>
    <row r="791" spans="2:8" x14ac:dyDescent="0.35">
      <c r="B791" t="s">
        <v>3343</v>
      </c>
      <c r="C791" t="s">
        <v>3344</v>
      </c>
      <c r="D791" t="s">
        <v>6115</v>
      </c>
      <c r="E791" t="s">
        <v>4106</v>
      </c>
      <c r="F791" t="s">
        <v>15207</v>
      </c>
      <c r="G791" s="9">
        <v>6.3399999999999998E-2</v>
      </c>
      <c r="H791" s="9">
        <v>0.14940000000000001</v>
      </c>
    </row>
    <row r="792" spans="2:8" x14ac:dyDescent="0.35">
      <c r="B792" t="s">
        <v>3347</v>
      </c>
      <c r="C792" t="s">
        <v>3348</v>
      </c>
      <c r="D792" t="s">
        <v>6941</v>
      </c>
      <c r="E792" t="s">
        <v>15208</v>
      </c>
      <c r="F792" t="s">
        <v>15209</v>
      </c>
      <c r="G792" s="9">
        <v>0.14219999999999999</v>
      </c>
      <c r="H792" s="9">
        <v>5.3400000000000003E-2</v>
      </c>
    </row>
    <row r="793" spans="2:8" x14ac:dyDescent="0.35">
      <c r="B793" t="s">
        <v>3352</v>
      </c>
      <c r="C793" t="s">
        <v>3353</v>
      </c>
      <c r="D793" t="s">
        <v>206</v>
      </c>
      <c r="E793" t="s">
        <v>8160</v>
      </c>
      <c r="F793" t="s">
        <v>2922</v>
      </c>
      <c r="G793" s="9">
        <v>-2.1299999999999999E-2</v>
      </c>
      <c r="H793" s="9">
        <v>0.1076</v>
      </c>
    </row>
    <row r="794" spans="2:8" x14ac:dyDescent="0.35">
      <c r="B794" t="s">
        <v>3355</v>
      </c>
      <c r="C794" t="s">
        <v>3356</v>
      </c>
      <c r="D794" t="s">
        <v>15210</v>
      </c>
      <c r="E794" t="s">
        <v>11334</v>
      </c>
      <c r="F794" t="s">
        <v>15211</v>
      </c>
      <c r="G794" s="9">
        <v>-0.18690000000000001</v>
      </c>
      <c r="H794" s="9">
        <v>8.7900000000000006E-2</v>
      </c>
    </row>
    <row r="795" spans="2:8" x14ac:dyDescent="0.35">
      <c r="B795" t="s">
        <v>3360</v>
      </c>
      <c r="C795" t="s">
        <v>3361</v>
      </c>
      <c r="D795" t="s">
        <v>14989</v>
      </c>
      <c r="E795" t="s">
        <v>15212</v>
      </c>
      <c r="F795" t="s">
        <v>15213</v>
      </c>
      <c r="G795" s="9">
        <v>0.12529999999999999</v>
      </c>
      <c r="H795" s="9">
        <v>0.24979999999999999</v>
      </c>
    </row>
    <row r="796" spans="2:8" x14ac:dyDescent="0.35">
      <c r="B796" t="s">
        <v>3365</v>
      </c>
      <c r="C796" t="s">
        <v>3366</v>
      </c>
      <c r="D796" t="s">
        <v>15214</v>
      </c>
      <c r="E796" t="s">
        <v>15215</v>
      </c>
      <c r="F796" t="s">
        <v>15216</v>
      </c>
      <c r="G796" s="9">
        <v>0.1459</v>
      </c>
      <c r="H796" s="9">
        <v>0.19159999999999999</v>
      </c>
    </row>
    <row r="797" spans="2:8" x14ac:dyDescent="0.35">
      <c r="B797" t="s">
        <v>3369</v>
      </c>
      <c r="C797" t="s">
        <v>3370</v>
      </c>
      <c r="D797" t="s">
        <v>594</v>
      </c>
      <c r="E797" t="s">
        <v>473</v>
      </c>
      <c r="F797" t="s">
        <v>91</v>
      </c>
      <c r="G797" s="9">
        <v>0.86209999999999998</v>
      </c>
      <c r="H797" s="9">
        <v>-0.37209999999999999</v>
      </c>
    </row>
    <row r="798" spans="2:8" x14ac:dyDescent="0.35">
      <c r="B798" t="s">
        <v>3371</v>
      </c>
      <c r="C798" t="s">
        <v>3372</v>
      </c>
      <c r="D798" t="s">
        <v>3050</v>
      </c>
      <c r="E798" t="s">
        <v>6342</v>
      </c>
      <c r="F798" t="s">
        <v>4559</v>
      </c>
      <c r="G798" s="9">
        <v>0.1133</v>
      </c>
      <c r="H798" s="9">
        <v>-5.7999999999999996E-3</v>
      </c>
    </row>
    <row r="799" spans="2:8" x14ac:dyDescent="0.35">
      <c r="B799" t="s">
        <v>3374</v>
      </c>
      <c r="C799" t="s">
        <v>3375</v>
      </c>
      <c r="D799" t="s">
        <v>595</v>
      </c>
      <c r="E799" t="s">
        <v>2951</v>
      </c>
      <c r="F799" t="s">
        <v>3376</v>
      </c>
      <c r="G799" s="9">
        <v>0.2903</v>
      </c>
      <c r="H799" s="9">
        <v>0.1429</v>
      </c>
    </row>
    <row r="800" spans="2:8" x14ac:dyDescent="0.35">
      <c r="B800" t="s">
        <v>3377</v>
      </c>
      <c r="C800" t="s">
        <v>3378</v>
      </c>
      <c r="D800" t="s">
        <v>3083</v>
      </c>
      <c r="E800" t="s">
        <v>847</v>
      </c>
      <c r="F800" t="s">
        <v>303</v>
      </c>
      <c r="G800" s="9">
        <v>-9.74E-2</v>
      </c>
      <c r="H800" s="9">
        <v>-0.16700000000000001</v>
      </c>
    </row>
    <row r="801" spans="2:8" x14ac:dyDescent="0.35">
      <c r="B801" t="s">
        <v>3379</v>
      </c>
      <c r="C801" t="s">
        <v>3380</v>
      </c>
      <c r="D801" t="s">
        <v>15217</v>
      </c>
      <c r="E801" t="s">
        <v>15218</v>
      </c>
      <c r="F801" t="s">
        <v>15219</v>
      </c>
      <c r="G801" s="9">
        <v>-4.0399999999999998E-2</v>
      </c>
      <c r="H801" s="9">
        <v>0.1361</v>
      </c>
    </row>
    <row r="802" spans="2:8" x14ac:dyDescent="0.35">
      <c r="B802" t="s">
        <v>3384</v>
      </c>
      <c r="C802" t="s">
        <v>3385</v>
      </c>
      <c r="D802" t="s">
        <v>9579</v>
      </c>
      <c r="E802" t="s">
        <v>972</v>
      </c>
      <c r="F802" t="s">
        <v>10609</v>
      </c>
      <c r="G802" s="9">
        <v>-0.1124</v>
      </c>
      <c r="H802" s="9">
        <v>0.14799999999999999</v>
      </c>
    </row>
    <row r="803" spans="2:8" x14ac:dyDescent="0.35">
      <c r="B803" t="s">
        <v>3387</v>
      </c>
      <c r="C803" t="s">
        <v>3388</v>
      </c>
      <c r="D803" t="s">
        <v>2404</v>
      </c>
      <c r="E803" t="s">
        <v>953</v>
      </c>
      <c r="F803" t="s">
        <v>1584</v>
      </c>
      <c r="G803" s="9">
        <v>-1.6400000000000001E-2</v>
      </c>
      <c r="H803" s="9">
        <v>0.33479999999999999</v>
      </c>
    </row>
    <row r="804" spans="2:8" x14ac:dyDescent="0.35">
      <c r="B804" t="s">
        <v>3389</v>
      </c>
      <c r="C804" t="s">
        <v>3390</v>
      </c>
      <c r="D804" t="s">
        <v>1308</v>
      </c>
      <c r="E804" t="s">
        <v>1906</v>
      </c>
      <c r="F804" t="s">
        <v>3605</v>
      </c>
      <c r="G804" s="9">
        <v>0.33729999999999999</v>
      </c>
      <c r="H804" s="9">
        <v>0.13270000000000001</v>
      </c>
    </row>
    <row r="805" spans="2:8" x14ac:dyDescent="0.35">
      <c r="B805" t="s">
        <v>3391</v>
      </c>
      <c r="C805" t="s">
        <v>3392</v>
      </c>
      <c r="D805" t="s">
        <v>15220</v>
      </c>
      <c r="E805" t="s">
        <v>9863</v>
      </c>
      <c r="F805" t="s">
        <v>12872</v>
      </c>
      <c r="G805" s="9">
        <v>9.2999999999999999E-2</v>
      </c>
      <c r="H805" s="9">
        <v>0.19769999999999999</v>
      </c>
    </row>
    <row r="806" spans="2:8" x14ac:dyDescent="0.35">
      <c r="B806" t="s">
        <v>3396</v>
      </c>
      <c r="C806" t="s">
        <v>3397</v>
      </c>
      <c r="D806" t="s">
        <v>2574</v>
      </c>
      <c r="E806" t="s">
        <v>882</v>
      </c>
      <c r="F806" t="s">
        <v>2896</v>
      </c>
      <c r="G806" s="9">
        <v>0.1993</v>
      </c>
      <c r="H806" s="9">
        <v>8.6999999999999994E-3</v>
      </c>
    </row>
    <row r="807" spans="2:8" x14ac:dyDescent="0.35">
      <c r="B807" t="s">
        <v>3399</v>
      </c>
      <c r="C807" t="s">
        <v>3400</v>
      </c>
      <c r="D807" t="s">
        <v>1549</v>
      </c>
      <c r="E807" t="s">
        <v>15221</v>
      </c>
      <c r="F807" t="s">
        <v>15222</v>
      </c>
      <c r="G807" s="9">
        <v>-6.0699999999999997E-2</v>
      </c>
      <c r="H807" s="9">
        <v>7.8E-2</v>
      </c>
    </row>
    <row r="808" spans="2:8" x14ac:dyDescent="0.35">
      <c r="B808" t="s">
        <v>3404</v>
      </c>
      <c r="C808" t="s">
        <v>3405</v>
      </c>
      <c r="D808" t="s">
        <v>1908</v>
      </c>
      <c r="E808" t="s">
        <v>610</v>
      </c>
      <c r="F808" t="s">
        <v>316</v>
      </c>
      <c r="G808" s="9">
        <v>-0.24809999999999999</v>
      </c>
      <c r="H808" s="9">
        <v>1.55E-2</v>
      </c>
    </row>
    <row r="809" spans="2:8" x14ac:dyDescent="0.35">
      <c r="B809" t="s">
        <v>3406</v>
      </c>
      <c r="C809" t="s">
        <v>3407</v>
      </c>
      <c r="D809" t="s">
        <v>11892</v>
      </c>
      <c r="E809" t="s">
        <v>8042</v>
      </c>
      <c r="F809" t="s">
        <v>3815</v>
      </c>
      <c r="G809" s="9">
        <v>-0.22370000000000001</v>
      </c>
      <c r="H809" s="9">
        <v>-0.1124</v>
      </c>
    </row>
    <row r="810" spans="2:8" x14ac:dyDescent="0.35">
      <c r="B810" t="s">
        <v>3410</v>
      </c>
      <c r="C810" t="s">
        <v>3411</v>
      </c>
      <c r="D810" t="s">
        <v>15223</v>
      </c>
      <c r="E810" t="s">
        <v>15224</v>
      </c>
      <c r="F810" t="s">
        <v>15225</v>
      </c>
      <c r="G810" s="9">
        <v>6.0199999999999997E-2</v>
      </c>
      <c r="H810" s="9">
        <v>7.4300000000000005E-2</v>
      </c>
    </row>
    <row r="811" spans="2:8" x14ac:dyDescent="0.35">
      <c r="B811" t="s">
        <v>3415</v>
      </c>
      <c r="C811" t="s">
        <v>3416</v>
      </c>
      <c r="D811" t="s">
        <v>15226</v>
      </c>
      <c r="E811" t="s">
        <v>15227</v>
      </c>
      <c r="F811" t="s">
        <v>15228</v>
      </c>
      <c r="G811" s="9">
        <v>0.16919999999999999</v>
      </c>
      <c r="H811" s="9">
        <v>0.10050000000000001</v>
      </c>
    </row>
    <row r="812" spans="2:8" x14ac:dyDescent="0.35">
      <c r="B812" t="s">
        <v>3420</v>
      </c>
      <c r="C812" t="s">
        <v>3421</v>
      </c>
      <c r="D812" t="s">
        <v>1635</v>
      </c>
      <c r="E812" t="s">
        <v>10973</v>
      </c>
      <c r="F812" t="s">
        <v>1990</v>
      </c>
      <c r="G812" s="9">
        <v>0.23599999999999999</v>
      </c>
      <c r="H812" s="9">
        <v>0.19539999999999999</v>
      </c>
    </row>
    <row r="813" spans="2:8" x14ac:dyDescent="0.35">
      <c r="B813" t="s">
        <v>3424</v>
      </c>
      <c r="C813" t="s">
        <v>3425</v>
      </c>
      <c r="D813" t="s">
        <v>90</v>
      </c>
      <c r="E813" t="s">
        <v>1510</v>
      </c>
      <c r="F813" t="s">
        <v>2185</v>
      </c>
      <c r="G813" s="9">
        <v>6.5799999999999997E-2</v>
      </c>
      <c r="H813" s="9">
        <v>0.32790000000000002</v>
      </c>
    </row>
    <row r="814" spans="2:8" x14ac:dyDescent="0.35">
      <c r="B814" t="s">
        <v>3426</v>
      </c>
      <c r="C814" t="s">
        <v>3427</v>
      </c>
      <c r="D814" t="s">
        <v>1121</v>
      </c>
      <c r="E814" t="s">
        <v>2600</v>
      </c>
      <c r="F814" t="s">
        <v>408</v>
      </c>
      <c r="G814" s="9">
        <v>0.12039999999999999</v>
      </c>
      <c r="H814" s="9">
        <v>0.1101</v>
      </c>
    </row>
    <row r="815" spans="2:8" x14ac:dyDescent="0.35">
      <c r="B815" t="s">
        <v>3429</v>
      </c>
      <c r="C815" t="s">
        <v>3430</v>
      </c>
      <c r="D815" t="s">
        <v>1131</v>
      </c>
      <c r="E815" t="s">
        <v>2232</v>
      </c>
      <c r="F815" t="s">
        <v>6167</v>
      </c>
      <c r="G815" s="9">
        <v>-3.0000000000000001E-3</v>
      </c>
      <c r="H815" s="9">
        <v>1.23E-2</v>
      </c>
    </row>
    <row r="816" spans="2:8" x14ac:dyDescent="0.35">
      <c r="B816" t="s">
        <v>3431</v>
      </c>
      <c r="C816" t="s">
        <v>3432</v>
      </c>
      <c r="D816" t="s">
        <v>1013</v>
      </c>
      <c r="E816" t="s">
        <v>1012</v>
      </c>
      <c r="F816" t="s">
        <v>3171</v>
      </c>
      <c r="G816" s="9">
        <v>0.23880000000000001</v>
      </c>
      <c r="H816" s="9">
        <v>6.5299999999999997E-2</v>
      </c>
    </row>
    <row r="817" spans="2:8" x14ac:dyDescent="0.35">
      <c r="B817" t="s">
        <v>3434</v>
      </c>
      <c r="C817" t="s">
        <v>3435</v>
      </c>
      <c r="D817" t="s">
        <v>10006</v>
      </c>
      <c r="E817" t="s">
        <v>15229</v>
      </c>
      <c r="G817" s="9"/>
      <c r="H817" s="9"/>
    </row>
    <row r="818" spans="2:8" x14ac:dyDescent="0.35">
      <c r="B818" t="s">
        <v>3437</v>
      </c>
      <c r="C818" t="s">
        <v>3438</v>
      </c>
      <c r="D818" t="s">
        <v>14958</v>
      </c>
      <c r="E818" t="s">
        <v>3940</v>
      </c>
      <c r="F818" t="s">
        <v>8122</v>
      </c>
      <c r="G818" s="9">
        <v>-1.4800000000000001E-2</v>
      </c>
      <c r="H818" s="9">
        <v>0.18190000000000001</v>
      </c>
    </row>
    <row r="819" spans="2:8" x14ac:dyDescent="0.35">
      <c r="B819" t="s">
        <v>3441</v>
      </c>
      <c r="C819" t="s">
        <v>3442</v>
      </c>
      <c r="D819" t="s">
        <v>905</v>
      </c>
      <c r="E819" t="s">
        <v>1641</v>
      </c>
      <c r="F819" t="s">
        <v>1286</v>
      </c>
      <c r="G819" s="9">
        <v>0.32050000000000001</v>
      </c>
      <c r="H819" s="9">
        <v>9.7999999999999997E-3</v>
      </c>
    </row>
    <row r="820" spans="2:8" x14ac:dyDescent="0.35">
      <c r="B820" t="s">
        <v>3443</v>
      </c>
      <c r="C820" t="s">
        <v>3444</v>
      </c>
      <c r="D820" t="s">
        <v>5738</v>
      </c>
      <c r="E820" t="s">
        <v>2746</v>
      </c>
      <c r="F820" t="s">
        <v>7743</v>
      </c>
      <c r="G820" s="9">
        <v>8.9999999999999993E-3</v>
      </c>
      <c r="H820" s="9">
        <v>0.30059999999999998</v>
      </c>
    </row>
    <row r="821" spans="2:8" x14ac:dyDescent="0.35">
      <c r="B821" t="s">
        <v>3448</v>
      </c>
      <c r="C821" t="s">
        <v>3449</v>
      </c>
      <c r="E821" t="s">
        <v>3524</v>
      </c>
      <c r="F821" t="s">
        <v>15230</v>
      </c>
      <c r="G821" s="9"/>
      <c r="H821" s="9">
        <v>7.8799999999999995E-2</v>
      </c>
    </row>
    <row r="822" spans="2:8" x14ac:dyDescent="0.35">
      <c r="B822" t="s">
        <v>3451</v>
      </c>
      <c r="C822" t="s">
        <v>3452</v>
      </c>
      <c r="D822" t="s">
        <v>2319</v>
      </c>
      <c r="E822" t="s">
        <v>1969</v>
      </c>
      <c r="F822" t="s">
        <v>1460</v>
      </c>
      <c r="G822" s="9">
        <v>-0.3377</v>
      </c>
      <c r="H822" s="9">
        <v>-0.35439999999999999</v>
      </c>
    </row>
    <row r="823" spans="2:8" x14ac:dyDescent="0.35">
      <c r="B823" t="s">
        <v>3453</v>
      </c>
      <c r="C823" t="s">
        <v>3454</v>
      </c>
      <c r="D823" t="s">
        <v>1037</v>
      </c>
      <c r="E823" t="s">
        <v>5957</v>
      </c>
      <c r="F823" t="s">
        <v>14542</v>
      </c>
      <c r="G823" s="9">
        <v>-0.13869999999999999</v>
      </c>
      <c r="H823" s="9">
        <v>0.24399999999999999</v>
      </c>
    </row>
    <row r="824" spans="2:8" x14ac:dyDescent="0.35">
      <c r="B824" t="s">
        <v>3458</v>
      </c>
      <c r="C824" t="s">
        <v>3459</v>
      </c>
      <c r="D824" t="s">
        <v>2751</v>
      </c>
      <c r="E824" t="s">
        <v>634</v>
      </c>
      <c r="F824" t="s">
        <v>3290</v>
      </c>
      <c r="G824" s="9">
        <v>0.25490000000000002</v>
      </c>
      <c r="H824" s="9">
        <v>-2.64E-2</v>
      </c>
    </row>
    <row r="825" spans="2:8" x14ac:dyDescent="0.35">
      <c r="B825" t="s">
        <v>3462</v>
      </c>
      <c r="C825" t="s">
        <v>3463</v>
      </c>
      <c r="D825" t="s">
        <v>304</v>
      </c>
      <c r="E825" t="s">
        <v>1698</v>
      </c>
      <c r="F825" t="s">
        <v>857</v>
      </c>
      <c r="G825" s="9">
        <v>0.30719999999999997</v>
      </c>
      <c r="H825" s="9">
        <v>8.4400000000000003E-2</v>
      </c>
    </row>
    <row r="826" spans="2:8" x14ac:dyDescent="0.35">
      <c r="B826" t="s">
        <v>3466</v>
      </c>
      <c r="C826" t="s">
        <v>3467</v>
      </c>
      <c r="D826" t="s">
        <v>1996</v>
      </c>
      <c r="E826" t="s">
        <v>100</v>
      </c>
      <c r="F826" t="s">
        <v>3066</v>
      </c>
      <c r="G826" s="9">
        <v>-9.6199999999999994E-2</v>
      </c>
      <c r="H826" s="9">
        <v>7.7499999999999999E-2</v>
      </c>
    </row>
    <row r="827" spans="2:8" x14ac:dyDescent="0.35">
      <c r="B827" t="s">
        <v>3469</v>
      </c>
      <c r="C827" t="s">
        <v>3470</v>
      </c>
      <c r="D827" t="s">
        <v>5587</v>
      </c>
      <c r="E827" t="s">
        <v>2296</v>
      </c>
      <c r="F827" t="s">
        <v>7779</v>
      </c>
      <c r="G827" s="9">
        <v>0.10630000000000001</v>
      </c>
      <c r="H827" s="9">
        <v>0.12479999999999999</v>
      </c>
    </row>
    <row r="828" spans="2:8" x14ac:dyDescent="0.35">
      <c r="B828" t="s">
        <v>3473</v>
      </c>
      <c r="C828" t="s">
        <v>3474</v>
      </c>
      <c r="D828" t="s">
        <v>850</v>
      </c>
      <c r="E828" t="s">
        <v>1461</v>
      </c>
      <c r="F828" t="s">
        <v>1097</v>
      </c>
      <c r="G828" s="9">
        <v>0.2727</v>
      </c>
      <c r="H828" s="9">
        <v>0.66669999999999996</v>
      </c>
    </row>
    <row r="829" spans="2:8" x14ac:dyDescent="0.35">
      <c r="B829" t="s">
        <v>3475</v>
      </c>
      <c r="C829" t="s">
        <v>3476</v>
      </c>
      <c r="D829" t="s">
        <v>9596</v>
      </c>
      <c r="E829" t="s">
        <v>3198</v>
      </c>
      <c r="F829" t="s">
        <v>834</v>
      </c>
      <c r="G829" s="9">
        <v>-0.35570000000000002</v>
      </c>
      <c r="H829" s="9">
        <v>-0.12529999999999999</v>
      </c>
    </row>
    <row r="830" spans="2:8" x14ac:dyDescent="0.35">
      <c r="B830" t="s">
        <v>3477</v>
      </c>
      <c r="C830" t="s">
        <v>3478</v>
      </c>
      <c r="D830" t="s">
        <v>1142</v>
      </c>
      <c r="E830" t="s">
        <v>2751</v>
      </c>
      <c r="F830" t="s">
        <v>2223</v>
      </c>
      <c r="G830" s="9">
        <v>0.1457</v>
      </c>
      <c r="H830" s="9">
        <v>0.12620000000000001</v>
      </c>
    </row>
    <row r="831" spans="2:8" x14ac:dyDescent="0.35">
      <c r="B831" t="s">
        <v>3479</v>
      </c>
      <c r="C831" t="s">
        <v>3480</v>
      </c>
      <c r="D831" t="s">
        <v>1313</v>
      </c>
      <c r="E831" t="s">
        <v>1244</v>
      </c>
      <c r="F831" t="s">
        <v>376</v>
      </c>
      <c r="G831" s="9">
        <v>0.36880000000000002</v>
      </c>
      <c r="H831" s="9">
        <v>-5.8500000000000003E-2</v>
      </c>
    </row>
    <row r="832" spans="2:8" x14ac:dyDescent="0.35">
      <c r="B832" t="s">
        <v>3482</v>
      </c>
      <c r="C832" t="s">
        <v>3483</v>
      </c>
      <c r="D832" t="s">
        <v>15231</v>
      </c>
      <c r="E832" t="s">
        <v>12220</v>
      </c>
      <c r="F832" t="s">
        <v>8531</v>
      </c>
      <c r="G832" s="9">
        <v>-0.14979999999999999</v>
      </c>
      <c r="H832" s="9">
        <v>0.11840000000000001</v>
      </c>
    </row>
    <row r="833" spans="2:8" x14ac:dyDescent="0.35">
      <c r="B833" t="s">
        <v>3486</v>
      </c>
      <c r="C833" t="s">
        <v>3487</v>
      </c>
      <c r="D833" t="s">
        <v>500</v>
      </c>
      <c r="E833" t="s">
        <v>632</v>
      </c>
      <c r="F833" t="s">
        <v>1767</v>
      </c>
      <c r="G833" s="9">
        <v>-7.3800000000000004E-2</v>
      </c>
      <c r="H833" s="9">
        <v>-0.11550000000000001</v>
      </c>
    </row>
    <row r="834" spans="2:8" x14ac:dyDescent="0.35">
      <c r="B834" t="s">
        <v>3490</v>
      </c>
      <c r="C834" t="s">
        <v>3491</v>
      </c>
      <c r="D834" t="s">
        <v>1040</v>
      </c>
      <c r="E834" t="s">
        <v>4090</v>
      </c>
      <c r="F834" t="s">
        <v>645</v>
      </c>
      <c r="G834" s="9">
        <v>1.7899999999999999E-2</v>
      </c>
      <c r="H834" s="9">
        <v>-2.29E-2</v>
      </c>
    </row>
    <row r="835" spans="2:8" x14ac:dyDescent="0.35">
      <c r="B835" t="s">
        <v>3493</v>
      </c>
      <c r="C835" t="s">
        <v>3494</v>
      </c>
      <c r="D835" t="s">
        <v>3728</v>
      </c>
      <c r="E835" t="s">
        <v>1300</v>
      </c>
      <c r="F835" t="s">
        <v>3433</v>
      </c>
      <c r="G835" s="9">
        <v>-4.8899999999999999E-2</v>
      </c>
      <c r="H835" s="9">
        <v>0.25869999999999999</v>
      </c>
    </row>
    <row r="836" spans="2:8" x14ac:dyDescent="0.35">
      <c r="B836" t="s">
        <v>3497</v>
      </c>
      <c r="C836" t="s">
        <v>3498</v>
      </c>
      <c r="D836" t="s">
        <v>7053</v>
      </c>
      <c r="E836" t="s">
        <v>10575</v>
      </c>
      <c r="F836" t="s">
        <v>2315</v>
      </c>
      <c r="G836" s="9">
        <v>0.3871</v>
      </c>
      <c r="H836" s="9">
        <v>0.13339999999999999</v>
      </c>
    </row>
    <row r="837" spans="2:8" x14ac:dyDescent="0.35">
      <c r="B837" t="s">
        <v>3501</v>
      </c>
      <c r="C837" t="s">
        <v>3502</v>
      </c>
      <c r="D837" t="s">
        <v>15232</v>
      </c>
      <c r="E837" t="s">
        <v>15233</v>
      </c>
      <c r="F837" t="s">
        <v>15234</v>
      </c>
      <c r="G837" s="9">
        <v>-2.9700000000000001E-2</v>
      </c>
      <c r="H837" s="9">
        <v>6.4699999999999994E-2</v>
      </c>
    </row>
    <row r="838" spans="2:8" x14ac:dyDescent="0.35">
      <c r="B838" t="s">
        <v>3506</v>
      </c>
      <c r="C838" t="s">
        <v>3507</v>
      </c>
      <c r="D838" t="s">
        <v>15235</v>
      </c>
      <c r="E838" t="s">
        <v>15236</v>
      </c>
      <c r="F838" t="s">
        <v>15237</v>
      </c>
      <c r="G838" s="9">
        <v>-0.1226</v>
      </c>
      <c r="H838" s="9">
        <v>-4.6600000000000003E-2</v>
      </c>
    </row>
    <row r="839" spans="2:8" x14ac:dyDescent="0.35">
      <c r="B839" t="s">
        <v>3511</v>
      </c>
      <c r="C839" t="s">
        <v>3512</v>
      </c>
      <c r="D839" t="s">
        <v>3591</v>
      </c>
      <c r="E839" t="s">
        <v>15238</v>
      </c>
      <c r="F839" t="s">
        <v>15239</v>
      </c>
      <c r="G839" s="9">
        <v>5.1400000000000001E-2</v>
      </c>
      <c r="H839" s="9">
        <v>-4.3799999999999999E-2</v>
      </c>
    </row>
    <row r="840" spans="2:8" x14ac:dyDescent="0.35">
      <c r="B840" t="s">
        <v>3515</v>
      </c>
      <c r="C840" t="s">
        <v>3516</v>
      </c>
      <c r="D840" t="s">
        <v>834</v>
      </c>
      <c r="E840" t="s">
        <v>3038</v>
      </c>
      <c r="F840" t="s">
        <v>3489</v>
      </c>
      <c r="G840" s="9">
        <v>-4.6199999999999998E-2</v>
      </c>
      <c r="H840" s="9">
        <v>0.32800000000000001</v>
      </c>
    </row>
    <row r="841" spans="2:8" x14ac:dyDescent="0.35">
      <c r="B841" t="s">
        <v>3517</v>
      </c>
      <c r="C841" t="s">
        <v>3518</v>
      </c>
      <c r="D841" t="s">
        <v>12365</v>
      </c>
      <c r="E841" t="s">
        <v>15240</v>
      </c>
      <c r="F841" t="s">
        <v>6963</v>
      </c>
      <c r="G841" s="9">
        <v>9.0200000000000002E-2</v>
      </c>
      <c r="H841" s="9">
        <v>-0.1431</v>
      </c>
    </row>
    <row r="842" spans="2:8" x14ac:dyDescent="0.35">
      <c r="B842" t="s">
        <v>3521</v>
      </c>
      <c r="C842" t="s">
        <v>3522</v>
      </c>
      <c r="D842" t="s">
        <v>8722</v>
      </c>
      <c r="E842" t="s">
        <v>7772</v>
      </c>
      <c r="F842" t="s">
        <v>1392</v>
      </c>
      <c r="G842" s="9">
        <v>-0.41349999999999998</v>
      </c>
      <c r="H842" s="9">
        <v>-0.19359999999999999</v>
      </c>
    </row>
    <row r="843" spans="2:8" x14ac:dyDescent="0.35">
      <c r="B843" t="s">
        <v>3525</v>
      </c>
      <c r="C843" t="s">
        <v>3526</v>
      </c>
      <c r="D843" t="s">
        <v>1276</v>
      </c>
      <c r="E843" t="s">
        <v>570</v>
      </c>
      <c r="F843" t="s">
        <v>2348</v>
      </c>
      <c r="G843" s="9">
        <v>-5.5E-2</v>
      </c>
      <c r="H843" s="9">
        <v>0.33</v>
      </c>
    </row>
    <row r="844" spans="2:8" x14ac:dyDescent="0.35">
      <c r="B844" t="s">
        <v>3529</v>
      </c>
      <c r="C844" t="s">
        <v>3530</v>
      </c>
      <c r="D844" t="s">
        <v>2428</v>
      </c>
      <c r="E844" t="s">
        <v>3717</v>
      </c>
      <c r="F844" t="s">
        <v>3083</v>
      </c>
      <c r="G844" s="9">
        <v>7.7499999999999999E-2</v>
      </c>
      <c r="H844" s="9">
        <v>0.14929999999999999</v>
      </c>
    </row>
    <row r="845" spans="2:8" x14ac:dyDescent="0.35">
      <c r="B845" t="s">
        <v>3532</v>
      </c>
      <c r="C845" t="s">
        <v>3533</v>
      </c>
      <c r="D845" t="s">
        <v>12220</v>
      </c>
      <c r="E845" t="s">
        <v>2537</v>
      </c>
      <c r="F845" t="s">
        <v>1393</v>
      </c>
      <c r="G845" s="9">
        <v>-5.2499999999999998E-2</v>
      </c>
      <c r="H845" s="9">
        <v>0.2482</v>
      </c>
    </row>
    <row r="846" spans="2:8" x14ac:dyDescent="0.35">
      <c r="B846" t="s">
        <v>3535</v>
      </c>
      <c r="C846" t="s">
        <v>3536</v>
      </c>
      <c r="D846" t="s">
        <v>324</v>
      </c>
      <c r="E846" t="s">
        <v>191</v>
      </c>
      <c r="F846" t="s">
        <v>582</v>
      </c>
      <c r="G846" s="9">
        <v>8.1699999999999995E-2</v>
      </c>
      <c r="H846" s="9">
        <v>0.15759999999999999</v>
      </c>
    </row>
    <row r="847" spans="2:8" x14ac:dyDescent="0.35">
      <c r="B847" t="s">
        <v>3537</v>
      </c>
      <c r="C847" t="s">
        <v>3538</v>
      </c>
      <c r="D847" t="s">
        <v>14907</v>
      </c>
      <c r="E847" t="s">
        <v>15241</v>
      </c>
      <c r="F847" t="s">
        <v>15242</v>
      </c>
      <c r="G847" s="9">
        <v>-7.0800000000000002E-2</v>
      </c>
      <c r="H847" s="9">
        <v>-4.4900000000000002E-2</v>
      </c>
    </row>
    <row r="848" spans="2:8" x14ac:dyDescent="0.35">
      <c r="B848" t="s">
        <v>3539</v>
      </c>
      <c r="C848" t="s">
        <v>3540</v>
      </c>
      <c r="D848" t="s">
        <v>489</v>
      </c>
      <c r="E848" t="s">
        <v>2031</v>
      </c>
      <c r="F848" t="s">
        <v>15243</v>
      </c>
      <c r="G848" s="9">
        <v>0.26939999999999997</v>
      </c>
      <c r="H848" s="9">
        <v>0.16020000000000001</v>
      </c>
    </row>
    <row r="849" spans="2:8" x14ac:dyDescent="0.35">
      <c r="B849" t="s">
        <v>3542</v>
      </c>
      <c r="C849" t="s">
        <v>3543</v>
      </c>
      <c r="D849" t="s">
        <v>570</v>
      </c>
      <c r="E849" t="s">
        <v>3038</v>
      </c>
      <c r="F849" t="s">
        <v>1310</v>
      </c>
      <c r="G849" s="9">
        <v>8.0799999999999997E-2</v>
      </c>
      <c r="H849" s="9">
        <v>3.2199999999999999E-2</v>
      </c>
    </row>
    <row r="850" spans="2:8" x14ac:dyDescent="0.35">
      <c r="B850" t="s">
        <v>3544</v>
      </c>
      <c r="C850" t="s">
        <v>3545</v>
      </c>
      <c r="D850" t="s">
        <v>3198</v>
      </c>
      <c r="E850" t="s">
        <v>2491</v>
      </c>
      <c r="F850" t="s">
        <v>591</v>
      </c>
      <c r="G850" s="9">
        <v>-0.1051</v>
      </c>
      <c r="H850" s="9">
        <v>0.20710000000000001</v>
      </c>
    </row>
    <row r="851" spans="2:8" x14ac:dyDescent="0.35">
      <c r="B851" t="s">
        <v>3546</v>
      </c>
      <c r="C851" t="s">
        <v>3547</v>
      </c>
      <c r="D851" t="s">
        <v>1441</v>
      </c>
      <c r="E851" t="s">
        <v>4496</v>
      </c>
      <c r="F851" t="s">
        <v>296</v>
      </c>
      <c r="G851" s="9">
        <v>6.5699999999999995E-2</v>
      </c>
      <c r="H851" s="9">
        <v>0.19670000000000001</v>
      </c>
    </row>
    <row r="852" spans="2:8" x14ac:dyDescent="0.35">
      <c r="B852" t="s">
        <v>3548</v>
      </c>
      <c r="C852" t="s">
        <v>3549</v>
      </c>
      <c r="D852" t="s">
        <v>1278</v>
      </c>
      <c r="E852" t="s">
        <v>2470</v>
      </c>
      <c r="F852" t="s">
        <v>2312</v>
      </c>
      <c r="G852" s="9">
        <v>-0.50260000000000005</v>
      </c>
      <c r="H852" s="9">
        <v>1.6E-2</v>
      </c>
    </row>
    <row r="853" spans="2:8" x14ac:dyDescent="0.35">
      <c r="B853" t="s">
        <v>3550</v>
      </c>
      <c r="C853" t="s">
        <v>3551</v>
      </c>
      <c r="D853" t="s">
        <v>1641</v>
      </c>
      <c r="E853" t="s">
        <v>2259</v>
      </c>
      <c r="F853" t="s">
        <v>2326</v>
      </c>
      <c r="G853" s="9">
        <v>4.9000000000000002E-2</v>
      </c>
      <c r="H853" s="9">
        <v>2.8799999999999999E-2</v>
      </c>
    </row>
    <row r="854" spans="2:8" x14ac:dyDescent="0.35">
      <c r="B854" t="s">
        <v>3552</v>
      </c>
      <c r="C854" t="s">
        <v>3553</v>
      </c>
      <c r="D854" t="s">
        <v>15244</v>
      </c>
      <c r="E854" t="s">
        <v>140</v>
      </c>
      <c r="F854" t="s">
        <v>15191</v>
      </c>
      <c r="G854" s="9">
        <v>-0.14030000000000001</v>
      </c>
      <c r="H854" s="9">
        <v>2.0299999999999999E-2</v>
      </c>
    </row>
    <row r="855" spans="2:8" x14ac:dyDescent="0.35">
      <c r="B855" t="s">
        <v>3556</v>
      </c>
      <c r="C855" t="s">
        <v>3557</v>
      </c>
      <c r="D855" t="s">
        <v>1255</v>
      </c>
      <c r="E855" t="s">
        <v>591</v>
      </c>
      <c r="F855" t="s">
        <v>577</v>
      </c>
      <c r="G855" s="9">
        <v>0.1532</v>
      </c>
      <c r="H855" s="9">
        <v>-3.1600000000000003E-2</v>
      </c>
    </row>
    <row r="856" spans="2:8" x14ac:dyDescent="0.35">
      <c r="B856" t="s">
        <v>3556</v>
      </c>
      <c r="C856" t="s">
        <v>3558</v>
      </c>
      <c r="D856" t="s">
        <v>827</v>
      </c>
      <c r="E856" t="s">
        <v>1114</v>
      </c>
      <c r="F856" t="s">
        <v>2645</v>
      </c>
      <c r="G856" s="9">
        <v>0.47620000000000001</v>
      </c>
      <c r="H856" s="9">
        <v>0.82350000000000001</v>
      </c>
    </row>
    <row r="857" spans="2:8" x14ac:dyDescent="0.35">
      <c r="B857" t="s">
        <v>3559</v>
      </c>
      <c r="C857" t="s">
        <v>3560</v>
      </c>
      <c r="D857" t="s">
        <v>7512</v>
      </c>
      <c r="E857" t="s">
        <v>15245</v>
      </c>
      <c r="F857" t="s">
        <v>15246</v>
      </c>
      <c r="G857" s="9">
        <v>7.9000000000000008E-3</v>
      </c>
      <c r="H857" s="9">
        <v>0.13109999999999999</v>
      </c>
    </row>
    <row r="858" spans="2:8" x14ac:dyDescent="0.35">
      <c r="B858" t="s">
        <v>3563</v>
      </c>
      <c r="C858" t="s">
        <v>3564</v>
      </c>
      <c r="D858" t="s">
        <v>1502</v>
      </c>
      <c r="G858" s="9"/>
      <c r="H858" s="9"/>
    </row>
    <row r="859" spans="2:8" x14ac:dyDescent="0.35">
      <c r="B859" t="s">
        <v>3565</v>
      </c>
      <c r="C859" t="s">
        <v>3566</v>
      </c>
      <c r="D859" t="s">
        <v>1591</v>
      </c>
      <c r="E859" t="s">
        <v>3076</v>
      </c>
      <c r="F859" t="s">
        <v>3373</v>
      </c>
      <c r="G859" s="9">
        <v>6.1400000000000003E-2</v>
      </c>
      <c r="H859" s="9">
        <v>8.5599999999999996E-2</v>
      </c>
    </row>
    <row r="860" spans="2:8" x14ac:dyDescent="0.35">
      <c r="B860" t="s">
        <v>3567</v>
      </c>
      <c r="C860" t="s">
        <v>3568</v>
      </c>
      <c r="D860" t="s">
        <v>1616</v>
      </c>
      <c r="E860" t="s">
        <v>2269</v>
      </c>
      <c r="F860" t="s">
        <v>9263</v>
      </c>
      <c r="G860" s="9">
        <v>-5.7700000000000001E-2</v>
      </c>
      <c r="H860" s="9">
        <v>8.5000000000000006E-3</v>
      </c>
    </row>
    <row r="861" spans="2:8" x14ac:dyDescent="0.35">
      <c r="B861" t="s">
        <v>3569</v>
      </c>
      <c r="C861" t="s">
        <v>3570</v>
      </c>
      <c r="D861" t="s">
        <v>1767</v>
      </c>
      <c r="E861" t="s">
        <v>624</v>
      </c>
      <c r="F861" t="s">
        <v>660</v>
      </c>
      <c r="G861" s="9">
        <v>-2.8799999999999999E-2</v>
      </c>
      <c r="H861" s="9">
        <v>8.6599999999999996E-2</v>
      </c>
    </row>
    <row r="862" spans="2:8" x14ac:dyDescent="0.35">
      <c r="B862" t="s">
        <v>3571</v>
      </c>
      <c r="C862" t="s">
        <v>3572</v>
      </c>
      <c r="D862" t="s">
        <v>1258</v>
      </c>
      <c r="E862" t="s">
        <v>15247</v>
      </c>
      <c r="F862" t="s">
        <v>15248</v>
      </c>
      <c r="G862" s="9">
        <v>7.4300000000000005E-2</v>
      </c>
      <c r="H862" s="9">
        <v>7.2599999999999998E-2</v>
      </c>
    </row>
    <row r="863" spans="2:8" x14ac:dyDescent="0.35">
      <c r="B863" t="s">
        <v>3575</v>
      </c>
      <c r="C863" t="s">
        <v>3576</v>
      </c>
      <c r="D863" t="s">
        <v>3577</v>
      </c>
      <c r="G863" s="9"/>
      <c r="H863" s="9"/>
    </row>
    <row r="864" spans="2:8" x14ac:dyDescent="0.35">
      <c r="B864" t="s">
        <v>3578</v>
      </c>
      <c r="C864" t="s">
        <v>3579</v>
      </c>
      <c r="D864" t="s">
        <v>794</v>
      </c>
      <c r="E864" t="s">
        <v>1439</v>
      </c>
      <c r="F864" t="s">
        <v>2571</v>
      </c>
      <c r="G864" s="9">
        <v>0.2414</v>
      </c>
      <c r="H864" s="9">
        <v>0.17069999999999999</v>
      </c>
    </row>
    <row r="865" spans="2:8" x14ac:dyDescent="0.35">
      <c r="B865" t="s">
        <v>3580</v>
      </c>
      <c r="C865" t="s">
        <v>3581</v>
      </c>
      <c r="D865" t="s">
        <v>848</v>
      </c>
      <c r="E865" t="s">
        <v>1052</v>
      </c>
      <c r="F865" t="s">
        <v>3295</v>
      </c>
      <c r="G865" s="9">
        <v>-0.28010000000000002</v>
      </c>
      <c r="H865" s="9">
        <v>-6.9699999999999998E-2</v>
      </c>
    </row>
    <row r="866" spans="2:8" x14ac:dyDescent="0.35">
      <c r="B866" t="s">
        <v>3582</v>
      </c>
      <c r="C866" t="s">
        <v>3583</v>
      </c>
      <c r="D866" t="s">
        <v>5256</v>
      </c>
      <c r="E866" t="s">
        <v>3766</v>
      </c>
      <c r="F866" t="s">
        <v>14345</v>
      </c>
      <c r="G866" s="9">
        <v>0.1588</v>
      </c>
      <c r="H866" s="9">
        <v>2.1100000000000001E-2</v>
      </c>
    </row>
    <row r="867" spans="2:8" x14ac:dyDescent="0.35">
      <c r="B867" t="s">
        <v>3586</v>
      </c>
      <c r="C867" t="s">
        <v>3587</v>
      </c>
      <c r="D867" t="s">
        <v>12541</v>
      </c>
      <c r="E867" t="s">
        <v>15249</v>
      </c>
      <c r="F867" t="s">
        <v>2685</v>
      </c>
      <c r="G867" s="9">
        <v>5.3400000000000003E-2</v>
      </c>
      <c r="H867" s="9">
        <v>-7.0599999999999996E-2</v>
      </c>
    </row>
    <row r="868" spans="2:8" x14ac:dyDescent="0.35">
      <c r="B868" t="s">
        <v>3589</v>
      </c>
      <c r="C868" t="s">
        <v>3590</v>
      </c>
      <c r="D868" t="s">
        <v>11785</v>
      </c>
      <c r="E868" t="s">
        <v>15250</v>
      </c>
      <c r="F868" t="s">
        <v>15251</v>
      </c>
      <c r="G868" s="9">
        <v>5.0799999999999998E-2</v>
      </c>
      <c r="H868" s="9">
        <v>5.5500000000000001E-2</v>
      </c>
    </row>
    <row r="869" spans="2:8" x14ac:dyDescent="0.35">
      <c r="B869" t="s">
        <v>3594</v>
      </c>
      <c r="C869" t="s">
        <v>3595</v>
      </c>
      <c r="D869" t="s">
        <v>15252</v>
      </c>
      <c r="E869" t="s">
        <v>3980</v>
      </c>
      <c r="F869" t="s">
        <v>3281</v>
      </c>
      <c r="G869" s="9">
        <v>-6.2300000000000001E-2</v>
      </c>
      <c r="H869" s="9">
        <v>9.7500000000000003E-2</v>
      </c>
    </row>
    <row r="870" spans="2:8" x14ac:dyDescent="0.35">
      <c r="B870" t="s">
        <v>3598</v>
      </c>
      <c r="C870" t="s">
        <v>3599</v>
      </c>
      <c r="D870" t="s">
        <v>15253</v>
      </c>
      <c r="E870" t="s">
        <v>15254</v>
      </c>
      <c r="F870" t="s">
        <v>15255</v>
      </c>
      <c r="G870" s="9">
        <v>6.0000000000000001E-3</v>
      </c>
      <c r="H870" s="9">
        <v>7.9799999999999996E-2</v>
      </c>
    </row>
    <row r="871" spans="2:8" x14ac:dyDescent="0.35">
      <c r="B871" t="s">
        <v>3603</v>
      </c>
      <c r="C871" t="s">
        <v>3604</v>
      </c>
      <c r="D871" t="s">
        <v>2432</v>
      </c>
      <c r="E871" t="s">
        <v>2362</v>
      </c>
      <c r="F871" t="s">
        <v>1656</v>
      </c>
      <c r="G871" s="9">
        <v>-0.20580000000000001</v>
      </c>
      <c r="H871" s="9">
        <v>0.17599999999999999</v>
      </c>
    </row>
    <row r="872" spans="2:8" x14ac:dyDescent="0.35">
      <c r="B872" t="s">
        <v>3606</v>
      </c>
      <c r="C872" t="s">
        <v>3607</v>
      </c>
      <c r="D872" t="s">
        <v>2312</v>
      </c>
      <c r="E872" t="s">
        <v>4247</v>
      </c>
      <c r="F872" t="s">
        <v>609</v>
      </c>
      <c r="G872" s="9">
        <v>-2.0899999999999998E-2</v>
      </c>
      <c r="H872" s="9">
        <v>1.0778000000000001</v>
      </c>
    </row>
    <row r="873" spans="2:8" x14ac:dyDescent="0.35">
      <c r="B873" t="s">
        <v>3608</v>
      </c>
      <c r="C873" t="s">
        <v>3609</v>
      </c>
      <c r="D873" t="s">
        <v>3464</v>
      </c>
      <c r="E873" t="s">
        <v>3121</v>
      </c>
      <c r="F873" t="s">
        <v>3958</v>
      </c>
      <c r="G873" s="9">
        <v>0.37640000000000001</v>
      </c>
      <c r="H873" s="9">
        <v>0.1003</v>
      </c>
    </row>
    <row r="874" spans="2:8" x14ac:dyDescent="0.35">
      <c r="B874" t="s">
        <v>3610</v>
      </c>
      <c r="C874" t="s">
        <v>3611</v>
      </c>
      <c r="D874" t="s">
        <v>3496</v>
      </c>
      <c r="E874" t="s">
        <v>31</v>
      </c>
      <c r="F874" t="s">
        <v>1698</v>
      </c>
      <c r="G874" s="9">
        <v>0.43690000000000001</v>
      </c>
      <c r="H874" s="9">
        <v>5.57E-2</v>
      </c>
    </row>
    <row r="875" spans="2:8" x14ac:dyDescent="0.35">
      <c r="B875" t="s">
        <v>3613</v>
      </c>
      <c r="C875" t="s">
        <v>3614</v>
      </c>
      <c r="D875" t="s">
        <v>3844</v>
      </c>
      <c r="E875" t="s">
        <v>641</v>
      </c>
      <c r="F875" t="s">
        <v>1114</v>
      </c>
      <c r="G875" s="9">
        <v>-8.4599999999999995E-2</v>
      </c>
      <c r="H875" s="9">
        <v>-0.15</v>
      </c>
    </row>
    <row r="876" spans="2:8" x14ac:dyDescent="0.35">
      <c r="B876" t="s">
        <v>3615</v>
      </c>
      <c r="C876" t="s">
        <v>3616</v>
      </c>
      <c r="D876" t="s">
        <v>2860</v>
      </c>
      <c r="E876" t="s">
        <v>3687</v>
      </c>
      <c r="F876" t="s">
        <v>1167</v>
      </c>
      <c r="G876" s="9">
        <v>-5.2299999999999999E-2</v>
      </c>
      <c r="H876" s="9">
        <v>-2.5000000000000001E-2</v>
      </c>
    </row>
    <row r="877" spans="2:8" x14ac:dyDescent="0.35">
      <c r="B877" t="s">
        <v>3618</v>
      </c>
      <c r="C877" t="s">
        <v>3619</v>
      </c>
      <c r="D877" t="s">
        <v>15256</v>
      </c>
      <c r="E877" t="s">
        <v>13850</v>
      </c>
      <c r="F877" t="s">
        <v>15257</v>
      </c>
      <c r="G877" s="9">
        <v>0.1041</v>
      </c>
      <c r="H877" s="9">
        <v>0.221</v>
      </c>
    </row>
    <row r="878" spans="2:8" x14ac:dyDescent="0.35">
      <c r="B878" t="s">
        <v>3623</v>
      </c>
      <c r="C878" t="s">
        <v>3624</v>
      </c>
      <c r="D878" t="s">
        <v>90</v>
      </c>
      <c r="E878" t="s">
        <v>2421</v>
      </c>
      <c r="F878" t="s">
        <v>2319</v>
      </c>
      <c r="G878" s="9">
        <v>1.32E-2</v>
      </c>
      <c r="H878" s="9">
        <v>-0.22220000000000001</v>
      </c>
    </row>
    <row r="879" spans="2:8" x14ac:dyDescent="0.35">
      <c r="B879" t="s">
        <v>3627</v>
      </c>
      <c r="C879" t="s">
        <v>3628</v>
      </c>
      <c r="D879" t="s">
        <v>539</v>
      </c>
      <c r="E879" t="s">
        <v>801</v>
      </c>
      <c r="F879" t="s">
        <v>572</v>
      </c>
      <c r="G879" s="9">
        <v>6.8999999999999999E-3</v>
      </c>
      <c r="H879" s="9">
        <v>0.1231</v>
      </c>
    </row>
    <row r="880" spans="2:8" x14ac:dyDescent="0.35">
      <c r="B880" t="s">
        <v>3629</v>
      </c>
      <c r="C880" t="s">
        <v>3630</v>
      </c>
      <c r="D880" t="s">
        <v>958</v>
      </c>
      <c r="E880" t="s">
        <v>976</v>
      </c>
      <c r="F880" t="s">
        <v>2860</v>
      </c>
      <c r="G880" s="9">
        <v>-7.9200000000000007E-2</v>
      </c>
      <c r="H880" s="9">
        <v>0.12870000000000001</v>
      </c>
    </row>
    <row r="881" spans="2:8" x14ac:dyDescent="0.35">
      <c r="B881" t="s">
        <v>3631</v>
      </c>
      <c r="C881" t="s">
        <v>3632</v>
      </c>
      <c r="D881" t="s">
        <v>11388</v>
      </c>
      <c r="E881" t="s">
        <v>6094</v>
      </c>
      <c r="F881" t="s">
        <v>5303</v>
      </c>
      <c r="G881" s="9">
        <v>5.5300000000000002E-2</v>
      </c>
      <c r="H881" s="9">
        <v>-1.72E-2</v>
      </c>
    </row>
    <row r="882" spans="2:8" x14ac:dyDescent="0.35">
      <c r="B882" t="s">
        <v>3635</v>
      </c>
      <c r="C882" t="s">
        <v>3636</v>
      </c>
      <c r="D882" t="s">
        <v>15258</v>
      </c>
      <c r="E882" t="s">
        <v>15259</v>
      </c>
      <c r="F882" t="s">
        <v>15260</v>
      </c>
      <c r="G882" s="9">
        <v>-9.7999999999999997E-3</v>
      </c>
      <c r="H882" s="9">
        <v>8.8800000000000004E-2</v>
      </c>
    </row>
    <row r="883" spans="2:8" x14ac:dyDescent="0.35">
      <c r="B883" t="s">
        <v>3639</v>
      </c>
      <c r="C883" t="s">
        <v>3640</v>
      </c>
      <c r="D883" t="s">
        <v>15261</v>
      </c>
      <c r="E883" t="s">
        <v>653</v>
      </c>
      <c r="F883" t="s">
        <v>15262</v>
      </c>
      <c r="G883" s="9">
        <v>0.1802</v>
      </c>
      <c r="H883" s="9">
        <v>7.5999999999999998E-2</v>
      </c>
    </row>
    <row r="884" spans="2:8" x14ac:dyDescent="0.35">
      <c r="B884" t="s">
        <v>3643</v>
      </c>
      <c r="C884" t="s">
        <v>3644</v>
      </c>
      <c r="D884" t="s">
        <v>15263</v>
      </c>
      <c r="E884" t="s">
        <v>15264</v>
      </c>
      <c r="F884" t="s">
        <v>15265</v>
      </c>
      <c r="G884" s="9">
        <v>6.7900000000000002E-2</v>
      </c>
      <c r="H884" s="9">
        <v>7.4099999999999999E-2</v>
      </c>
    </row>
    <row r="885" spans="2:8" x14ac:dyDescent="0.35">
      <c r="B885" t="s">
        <v>3648</v>
      </c>
      <c r="C885" t="s">
        <v>3649</v>
      </c>
      <c r="D885" t="s">
        <v>2192</v>
      </c>
      <c r="E885" t="s">
        <v>906</v>
      </c>
      <c r="F885" t="s">
        <v>537</v>
      </c>
      <c r="G885" s="9">
        <v>-0.1033</v>
      </c>
      <c r="H885" s="9">
        <v>1.2500000000000001E-2</v>
      </c>
    </row>
    <row r="886" spans="2:8" x14ac:dyDescent="0.35">
      <c r="B886" t="s">
        <v>3650</v>
      </c>
      <c r="C886" t="s">
        <v>3651</v>
      </c>
      <c r="D886" t="s">
        <v>4639</v>
      </c>
      <c r="E886" t="s">
        <v>3033</v>
      </c>
      <c r="F886" t="s">
        <v>2860</v>
      </c>
      <c r="G886" s="9">
        <v>-0.44729999999999998</v>
      </c>
      <c r="H886" s="9">
        <v>0.1008</v>
      </c>
    </row>
    <row r="887" spans="2:8" x14ac:dyDescent="0.35">
      <c r="B887" t="s">
        <v>3653</v>
      </c>
      <c r="C887" t="s">
        <v>3654</v>
      </c>
      <c r="D887" t="s">
        <v>537</v>
      </c>
      <c r="E887" t="s">
        <v>608</v>
      </c>
      <c r="F887" t="s">
        <v>796</v>
      </c>
      <c r="G887" s="9">
        <v>-1.6500000000000001E-2</v>
      </c>
      <c r="H887" s="9">
        <v>0.40589999999999998</v>
      </c>
    </row>
    <row r="888" spans="2:8" x14ac:dyDescent="0.35">
      <c r="B888" t="s">
        <v>3655</v>
      </c>
      <c r="C888" t="s">
        <v>3656</v>
      </c>
      <c r="D888" t="s">
        <v>2746</v>
      </c>
      <c r="G888" s="9"/>
      <c r="H888" s="9"/>
    </row>
    <row r="889" spans="2:8" x14ac:dyDescent="0.35">
      <c r="B889" t="s">
        <v>3657</v>
      </c>
      <c r="C889" t="s">
        <v>3658</v>
      </c>
      <c r="D889" t="s">
        <v>5591</v>
      </c>
      <c r="E889" t="s">
        <v>7608</v>
      </c>
      <c r="F889" t="s">
        <v>14883</v>
      </c>
      <c r="G889" s="9">
        <v>0.01</v>
      </c>
      <c r="H889" s="9">
        <v>6.5699999999999995E-2</v>
      </c>
    </row>
    <row r="890" spans="2:8" x14ac:dyDescent="0.35">
      <c r="B890" t="s">
        <v>3661</v>
      </c>
      <c r="C890" t="s">
        <v>3662</v>
      </c>
      <c r="D890" t="s">
        <v>1031</v>
      </c>
      <c r="E890" t="s">
        <v>190</v>
      </c>
      <c r="F890" t="s">
        <v>9834</v>
      </c>
      <c r="G890" s="9">
        <v>7.9699999999999993E-2</v>
      </c>
      <c r="H890" s="9">
        <v>1.9900000000000001E-2</v>
      </c>
    </row>
    <row r="891" spans="2:8" x14ac:dyDescent="0.35">
      <c r="B891" t="s">
        <v>3664</v>
      </c>
      <c r="C891" t="s">
        <v>3665</v>
      </c>
      <c r="D891" t="s">
        <v>2189</v>
      </c>
      <c r="E891" t="s">
        <v>9518</v>
      </c>
      <c r="F891" t="s">
        <v>956</v>
      </c>
      <c r="G891" s="9">
        <v>-8.14E-2</v>
      </c>
      <c r="H891" s="9">
        <v>-0.1061</v>
      </c>
    </row>
    <row r="892" spans="2:8" x14ac:dyDescent="0.35">
      <c r="B892" t="s">
        <v>3666</v>
      </c>
      <c r="C892" t="s">
        <v>3667</v>
      </c>
      <c r="D892" t="s">
        <v>3670</v>
      </c>
      <c r="E892" t="s">
        <v>5459</v>
      </c>
      <c r="F892" t="s">
        <v>3555</v>
      </c>
      <c r="G892" s="9">
        <v>0.25190000000000001</v>
      </c>
      <c r="H892" s="9">
        <v>3.6900000000000002E-2</v>
      </c>
    </row>
    <row r="893" spans="2:8" x14ac:dyDescent="0.35">
      <c r="B893" t="s">
        <v>3671</v>
      </c>
      <c r="C893" t="s">
        <v>3672</v>
      </c>
      <c r="D893" t="s">
        <v>6948</v>
      </c>
      <c r="E893" t="s">
        <v>1057</v>
      </c>
      <c r="F893" t="s">
        <v>1001</v>
      </c>
      <c r="G893" s="9">
        <v>0.20810000000000001</v>
      </c>
      <c r="H893" s="9">
        <v>0.3589</v>
      </c>
    </row>
    <row r="894" spans="2:8" x14ac:dyDescent="0.35">
      <c r="B894" t="s">
        <v>3673</v>
      </c>
      <c r="C894" t="s">
        <v>3674</v>
      </c>
      <c r="D894" t="s">
        <v>797</v>
      </c>
      <c r="E894" t="s">
        <v>1294</v>
      </c>
      <c r="F894" t="s">
        <v>1065</v>
      </c>
      <c r="G894" s="9">
        <v>0.32340000000000002</v>
      </c>
      <c r="H894" s="9">
        <v>-6.9900000000000004E-2</v>
      </c>
    </row>
    <row r="895" spans="2:8" x14ac:dyDescent="0.35">
      <c r="B895" t="s">
        <v>3675</v>
      </c>
      <c r="C895" t="s">
        <v>3676</v>
      </c>
      <c r="D895" t="s">
        <v>4640</v>
      </c>
      <c r="E895" t="s">
        <v>3893</v>
      </c>
      <c r="F895" t="s">
        <v>2247</v>
      </c>
      <c r="G895" s="9">
        <v>-0.21609999999999999</v>
      </c>
      <c r="H895" s="9">
        <v>0.1807</v>
      </c>
    </row>
    <row r="896" spans="2:8" x14ac:dyDescent="0.35">
      <c r="B896" t="s">
        <v>3678</v>
      </c>
      <c r="C896" t="s">
        <v>3679</v>
      </c>
      <c r="D896" t="s">
        <v>885</v>
      </c>
      <c r="E896" t="s">
        <v>2819</v>
      </c>
      <c r="F896" t="s">
        <v>15266</v>
      </c>
      <c r="G896" s="9">
        <v>0.19120000000000001</v>
      </c>
      <c r="H896" s="9">
        <v>0.1691</v>
      </c>
    </row>
    <row r="897" spans="2:8" x14ac:dyDescent="0.35">
      <c r="B897" t="s">
        <v>3681</v>
      </c>
      <c r="C897" t="s">
        <v>3682</v>
      </c>
      <c r="D897" t="s">
        <v>1645</v>
      </c>
      <c r="E897" t="s">
        <v>3398</v>
      </c>
      <c r="F897" t="s">
        <v>2943</v>
      </c>
      <c r="G897" s="9">
        <v>-4.6600000000000003E-2</v>
      </c>
      <c r="H897" s="9">
        <v>-3.7600000000000001E-2</v>
      </c>
    </row>
    <row r="898" spans="2:8" x14ac:dyDescent="0.35">
      <c r="B898" t="s">
        <v>3683</v>
      </c>
      <c r="C898" t="s">
        <v>3684</v>
      </c>
      <c r="D898" t="s">
        <v>1345</v>
      </c>
      <c r="E898" t="s">
        <v>1192</v>
      </c>
      <c r="F898" t="s">
        <v>826</v>
      </c>
      <c r="G898" s="9">
        <v>4.3200000000000002E-2</v>
      </c>
      <c r="H898" s="9">
        <v>6.6199999999999995E-2</v>
      </c>
    </row>
    <row r="899" spans="2:8" x14ac:dyDescent="0.35">
      <c r="B899" t="s">
        <v>3685</v>
      </c>
      <c r="C899" t="s">
        <v>3686</v>
      </c>
      <c r="D899" t="s">
        <v>2010</v>
      </c>
      <c r="E899" t="s">
        <v>1712</v>
      </c>
      <c r="F899" t="s">
        <v>2909</v>
      </c>
      <c r="G899" s="9">
        <v>0.35630000000000001</v>
      </c>
      <c r="H899" s="9">
        <v>2.3300000000000001E-2</v>
      </c>
    </row>
    <row r="900" spans="2:8" x14ac:dyDescent="0.35">
      <c r="B900" t="s">
        <v>3688</v>
      </c>
      <c r="C900" t="s">
        <v>3689</v>
      </c>
      <c r="D900" t="s">
        <v>2623</v>
      </c>
      <c r="E900" t="s">
        <v>376</v>
      </c>
      <c r="F900" t="s">
        <v>3303</v>
      </c>
      <c r="G900" s="9">
        <v>0.89529999999999998</v>
      </c>
      <c r="H900" s="9">
        <v>0.14899999999999999</v>
      </c>
    </row>
    <row r="901" spans="2:8" x14ac:dyDescent="0.35">
      <c r="B901" t="s">
        <v>3692</v>
      </c>
      <c r="C901" t="s">
        <v>3693</v>
      </c>
      <c r="D901" t="s">
        <v>4411</v>
      </c>
      <c r="E901" t="s">
        <v>398</v>
      </c>
      <c r="F901" t="s">
        <v>3061</v>
      </c>
      <c r="G901" s="9">
        <v>-3.9699999999999999E-2</v>
      </c>
      <c r="H901" s="9">
        <v>5.2699999999999997E-2</v>
      </c>
    </row>
    <row r="902" spans="2:8" x14ac:dyDescent="0.35">
      <c r="B902" t="s">
        <v>3697</v>
      </c>
      <c r="C902" t="s">
        <v>3698</v>
      </c>
      <c r="D902" t="s">
        <v>1970</v>
      </c>
      <c r="E902" t="s">
        <v>1688</v>
      </c>
      <c r="F902" t="s">
        <v>1114</v>
      </c>
      <c r="G902" s="9">
        <v>0.36780000000000002</v>
      </c>
      <c r="H902" s="9">
        <v>-0.20669999999999999</v>
      </c>
    </row>
    <row r="903" spans="2:8" x14ac:dyDescent="0.35">
      <c r="B903" t="s">
        <v>3699</v>
      </c>
      <c r="C903" t="s">
        <v>3700</v>
      </c>
      <c r="D903" t="s">
        <v>500</v>
      </c>
      <c r="E903" t="s">
        <v>3488</v>
      </c>
      <c r="F903" t="s">
        <v>5330</v>
      </c>
      <c r="G903" s="9">
        <v>4.9200000000000001E-2</v>
      </c>
      <c r="H903" s="9">
        <v>0.1454</v>
      </c>
    </row>
    <row r="904" spans="2:8" x14ac:dyDescent="0.35">
      <c r="B904" t="s">
        <v>3701</v>
      </c>
      <c r="C904" t="s">
        <v>3702</v>
      </c>
      <c r="D904" t="s">
        <v>15267</v>
      </c>
      <c r="E904" t="s">
        <v>15268</v>
      </c>
      <c r="F904" t="s">
        <v>15269</v>
      </c>
      <c r="G904" s="9">
        <v>-3.4599999999999999E-2</v>
      </c>
      <c r="H904" s="9">
        <v>4.7899999999999998E-2</v>
      </c>
    </row>
    <row r="905" spans="2:8" x14ac:dyDescent="0.35">
      <c r="B905" t="s">
        <v>3706</v>
      </c>
      <c r="C905" t="s">
        <v>3707</v>
      </c>
      <c r="D905" t="s">
        <v>1045</v>
      </c>
      <c r="E905" t="s">
        <v>1498</v>
      </c>
      <c r="F905" t="s">
        <v>2087</v>
      </c>
      <c r="G905" s="9">
        <v>-2.2700000000000001E-2</v>
      </c>
      <c r="H905" s="9">
        <v>-4.9700000000000001E-2</v>
      </c>
    </row>
    <row r="906" spans="2:8" x14ac:dyDescent="0.35">
      <c r="B906" t="s">
        <v>3708</v>
      </c>
      <c r="C906" t="s">
        <v>3709</v>
      </c>
      <c r="D906" t="s">
        <v>14141</v>
      </c>
      <c r="E906" t="s">
        <v>15270</v>
      </c>
      <c r="F906" t="s">
        <v>2061</v>
      </c>
      <c r="G906" s="9">
        <v>4.6800000000000001E-2</v>
      </c>
      <c r="H906" s="9">
        <v>7.2800000000000004E-2</v>
      </c>
    </row>
    <row r="907" spans="2:8" x14ac:dyDescent="0.35">
      <c r="B907" t="s">
        <v>3713</v>
      </c>
      <c r="C907" t="s">
        <v>3714</v>
      </c>
      <c r="D907" t="s">
        <v>1297</v>
      </c>
      <c r="G907" s="9"/>
      <c r="H907" s="9"/>
    </row>
    <row r="908" spans="2:8" x14ac:dyDescent="0.35">
      <c r="B908" t="s">
        <v>3715</v>
      </c>
      <c r="C908" t="s">
        <v>3716</v>
      </c>
      <c r="D908" t="s">
        <v>190</v>
      </c>
      <c r="E908" t="s">
        <v>30</v>
      </c>
      <c r="F908" t="s">
        <v>1635</v>
      </c>
      <c r="G908" s="9">
        <v>-0.16339999999999999</v>
      </c>
      <c r="H908" s="9">
        <v>8.0699999999999994E-2</v>
      </c>
    </row>
    <row r="909" spans="2:8" x14ac:dyDescent="0.35">
      <c r="B909" t="s">
        <v>3718</v>
      </c>
      <c r="C909" t="s">
        <v>3719</v>
      </c>
      <c r="D909" t="s">
        <v>1300</v>
      </c>
      <c r="E909" t="s">
        <v>3461</v>
      </c>
      <c r="F909" t="s">
        <v>1434</v>
      </c>
      <c r="G909" s="9">
        <v>-0.40050000000000002</v>
      </c>
      <c r="H909" s="9">
        <v>-0.41360000000000002</v>
      </c>
    </row>
    <row r="910" spans="2:8" x14ac:dyDescent="0.35">
      <c r="B910" t="s">
        <v>3720</v>
      </c>
      <c r="C910" t="s">
        <v>3721</v>
      </c>
      <c r="D910" t="s">
        <v>5584</v>
      </c>
      <c r="E910" t="s">
        <v>886</v>
      </c>
      <c r="F910" t="s">
        <v>5256</v>
      </c>
      <c r="G910" s="9">
        <v>-4.0599999999999997E-2</v>
      </c>
      <c r="H910" s="9">
        <v>4.5900000000000003E-2</v>
      </c>
    </row>
    <row r="911" spans="2:8" x14ac:dyDescent="0.35">
      <c r="B911" t="s">
        <v>3724</v>
      </c>
      <c r="C911" t="s">
        <v>3725</v>
      </c>
      <c r="E911" t="s">
        <v>756</v>
      </c>
      <c r="F911" t="s">
        <v>472</v>
      </c>
      <c r="G911" s="9"/>
      <c r="H911" s="9">
        <v>2.9899999999999999E-2</v>
      </c>
    </row>
    <row r="912" spans="2:8" x14ac:dyDescent="0.35">
      <c r="B912" t="s">
        <v>3726</v>
      </c>
      <c r="C912" t="s">
        <v>3727</v>
      </c>
      <c r="D912" t="s">
        <v>1712</v>
      </c>
      <c r="E912" t="s">
        <v>1369</v>
      </c>
      <c r="F912" t="s">
        <v>3728</v>
      </c>
      <c r="G912" s="9">
        <v>-4.6600000000000003E-2</v>
      </c>
      <c r="H912" s="9">
        <v>0.12470000000000001</v>
      </c>
    </row>
    <row r="913" spans="2:8" x14ac:dyDescent="0.35">
      <c r="B913" t="s">
        <v>3729</v>
      </c>
      <c r="C913" t="s">
        <v>3730</v>
      </c>
      <c r="D913" t="s">
        <v>4900</v>
      </c>
      <c r="E913" t="s">
        <v>5269</v>
      </c>
      <c r="F913" t="s">
        <v>1811</v>
      </c>
      <c r="G913" s="9">
        <v>-7.7999999999999996E-3</v>
      </c>
      <c r="H913" s="9">
        <v>3.7900000000000003E-2</v>
      </c>
    </row>
    <row r="914" spans="2:8" x14ac:dyDescent="0.35">
      <c r="B914" t="s">
        <v>3732</v>
      </c>
      <c r="C914" t="s">
        <v>3733</v>
      </c>
      <c r="D914" t="s">
        <v>1697</v>
      </c>
      <c r="G914" s="9"/>
      <c r="H914" s="9"/>
    </row>
    <row r="915" spans="2:8" x14ac:dyDescent="0.35">
      <c r="B915" t="s">
        <v>3734</v>
      </c>
      <c r="C915" t="s">
        <v>3735</v>
      </c>
      <c r="D915" t="s">
        <v>3752</v>
      </c>
      <c r="E915" t="s">
        <v>1584</v>
      </c>
      <c r="F915" t="s">
        <v>1651</v>
      </c>
      <c r="G915" s="9">
        <v>1.2815000000000001</v>
      </c>
      <c r="H915" s="9">
        <v>3.0099999999999998E-2</v>
      </c>
    </row>
    <row r="916" spans="2:8" x14ac:dyDescent="0.35">
      <c r="B916" t="s">
        <v>3737</v>
      </c>
      <c r="C916" t="s">
        <v>3738</v>
      </c>
      <c r="D916" t="s">
        <v>462</v>
      </c>
      <c r="E916" t="s">
        <v>15271</v>
      </c>
      <c r="F916" t="s">
        <v>13714</v>
      </c>
      <c r="G916" s="9">
        <v>-5.79E-2</v>
      </c>
      <c r="H916" s="9">
        <v>0.14130000000000001</v>
      </c>
    </row>
    <row r="917" spans="2:8" x14ac:dyDescent="0.35">
      <c r="B917" t="s">
        <v>3740</v>
      </c>
      <c r="C917" t="s">
        <v>3741</v>
      </c>
      <c r="D917" t="s">
        <v>734</v>
      </c>
      <c r="E917" t="s">
        <v>283</v>
      </c>
      <c r="F917" t="s">
        <v>792</v>
      </c>
      <c r="G917" s="9">
        <v>-0.2903</v>
      </c>
      <c r="H917" s="9">
        <v>-4.3499999999999997E-2</v>
      </c>
    </row>
    <row r="918" spans="2:8" x14ac:dyDescent="0.35">
      <c r="B918" t="s">
        <v>3740</v>
      </c>
      <c r="C918" t="s">
        <v>3742</v>
      </c>
      <c r="D918" t="s">
        <v>473</v>
      </c>
      <c r="E918" t="s">
        <v>1541</v>
      </c>
      <c r="F918" t="s">
        <v>2299</v>
      </c>
      <c r="G918" s="9">
        <v>-0.20930000000000001</v>
      </c>
      <c r="H918" s="9">
        <v>0.1724</v>
      </c>
    </row>
    <row r="919" spans="2:8" x14ac:dyDescent="0.35">
      <c r="B919" t="s">
        <v>3740</v>
      </c>
      <c r="C919" t="s">
        <v>3743</v>
      </c>
      <c r="D919" t="s">
        <v>591</v>
      </c>
      <c r="E919" t="s">
        <v>2414</v>
      </c>
      <c r="F919" t="s">
        <v>2223</v>
      </c>
      <c r="G919" s="9">
        <v>4.7399999999999998E-2</v>
      </c>
      <c r="H919" s="9">
        <v>0.15709999999999999</v>
      </c>
    </row>
    <row r="920" spans="2:8" x14ac:dyDescent="0.35">
      <c r="B920" t="s">
        <v>3740</v>
      </c>
      <c r="C920" t="s">
        <v>3744</v>
      </c>
      <c r="D920" t="s">
        <v>850</v>
      </c>
      <c r="E920" t="s">
        <v>1460</v>
      </c>
      <c r="F920" t="s">
        <v>359</v>
      </c>
      <c r="G920" s="9">
        <v>0.34549999999999997</v>
      </c>
      <c r="H920" s="9">
        <v>0.45100000000000001</v>
      </c>
    </row>
    <row r="921" spans="2:8" x14ac:dyDescent="0.35">
      <c r="B921" t="s">
        <v>3745</v>
      </c>
      <c r="C921" t="s">
        <v>3746</v>
      </c>
      <c r="D921" t="s">
        <v>641</v>
      </c>
      <c r="E921" t="s">
        <v>794</v>
      </c>
      <c r="F921" t="s">
        <v>1502</v>
      </c>
      <c r="G921" s="9">
        <v>2.1399999999999999E-2</v>
      </c>
      <c r="H921" s="9">
        <v>0.23280000000000001</v>
      </c>
    </row>
    <row r="922" spans="2:8" x14ac:dyDescent="0.35">
      <c r="B922" t="s">
        <v>3745</v>
      </c>
      <c r="C922" t="s">
        <v>3747</v>
      </c>
      <c r="D922" t="s">
        <v>1814</v>
      </c>
      <c r="E922" t="s">
        <v>1838</v>
      </c>
      <c r="F922" t="s">
        <v>1148</v>
      </c>
      <c r="G922" s="9">
        <v>-1.5900000000000001E-2</v>
      </c>
      <c r="H922" s="9">
        <v>-6.0600000000000001E-2</v>
      </c>
    </row>
    <row r="923" spans="2:8" x14ac:dyDescent="0.35">
      <c r="B923" t="s">
        <v>3745</v>
      </c>
      <c r="C923" t="s">
        <v>3748</v>
      </c>
      <c r="D923" t="s">
        <v>1730</v>
      </c>
      <c r="E923" t="s">
        <v>3577</v>
      </c>
      <c r="F923" t="s">
        <v>1461</v>
      </c>
      <c r="G923" s="9">
        <v>-6.6699999999999995E-2</v>
      </c>
      <c r="H923" s="9">
        <v>0.1351</v>
      </c>
    </row>
    <row r="924" spans="2:8" x14ac:dyDescent="0.35">
      <c r="B924" t="s">
        <v>3745</v>
      </c>
      <c r="C924" t="s">
        <v>3749</v>
      </c>
      <c r="D924" t="s">
        <v>93</v>
      </c>
      <c r="E924" t="s">
        <v>1818</v>
      </c>
      <c r="F924" t="s">
        <v>1914</v>
      </c>
      <c r="G924" s="9">
        <v>0.51229999999999998</v>
      </c>
      <c r="H924" s="9">
        <v>0.29630000000000001</v>
      </c>
    </row>
    <row r="925" spans="2:8" x14ac:dyDescent="0.35">
      <c r="B925" t="s">
        <v>3745</v>
      </c>
      <c r="C925" t="s">
        <v>3750</v>
      </c>
      <c r="D925" t="s">
        <v>273</v>
      </c>
      <c r="E925" t="s">
        <v>1641</v>
      </c>
      <c r="F925" t="s">
        <v>2644</v>
      </c>
      <c r="G925" s="9">
        <v>0.38190000000000002</v>
      </c>
      <c r="H925" s="9">
        <v>0.34799999999999998</v>
      </c>
    </row>
    <row r="926" spans="2:8" x14ac:dyDescent="0.35">
      <c r="B926" t="s">
        <v>3745</v>
      </c>
      <c r="C926" t="s">
        <v>3751</v>
      </c>
      <c r="D926" t="s">
        <v>1947</v>
      </c>
      <c r="E926" t="s">
        <v>1192</v>
      </c>
      <c r="F926" t="s">
        <v>1045</v>
      </c>
      <c r="G926" s="9">
        <v>-3.3000000000000002E-2</v>
      </c>
      <c r="H926" s="9">
        <v>0.29409999999999997</v>
      </c>
    </row>
    <row r="927" spans="2:8" x14ac:dyDescent="0.35">
      <c r="B927" t="s">
        <v>3745</v>
      </c>
      <c r="C927" t="s">
        <v>3753</v>
      </c>
      <c r="D927" t="s">
        <v>1509</v>
      </c>
      <c r="E927" t="s">
        <v>1148</v>
      </c>
      <c r="F927" t="s">
        <v>1541</v>
      </c>
      <c r="G927" s="9">
        <v>1.7500000000000002E-2</v>
      </c>
      <c r="H927" s="9">
        <v>-6.4500000000000002E-2</v>
      </c>
    </row>
    <row r="928" spans="2:8" x14ac:dyDescent="0.35">
      <c r="B928" t="s">
        <v>3745</v>
      </c>
      <c r="C928" t="s">
        <v>3754</v>
      </c>
      <c r="D928" t="s">
        <v>542</v>
      </c>
      <c r="E928" t="s">
        <v>853</v>
      </c>
      <c r="F928" t="s">
        <v>983</v>
      </c>
      <c r="G928" s="9">
        <v>3.1E-2</v>
      </c>
      <c r="H928" s="9">
        <v>-0.13639999999999999</v>
      </c>
    </row>
    <row r="929" spans="2:8" x14ac:dyDescent="0.35">
      <c r="B929" t="s">
        <v>3745</v>
      </c>
      <c r="C929" t="s">
        <v>3755</v>
      </c>
      <c r="D929" t="s">
        <v>1147</v>
      </c>
      <c r="E929" t="s">
        <v>2951</v>
      </c>
      <c r="F929" t="s">
        <v>1460</v>
      </c>
      <c r="G929" s="9">
        <v>-8.9300000000000004E-2</v>
      </c>
      <c r="H929" s="9">
        <v>0.45710000000000001</v>
      </c>
    </row>
    <row r="930" spans="2:8" x14ac:dyDescent="0.35">
      <c r="B930" t="s">
        <v>3745</v>
      </c>
      <c r="C930" t="s">
        <v>3756</v>
      </c>
      <c r="D930" t="s">
        <v>1289</v>
      </c>
      <c r="E930" t="s">
        <v>3625</v>
      </c>
      <c r="F930" t="s">
        <v>3333</v>
      </c>
      <c r="G930" s="9">
        <v>0.68420000000000003</v>
      </c>
      <c r="H930" s="9">
        <v>0.1429</v>
      </c>
    </row>
    <row r="931" spans="2:8" x14ac:dyDescent="0.35">
      <c r="B931" t="s">
        <v>3745</v>
      </c>
      <c r="C931" t="s">
        <v>3757</v>
      </c>
      <c r="D931" t="s">
        <v>289</v>
      </c>
      <c r="E931" t="s">
        <v>1640</v>
      </c>
      <c r="F931" t="s">
        <v>1915</v>
      </c>
      <c r="G931" s="9">
        <v>0.115</v>
      </c>
      <c r="H931" s="9">
        <v>0.1004</v>
      </c>
    </row>
    <row r="932" spans="2:8" x14ac:dyDescent="0.35">
      <c r="B932" t="s">
        <v>3745</v>
      </c>
      <c r="C932" t="s">
        <v>3758</v>
      </c>
      <c r="D932" t="s">
        <v>966</v>
      </c>
      <c r="E932" t="s">
        <v>798</v>
      </c>
      <c r="F932" t="s">
        <v>610</v>
      </c>
      <c r="G932" s="9">
        <v>0.1479</v>
      </c>
      <c r="H932" s="9">
        <v>0.1086</v>
      </c>
    </row>
    <row r="933" spans="2:8" x14ac:dyDescent="0.35">
      <c r="B933" t="s">
        <v>3745</v>
      </c>
      <c r="C933" t="s">
        <v>3759</v>
      </c>
      <c r="D933" t="s">
        <v>3760</v>
      </c>
      <c r="E933" t="s">
        <v>3333</v>
      </c>
      <c r="F933" t="s">
        <v>1290</v>
      </c>
      <c r="G933" s="9">
        <v>1.5</v>
      </c>
      <c r="H933" s="9">
        <v>-0.375</v>
      </c>
    </row>
    <row r="934" spans="2:8" x14ac:dyDescent="0.35">
      <c r="B934" t="s">
        <v>3745</v>
      </c>
      <c r="C934" t="s">
        <v>3761</v>
      </c>
      <c r="D934" t="s">
        <v>281</v>
      </c>
      <c r="E934" t="s">
        <v>610</v>
      </c>
      <c r="F934" t="s">
        <v>1441</v>
      </c>
      <c r="G934" s="9">
        <v>0.1709</v>
      </c>
      <c r="H934" s="9">
        <v>-0.29380000000000001</v>
      </c>
    </row>
    <row r="935" spans="2:8" x14ac:dyDescent="0.35">
      <c r="B935" t="s">
        <v>3762</v>
      </c>
      <c r="C935" t="s">
        <v>3763</v>
      </c>
      <c r="D935" t="s">
        <v>1510</v>
      </c>
      <c r="E935" t="s">
        <v>1838</v>
      </c>
      <c r="F935" t="s">
        <v>89</v>
      </c>
      <c r="G935" s="9">
        <v>0.3115</v>
      </c>
      <c r="H935" s="9">
        <v>0.21210000000000001</v>
      </c>
    </row>
    <row r="936" spans="2:8" x14ac:dyDescent="0.35">
      <c r="B936" t="s">
        <v>3764</v>
      </c>
      <c r="C936" t="s">
        <v>3765</v>
      </c>
      <c r="D936" t="s">
        <v>14989</v>
      </c>
      <c r="E936" t="s">
        <v>13136</v>
      </c>
      <c r="F936" t="s">
        <v>785</v>
      </c>
      <c r="G936" s="9">
        <v>0.12870000000000001</v>
      </c>
      <c r="H936" s="9">
        <v>-5.5300000000000002E-2</v>
      </c>
    </row>
    <row r="937" spans="2:8" x14ac:dyDescent="0.35">
      <c r="B937" t="s">
        <v>3768</v>
      </c>
      <c r="C937" t="s">
        <v>3769</v>
      </c>
      <c r="D937" t="s">
        <v>4084</v>
      </c>
      <c r="E937" t="s">
        <v>3669</v>
      </c>
      <c r="F937" t="s">
        <v>13812</v>
      </c>
      <c r="G937" s="9">
        <v>-0.2258</v>
      </c>
      <c r="H937" s="9">
        <v>-0.20899999999999999</v>
      </c>
    </row>
    <row r="938" spans="2:8" x14ac:dyDescent="0.35">
      <c r="B938" t="s">
        <v>3771</v>
      </c>
      <c r="C938" t="s">
        <v>3772</v>
      </c>
      <c r="D938" t="s">
        <v>1345</v>
      </c>
      <c r="E938" t="s">
        <v>1330</v>
      </c>
      <c r="F938" t="s">
        <v>1914</v>
      </c>
      <c r="G938" s="9">
        <v>0.76259999999999994</v>
      </c>
      <c r="H938" s="9">
        <v>-3.9199999999999999E-2</v>
      </c>
    </row>
    <row r="939" spans="2:8" x14ac:dyDescent="0.35">
      <c r="B939" t="s">
        <v>3773</v>
      </c>
      <c r="C939" t="s">
        <v>3774</v>
      </c>
      <c r="D939" t="s">
        <v>404</v>
      </c>
      <c r="E939" t="s">
        <v>1911</v>
      </c>
      <c r="F939" t="s">
        <v>2413</v>
      </c>
      <c r="G939" s="9">
        <v>-0.2137</v>
      </c>
      <c r="H939" s="9">
        <v>0.153</v>
      </c>
    </row>
    <row r="940" spans="2:8" x14ac:dyDescent="0.35">
      <c r="B940" t="s">
        <v>3775</v>
      </c>
      <c r="C940" t="s">
        <v>3776</v>
      </c>
      <c r="D940" t="s">
        <v>1005</v>
      </c>
      <c r="E940" t="s">
        <v>101</v>
      </c>
      <c r="F940" t="s">
        <v>1027</v>
      </c>
      <c r="G940" s="9">
        <v>-0.1</v>
      </c>
      <c r="H940" s="9">
        <v>5.4199999999999998E-2</v>
      </c>
    </row>
    <row r="941" spans="2:8" x14ac:dyDescent="0.35">
      <c r="B941" t="s">
        <v>3777</v>
      </c>
      <c r="C941" t="s">
        <v>3778</v>
      </c>
      <c r="D941" t="s">
        <v>1009</v>
      </c>
      <c r="E941" t="s">
        <v>3728</v>
      </c>
      <c r="F941" t="s">
        <v>2863</v>
      </c>
      <c r="G941" s="9">
        <v>4.5499999999999999E-2</v>
      </c>
      <c r="H941" s="9">
        <v>8.0799999999999997E-2</v>
      </c>
    </row>
    <row r="942" spans="2:8" x14ac:dyDescent="0.35">
      <c r="B942" t="s">
        <v>3781</v>
      </c>
      <c r="C942" t="s">
        <v>3782</v>
      </c>
      <c r="D942" t="s">
        <v>3815</v>
      </c>
      <c r="E942" t="s">
        <v>6436</v>
      </c>
      <c r="F942" t="s">
        <v>2370</v>
      </c>
      <c r="G942" s="9">
        <v>-7.7200000000000005E-2</v>
      </c>
      <c r="H942" s="9">
        <v>7.8100000000000003E-2</v>
      </c>
    </row>
    <row r="943" spans="2:8" x14ac:dyDescent="0.35">
      <c r="B943" t="s">
        <v>3786</v>
      </c>
      <c r="C943" t="s">
        <v>3787</v>
      </c>
      <c r="D943" t="s">
        <v>3433</v>
      </c>
      <c r="E943" t="s">
        <v>3033</v>
      </c>
      <c r="F943" t="s">
        <v>2292</v>
      </c>
      <c r="G943" s="9">
        <v>-4.3499999999999997E-2</v>
      </c>
      <c r="H943" s="9">
        <v>-4.1000000000000003E-3</v>
      </c>
    </row>
    <row r="944" spans="2:8" x14ac:dyDescent="0.35">
      <c r="B944" t="s">
        <v>3788</v>
      </c>
      <c r="C944" t="s">
        <v>3789</v>
      </c>
      <c r="D944" t="s">
        <v>2065</v>
      </c>
      <c r="E944" t="s">
        <v>831</v>
      </c>
      <c r="F944" t="s">
        <v>1135</v>
      </c>
      <c r="G944" s="9">
        <v>0.2195</v>
      </c>
      <c r="H944" s="9">
        <v>0.2225</v>
      </c>
    </row>
    <row r="945" spans="2:8" x14ac:dyDescent="0.35">
      <c r="B945" t="s">
        <v>3791</v>
      </c>
      <c r="C945" t="s">
        <v>3792</v>
      </c>
      <c r="D945" t="s">
        <v>904</v>
      </c>
      <c r="E945" t="s">
        <v>904</v>
      </c>
      <c r="F945" t="s">
        <v>93</v>
      </c>
      <c r="G945" s="9">
        <v>-0.2863</v>
      </c>
      <c r="H945" s="9">
        <v>-0.2863</v>
      </c>
    </row>
    <row r="946" spans="2:8" x14ac:dyDescent="0.35">
      <c r="B946" t="s">
        <v>3793</v>
      </c>
      <c r="C946" t="s">
        <v>3794</v>
      </c>
      <c r="D946" t="s">
        <v>3972</v>
      </c>
      <c r="E946" t="s">
        <v>15271</v>
      </c>
      <c r="F946" t="s">
        <v>4044</v>
      </c>
      <c r="G946" s="9">
        <v>-0.20930000000000001</v>
      </c>
      <c r="H946" s="9">
        <v>-0.153</v>
      </c>
    </row>
    <row r="947" spans="2:8" x14ac:dyDescent="0.35">
      <c r="B947" t="s">
        <v>3796</v>
      </c>
      <c r="C947" t="s">
        <v>3797</v>
      </c>
      <c r="D947" t="s">
        <v>1197</v>
      </c>
      <c r="E947" t="s">
        <v>9358</v>
      </c>
      <c r="F947" t="s">
        <v>1203</v>
      </c>
      <c r="G947" s="9">
        <v>-1.7600000000000001E-2</v>
      </c>
      <c r="H947" s="9">
        <v>3.4500000000000003E-2</v>
      </c>
    </row>
    <row r="948" spans="2:8" x14ac:dyDescent="0.35">
      <c r="B948" t="s">
        <v>3800</v>
      </c>
      <c r="C948" t="s">
        <v>3801</v>
      </c>
      <c r="D948" t="s">
        <v>1012</v>
      </c>
      <c r="E948" t="s">
        <v>1965</v>
      </c>
      <c r="F948" t="s">
        <v>1020</v>
      </c>
      <c r="G948" s="9">
        <v>0.309</v>
      </c>
      <c r="H948" s="9">
        <v>0.28920000000000001</v>
      </c>
    </row>
    <row r="949" spans="2:8" x14ac:dyDescent="0.35">
      <c r="B949" t="s">
        <v>3803</v>
      </c>
      <c r="C949" t="s">
        <v>3804</v>
      </c>
      <c r="D949" t="s">
        <v>15272</v>
      </c>
      <c r="E949" t="s">
        <v>15273</v>
      </c>
      <c r="F949" t="s">
        <v>3020</v>
      </c>
      <c r="G949" s="9">
        <v>-0.17499999999999999</v>
      </c>
      <c r="H949" s="9">
        <v>-6.7500000000000004E-2</v>
      </c>
    </row>
    <row r="950" spans="2:8" x14ac:dyDescent="0.35">
      <c r="B950" t="s">
        <v>3807</v>
      </c>
      <c r="C950" t="s">
        <v>3808</v>
      </c>
      <c r="D950" t="s">
        <v>500</v>
      </c>
      <c r="E950" t="s">
        <v>305</v>
      </c>
      <c r="F950" t="s">
        <v>3242</v>
      </c>
      <c r="G950" s="9">
        <v>-1.0200000000000001E-2</v>
      </c>
      <c r="H950" s="9">
        <v>8.3999999999999995E-3</v>
      </c>
    </row>
    <row r="951" spans="2:8" x14ac:dyDescent="0.35">
      <c r="B951" t="s">
        <v>3809</v>
      </c>
      <c r="C951" t="s">
        <v>3810</v>
      </c>
      <c r="D951" t="s">
        <v>6107</v>
      </c>
      <c r="E951" t="s">
        <v>1218</v>
      </c>
      <c r="F951" t="s">
        <v>15079</v>
      </c>
      <c r="G951" s="9">
        <v>-0.1132</v>
      </c>
      <c r="H951" s="9">
        <v>0.42699999999999999</v>
      </c>
    </row>
    <row r="952" spans="2:8" x14ac:dyDescent="0.35">
      <c r="B952" t="s">
        <v>3811</v>
      </c>
      <c r="C952" t="s">
        <v>3812</v>
      </c>
      <c r="D952" t="s">
        <v>885</v>
      </c>
      <c r="E952" t="s">
        <v>6698</v>
      </c>
      <c r="F952" t="s">
        <v>3408</v>
      </c>
      <c r="G952" s="9">
        <v>-3.85E-2</v>
      </c>
      <c r="H952" s="9">
        <v>3.7499999999999999E-2</v>
      </c>
    </row>
    <row r="953" spans="2:8" x14ac:dyDescent="0.35">
      <c r="B953" t="s">
        <v>3816</v>
      </c>
      <c r="C953" t="s">
        <v>3817</v>
      </c>
      <c r="D953" t="s">
        <v>15140</v>
      </c>
      <c r="E953" t="s">
        <v>15274</v>
      </c>
      <c r="F953" t="s">
        <v>15275</v>
      </c>
      <c r="G953" s="9">
        <v>1.1299999999999999E-2</v>
      </c>
      <c r="H953" s="9">
        <v>2.4299999999999999E-2</v>
      </c>
    </row>
    <row r="954" spans="2:8" x14ac:dyDescent="0.35">
      <c r="B954" t="s">
        <v>3821</v>
      </c>
      <c r="C954" t="s">
        <v>3822</v>
      </c>
      <c r="D954" t="s">
        <v>15276</v>
      </c>
      <c r="E954" t="s">
        <v>6120</v>
      </c>
      <c r="F954" t="s">
        <v>713</v>
      </c>
      <c r="G954" s="9">
        <v>3.3700000000000001E-2</v>
      </c>
      <c r="H954" s="9">
        <v>9.5200000000000007E-2</v>
      </c>
    </row>
    <row r="955" spans="2:8" x14ac:dyDescent="0.35">
      <c r="B955" t="s">
        <v>3825</v>
      </c>
      <c r="C955" t="s">
        <v>3826</v>
      </c>
      <c r="D955" t="s">
        <v>12680</v>
      </c>
      <c r="E955" t="s">
        <v>15240</v>
      </c>
      <c r="F955" t="s">
        <v>14980</v>
      </c>
      <c r="G955" s="9">
        <v>2.75E-2</v>
      </c>
      <c r="H955" s="9">
        <v>4.0500000000000001E-2</v>
      </c>
    </row>
    <row r="956" spans="2:8" x14ac:dyDescent="0.35">
      <c r="B956" t="s">
        <v>3830</v>
      </c>
      <c r="C956" t="s">
        <v>3831</v>
      </c>
      <c r="D956" t="s">
        <v>1704</v>
      </c>
      <c r="E956" t="s">
        <v>1688</v>
      </c>
      <c r="F956" t="s">
        <v>734</v>
      </c>
      <c r="G956" s="9">
        <v>-0.153</v>
      </c>
      <c r="H956" s="9">
        <v>3.3300000000000003E-2</v>
      </c>
    </row>
    <row r="957" spans="2:8" x14ac:dyDescent="0.35">
      <c r="B957" t="s">
        <v>3832</v>
      </c>
      <c r="C957" t="s">
        <v>3833</v>
      </c>
      <c r="D957" t="s">
        <v>3303</v>
      </c>
      <c r="E957" t="s">
        <v>3130</v>
      </c>
      <c r="F957" t="s">
        <v>580</v>
      </c>
      <c r="G957" s="9">
        <v>3.27E-2</v>
      </c>
      <c r="H957" s="9">
        <v>8.2699999999999996E-2</v>
      </c>
    </row>
    <row r="958" spans="2:8" x14ac:dyDescent="0.35">
      <c r="B958" t="s">
        <v>3834</v>
      </c>
      <c r="C958" t="s">
        <v>3835</v>
      </c>
      <c r="E958" t="s">
        <v>4052</v>
      </c>
      <c r="F958" t="s">
        <v>7870</v>
      </c>
      <c r="G958" s="9"/>
      <c r="H958" s="9">
        <v>0.3614</v>
      </c>
    </row>
    <row r="959" spans="2:8" x14ac:dyDescent="0.35">
      <c r="B959" t="s">
        <v>3836</v>
      </c>
      <c r="C959" t="s">
        <v>3837</v>
      </c>
      <c r="D959" t="s">
        <v>6644</v>
      </c>
      <c r="E959" t="s">
        <v>3555</v>
      </c>
      <c r="F959" t="s">
        <v>6340</v>
      </c>
      <c r="G959" s="9">
        <v>-0.17230000000000001</v>
      </c>
      <c r="H959" s="9">
        <v>-6.6799999999999998E-2</v>
      </c>
    </row>
    <row r="960" spans="2:8" x14ac:dyDescent="0.35">
      <c r="B960" t="s">
        <v>3839</v>
      </c>
      <c r="C960" t="s">
        <v>3840</v>
      </c>
      <c r="D960" t="s">
        <v>1041</v>
      </c>
      <c r="E960" t="s">
        <v>2644</v>
      </c>
      <c r="F960" t="s">
        <v>3841</v>
      </c>
      <c r="G960" s="9">
        <v>-0.17699999999999999</v>
      </c>
      <c r="H960" s="9">
        <v>-8.7300000000000003E-2</v>
      </c>
    </row>
    <row r="961" spans="2:8" x14ac:dyDescent="0.35">
      <c r="B961" t="s">
        <v>3842</v>
      </c>
      <c r="C961" t="s">
        <v>3843</v>
      </c>
      <c r="D961" t="s">
        <v>3844</v>
      </c>
      <c r="E961" t="s">
        <v>281</v>
      </c>
      <c r="F961" t="s">
        <v>543</v>
      </c>
      <c r="G961" s="9">
        <v>-0.2</v>
      </c>
      <c r="H961" s="9">
        <v>-0.1111</v>
      </c>
    </row>
    <row r="962" spans="2:8" x14ac:dyDescent="0.35">
      <c r="B962" t="s">
        <v>3845</v>
      </c>
      <c r="C962" t="s">
        <v>3846</v>
      </c>
      <c r="D962" t="s">
        <v>3060</v>
      </c>
      <c r="E962" t="s">
        <v>3993</v>
      </c>
      <c r="G962" s="9"/>
      <c r="H962" s="9"/>
    </row>
    <row r="963" spans="2:8" x14ac:dyDescent="0.35">
      <c r="B963" t="s">
        <v>3845</v>
      </c>
      <c r="C963" t="s">
        <v>3849</v>
      </c>
      <c r="D963" t="s">
        <v>1510</v>
      </c>
      <c r="E963" t="s">
        <v>2620</v>
      </c>
      <c r="G963" s="9"/>
      <c r="H963" s="9"/>
    </row>
    <row r="964" spans="2:8" x14ac:dyDescent="0.35">
      <c r="B964" t="s">
        <v>3845</v>
      </c>
      <c r="C964" t="s">
        <v>3850</v>
      </c>
      <c r="D964" t="s">
        <v>6460</v>
      </c>
      <c r="E964" t="s">
        <v>6643</v>
      </c>
      <c r="F964" t="s">
        <v>9518</v>
      </c>
      <c r="G964" s="9">
        <v>-0.39069999999999999</v>
      </c>
      <c r="H964" s="9">
        <v>-0.38569999999999999</v>
      </c>
    </row>
    <row r="965" spans="2:8" x14ac:dyDescent="0.35">
      <c r="B965" t="s">
        <v>3853</v>
      </c>
      <c r="C965" t="s">
        <v>3854</v>
      </c>
      <c r="D965" t="s">
        <v>735</v>
      </c>
      <c r="G965" s="9"/>
      <c r="H965" s="9"/>
    </row>
    <row r="966" spans="2:8" x14ac:dyDescent="0.35">
      <c r="B966" t="s">
        <v>3855</v>
      </c>
      <c r="C966" t="s">
        <v>3856</v>
      </c>
      <c r="D966" t="s">
        <v>124</v>
      </c>
      <c r="E966" t="s">
        <v>2292</v>
      </c>
      <c r="F966" t="s">
        <v>2015</v>
      </c>
      <c r="G966" s="9">
        <v>-0.13550000000000001</v>
      </c>
      <c r="H966" s="9">
        <v>-6.4000000000000001E-2</v>
      </c>
    </row>
    <row r="967" spans="2:8" x14ac:dyDescent="0.35">
      <c r="B967" t="s">
        <v>3857</v>
      </c>
      <c r="C967" t="s">
        <v>3858</v>
      </c>
      <c r="D967" t="s">
        <v>2312</v>
      </c>
      <c r="E967" t="s">
        <v>1372</v>
      </c>
      <c r="F967" t="s">
        <v>906</v>
      </c>
      <c r="G967" s="9">
        <v>0.25650000000000001</v>
      </c>
      <c r="H967" s="9">
        <v>0.2</v>
      </c>
    </row>
    <row r="968" spans="2:8" x14ac:dyDescent="0.35">
      <c r="B968" t="s">
        <v>3859</v>
      </c>
      <c r="C968" t="s">
        <v>3860</v>
      </c>
      <c r="D968" t="s">
        <v>2473</v>
      </c>
      <c r="E968" t="s">
        <v>1016</v>
      </c>
      <c r="F968" t="s">
        <v>1143</v>
      </c>
      <c r="G968" s="9">
        <v>8.4699999999999998E-2</v>
      </c>
      <c r="H968" s="9">
        <v>0.2261</v>
      </c>
    </row>
    <row r="969" spans="2:8" x14ac:dyDescent="0.35">
      <c r="B969" t="s">
        <v>3861</v>
      </c>
      <c r="C969" t="s">
        <v>3862</v>
      </c>
      <c r="D969" t="s">
        <v>659</v>
      </c>
      <c r="E969" t="s">
        <v>2077</v>
      </c>
      <c r="F969" t="s">
        <v>2173</v>
      </c>
      <c r="G969" s="9">
        <v>6.9900000000000004E-2</v>
      </c>
      <c r="H969" s="9">
        <v>0.31369999999999998</v>
      </c>
    </row>
    <row r="970" spans="2:8" x14ac:dyDescent="0.35">
      <c r="B970" t="s">
        <v>3861</v>
      </c>
      <c r="C970" t="s">
        <v>3864</v>
      </c>
      <c r="D970" t="s">
        <v>1947</v>
      </c>
      <c r="E970" t="s">
        <v>303</v>
      </c>
      <c r="F970" t="s">
        <v>836</v>
      </c>
      <c r="G970" s="9">
        <v>1.4944999999999999</v>
      </c>
      <c r="H970" s="9">
        <v>0.1671</v>
      </c>
    </row>
    <row r="971" spans="2:8" x14ac:dyDescent="0.35">
      <c r="B971" t="s">
        <v>3861</v>
      </c>
      <c r="C971" t="s">
        <v>3865</v>
      </c>
      <c r="D971" t="s">
        <v>619</v>
      </c>
      <c r="E971" t="s">
        <v>1046</v>
      </c>
      <c r="F971" t="s">
        <v>1353</v>
      </c>
      <c r="G971" s="9">
        <v>0.44619999999999999</v>
      </c>
      <c r="H971" s="9">
        <v>0.26889999999999997</v>
      </c>
    </row>
    <row r="972" spans="2:8" x14ac:dyDescent="0.35">
      <c r="B972" t="s">
        <v>3866</v>
      </c>
      <c r="C972" t="s">
        <v>3867</v>
      </c>
      <c r="D972" t="s">
        <v>870</v>
      </c>
      <c r="E972" t="s">
        <v>1604</v>
      </c>
      <c r="G972" s="9"/>
      <c r="H972" s="9"/>
    </row>
    <row r="973" spans="2:8" x14ac:dyDescent="0.35">
      <c r="B973" t="s">
        <v>3868</v>
      </c>
      <c r="C973" t="s">
        <v>3869</v>
      </c>
      <c r="D973" t="s">
        <v>15277</v>
      </c>
      <c r="E973" t="s">
        <v>15278</v>
      </c>
      <c r="F973" t="s">
        <v>11873</v>
      </c>
      <c r="G973" s="9">
        <v>-1.4E-2</v>
      </c>
      <c r="H973" s="9">
        <v>2.24E-2</v>
      </c>
    </row>
    <row r="974" spans="2:8" x14ac:dyDescent="0.35">
      <c r="B974" t="s">
        <v>3873</v>
      </c>
      <c r="C974" t="s">
        <v>3874</v>
      </c>
      <c r="D974" t="s">
        <v>15279</v>
      </c>
      <c r="E974" t="s">
        <v>15280</v>
      </c>
      <c r="F974" t="s">
        <v>15281</v>
      </c>
      <c r="G974" s="9">
        <v>-1.0699999999999999E-2</v>
      </c>
      <c r="H974" s="9">
        <v>9.8799999999999999E-2</v>
      </c>
    </row>
    <row r="975" spans="2:8" x14ac:dyDescent="0.35">
      <c r="B975" t="s">
        <v>3878</v>
      </c>
      <c r="C975" t="s">
        <v>3879</v>
      </c>
      <c r="D975" t="s">
        <v>1663</v>
      </c>
      <c r="E975" t="s">
        <v>739</v>
      </c>
      <c r="F975" t="s">
        <v>6340</v>
      </c>
      <c r="G975" s="9">
        <v>-0.22309999999999999</v>
      </c>
      <c r="H975" s="9">
        <v>0.19159999999999999</v>
      </c>
    </row>
    <row r="976" spans="2:8" x14ac:dyDescent="0.35">
      <c r="B976" t="s">
        <v>3878</v>
      </c>
      <c r="C976" t="s">
        <v>3882</v>
      </c>
      <c r="D976" t="s">
        <v>1440</v>
      </c>
      <c r="E976" t="s">
        <v>797</v>
      </c>
      <c r="F976" t="s">
        <v>3731</v>
      </c>
      <c r="G976" s="9">
        <v>1.4964999999999999</v>
      </c>
      <c r="H976" s="9">
        <v>0.75119999999999998</v>
      </c>
    </row>
    <row r="977" spans="2:8" x14ac:dyDescent="0.35">
      <c r="B977" t="s">
        <v>3884</v>
      </c>
      <c r="C977" t="s">
        <v>3885</v>
      </c>
      <c r="D977" t="s">
        <v>5957</v>
      </c>
      <c r="E977" t="s">
        <v>15282</v>
      </c>
      <c r="F977" t="s">
        <v>4168</v>
      </c>
      <c r="G977" s="9">
        <v>9.9000000000000008E-3</v>
      </c>
      <c r="H977" s="9">
        <v>9.2700000000000005E-2</v>
      </c>
    </row>
    <row r="978" spans="2:8" x14ac:dyDescent="0.35">
      <c r="B978" t="s">
        <v>3887</v>
      </c>
      <c r="C978" t="s">
        <v>3888</v>
      </c>
      <c r="D978" t="s">
        <v>3278</v>
      </c>
      <c r="E978" t="s">
        <v>906</v>
      </c>
      <c r="F978" t="s">
        <v>1914</v>
      </c>
      <c r="G978" s="9">
        <v>6.0600000000000001E-2</v>
      </c>
      <c r="H978" s="9">
        <v>2.0799999999999999E-2</v>
      </c>
    </row>
    <row r="979" spans="2:8" x14ac:dyDescent="0.35">
      <c r="B979" t="s">
        <v>3889</v>
      </c>
      <c r="C979" t="s">
        <v>3890</v>
      </c>
      <c r="D979" t="s">
        <v>8014</v>
      </c>
      <c r="E979" t="s">
        <v>1685</v>
      </c>
      <c r="F979" t="s">
        <v>2020</v>
      </c>
      <c r="G979" s="9">
        <v>2.0999999999999999E-3</v>
      </c>
      <c r="H979" s="9">
        <v>-2.5000000000000001E-2</v>
      </c>
    </row>
    <row r="980" spans="2:8" x14ac:dyDescent="0.35">
      <c r="B980" t="s">
        <v>3891</v>
      </c>
      <c r="C980" t="s">
        <v>3892</v>
      </c>
      <c r="D980" t="s">
        <v>4657</v>
      </c>
      <c r="E980" t="s">
        <v>1615</v>
      </c>
      <c r="F980" t="s">
        <v>3161</v>
      </c>
      <c r="G980" s="9">
        <v>-0.28599999999999998</v>
      </c>
      <c r="H980" s="9">
        <v>-0.21679999999999999</v>
      </c>
    </row>
    <row r="981" spans="2:8" x14ac:dyDescent="0.35">
      <c r="B981" t="s">
        <v>3894</v>
      </c>
      <c r="C981" t="s">
        <v>3895</v>
      </c>
      <c r="D981" t="s">
        <v>919</v>
      </c>
      <c r="E981" t="s">
        <v>823</v>
      </c>
      <c r="F981" t="s">
        <v>3824</v>
      </c>
      <c r="G981" s="9">
        <v>0.51529999999999998</v>
      </c>
      <c r="H981" s="9">
        <v>0.17630000000000001</v>
      </c>
    </row>
    <row r="982" spans="2:8" x14ac:dyDescent="0.35">
      <c r="B982" t="s">
        <v>3897</v>
      </c>
      <c r="C982" t="s">
        <v>3898</v>
      </c>
      <c r="D982" t="s">
        <v>15283</v>
      </c>
      <c r="E982" t="s">
        <v>15284</v>
      </c>
      <c r="F982" t="s">
        <v>15285</v>
      </c>
      <c r="G982" s="9">
        <v>-3.6299999999999999E-2</v>
      </c>
      <c r="H982" s="9">
        <v>8.0799999999999997E-2</v>
      </c>
    </row>
    <row r="983" spans="2:8" x14ac:dyDescent="0.35">
      <c r="B983" t="s">
        <v>3902</v>
      </c>
      <c r="C983" t="s">
        <v>3903</v>
      </c>
      <c r="D983" t="s">
        <v>999</v>
      </c>
      <c r="E983" t="s">
        <v>1263</v>
      </c>
      <c r="F983" t="s">
        <v>5809</v>
      </c>
      <c r="G983" s="9">
        <v>0.18079999999999999</v>
      </c>
      <c r="H983" s="9">
        <v>0.1691</v>
      </c>
    </row>
    <row r="984" spans="2:8" x14ac:dyDescent="0.35">
      <c r="B984" t="s">
        <v>3904</v>
      </c>
      <c r="C984" t="s">
        <v>3905</v>
      </c>
      <c r="D984" t="s">
        <v>6107</v>
      </c>
      <c r="E984" t="s">
        <v>5696</v>
      </c>
      <c r="F984" t="s">
        <v>2198</v>
      </c>
      <c r="G984" s="9">
        <v>5.9499999999999997E-2</v>
      </c>
      <c r="H984" s="9">
        <v>2.8400000000000002E-2</v>
      </c>
    </row>
    <row r="985" spans="2:8" x14ac:dyDescent="0.35">
      <c r="B985" t="s">
        <v>3908</v>
      </c>
      <c r="C985" t="s">
        <v>3909</v>
      </c>
      <c r="D985" t="s">
        <v>881</v>
      </c>
      <c r="E985" t="s">
        <v>961</v>
      </c>
      <c r="F985" t="s">
        <v>547</v>
      </c>
      <c r="G985" s="9">
        <v>-8.5900000000000004E-2</v>
      </c>
      <c r="H985" s="9">
        <v>-9.5899999999999999E-2</v>
      </c>
    </row>
    <row r="986" spans="2:8" x14ac:dyDescent="0.35">
      <c r="B986" t="s">
        <v>3911</v>
      </c>
      <c r="C986" t="s">
        <v>3912</v>
      </c>
      <c r="D986" t="s">
        <v>3282</v>
      </c>
      <c r="E986" t="s">
        <v>6340</v>
      </c>
      <c r="F986" t="s">
        <v>5233</v>
      </c>
      <c r="G986" s="9">
        <v>0.30299999999999999</v>
      </c>
      <c r="H986" s="9">
        <v>0.4229</v>
      </c>
    </row>
    <row r="987" spans="2:8" x14ac:dyDescent="0.35">
      <c r="B987" t="s">
        <v>3914</v>
      </c>
      <c r="C987" t="s">
        <v>3915</v>
      </c>
      <c r="D987" t="s">
        <v>1890</v>
      </c>
      <c r="E987" t="s">
        <v>2269</v>
      </c>
      <c r="F987" t="s">
        <v>2096</v>
      </c>
      <c r="G987" s="9">
        <v>-2.8799999999999999E-2</v>
      </c>
      <c r="H987" s="9">
        <v>2.06E-2</v>
      </c>
    </row>
    <row r="988" spans="2:8" x14ac:dyDescent="0.35">
      <c r="B988" t="s">
        <v>3917</v>
      </c>
      <c r="C988" t="s">
        <v>3918</v>
      </c>
      <c r="D988" t="s">
        <v>1244</v>
      </c>
      <c r="E988" t="s">
        <v>1454</v>
      </c>
      <c r="F988" t="s">
        <v>2754</v>
      </c>
      <c r="G988" s="9">
        <v>-0.1744</v>
      </c>
      <c r="H988" s="9">
        <v>-0.1734</v>
      </c>
    </row>
    <row r="989" spans="2:8" x14ac:dyDescent="0.35">
      <c r="B989" t="s">
        <v>3920</v>
      </c>
      <c r="C989" t="s">
        <v>3921</v>
      </c>
      <c r="D989" t="s">
        <v>1065</v>
      </c>
      <c r="E989" t="s">
        <v>2333</v>
      </c>
      <c r="F989" t="s">
        <v>2326</v>
      </c>
      <c r="G989" s="9">
        <v>-0.19550000000000001</v>
      </c>
      <c r="H989" s="9">
        <v>0.10879999999999999</v>
      </c>
    </row>
    <row r="990" spans="2:8" x14ac:dyDescent="0.35">
      <c r="B990" t="s">
        <v>3922</v>
      </c>
      <c r="C990" t="s">
        <v>3923</v>
      </c>
      <c r="D990" t="s">
        <v>793</v>
      </c>
      <c r="E990" t="s">
        <v>2185</v>
      </c>
      <c r="F990" t="s">
        <v>3333</v>
      </c>
      <c r="G990" s="9">
        <v>-0.7288</v>
      </c>
      <c r="H990" s="9">
        <v>-0.60489999999999999</v>
      </c>
    </row>
    <row r="991" spans="2:8" x14ac:dyDescent="0.35">
      <c r="B991" t="s">
        <v>3924</v>
      </c>
      <c r="C991" t="s">
        <v>3925</v>
      </c>
      <c r="D991" t="s">
        <v>552</v>
      </c>
      <c r="E991" t="s">
        <v>6229</v>
      </c>
      <c r="F991" t="s">
        <v>4963</v>
      </c>
      <c r="G991" s="9">
        <v>8.1500000000000003E-2</v>
      </c>
      <c r="H991" s="9">
        <v>0.23599999999999999</v>
      </c>
    </row>
    <row r="992" spans="2:8" x14ac:dyDescent="0.35">
      <c r="B992" t="s">
        <v>3927</v>
      </c>
      <c r="C992" t="s">
        <v>3928</v>
      </c>
      <c r="D992" t="s">
        <v>659</v>
      </c>
      <c r="E992" t="s">
        <v>3198</v>
      </c>
      <c r="F992" t="s">
        <v>1268</v>
      </c>
      <c r="G992" s="9">
        <v>1.4E-2</v>
      </c>
      <c r="H992" s="9">
        <v>2.63E-2</v>
      </c>
    </row>
    <row r="993" spans="2:8" x14ac:dyDescent="0.35">
      <c r="B993" t="s">
        <v>3930</v>
      </c>
      <c r="C993" t="s">
        <v>3931</v>
      </c>
      <c r="D993" t="s">
        <v>2076</v>
      </c>
      <c r="E993" t="s">
        <v>3790</v>
      </c>
      <c r="F993" t="s">
        <v>567</v>
      </c>
      <c r="G993" s="9">
        <v>-0.35389999999999999</v>
      </c>
      <c r="H993" s="9">
        <v>-0.30299999999999999</v>
      </c>
    </row>
    <row r="994" spans="2:8" x14ac:dyDescent="0.35">
      <c r="B994" t="s">
        <v>3932</v>
      </c>
      <c r="C994" t="s">
        <v>3933</v>
      </c>
      <c r="D994" t="s">
        <v>2362</v>
      </c>
      <c r="E994" t="s">
        <v>853</v>
      </c>
      <c r="F994" t="s">
        <v>1436</v>
      </c>
      <c r="G994" s="9">
        <v>-9.8699999999999996E-2</v>
      </c>
      <c r="H994" s="9">
        <v>0.36359999999999998</v>
      </c>
    </row>
    <row r="995" spans="2:8" x14ac:dyDescent="0.35">
      <c r="B995" t="s">
        <v>3934</v>
      </c>
      <c r="C995" t="s">
        <v>3935</v>
      </c>
      <c r="D995" t="s">
        <v>93</v>
      </c>
      <c r="E995" t="s">
        <v>2259</v>
      </c>
      <c r="F995" t="s">
        <v>1587</v>
      </c>
      <c r="G995" s="9">
        <v>2.47E-2</v>
      </c>
      <c r="H995" s="9">
        <v>-0.2019</v>
      </c>
    </row>
    <row r="996" spans="2:8" x14ac:dyDescent="0.35">
      <c r="B996" t="s">
        <v>3936</v>
      </c>
      <c r="C996" t="s">
        <v>3937</v>
      </c>
      <c r="D996" t="s">
        <v>15271</v>
      </c>
      <c r="E996" t="s">
        <v>3670</v>
      </c>
      <c r="F996" t="s">
        <v>1889</v>
      </c>
      <c r="G996" s="9">
        <v>4.2900000000000001E-2</v>
      </c>
      <c r="H996" s="9">
        <v>0.1618</v>
      </c>
    </row>
    <row r="997" spans="2:8" x14ac:dyDescent="0.35">
      <c r="B997" t="s">
        <v>3938</v>
      </c>
      <c r="C997" t="s">
        <v>3939</v>
      </c>
      <c r="D997" t="s">
        <v>15155</v>
      </c>
      <c r="E997" t="s">
        <v>15286</v>
      </c>
      <c r="F997" t="s">
        <v>10270</v>
      </c>
      <c r="G997" s="9">
        <v>0.33139999999999997</v>
      </c>
      <c r="H997" s="9">
        <v>4.3999999999999997E-2</v>
      </c>
    </row>
    <row r="998" spans="2:8" x14ac:dyDescent="0.35">
      <c r="B998" t="s">
        <v>3942</v>
      </c>
      <c r="C998" t="s">
        <v>3943</v>
      </c>
      <c r="E998" t="s">
        <v>408</v>
      </c>
      <c r="F998" t="s">
        <v>2438</v>
      </c>
      <c r="G998" s="9"/>
      <c r="H998" s="9">
        <v>0.14050000000000001</v>
      </c>
    </row>
    <row r="999" spans="2:8" x14ac:dyDescent="0.35">
      <c r="B999" t="s">
        <v>3944</v>
      </c>
      <c r="C999" t="s">
        <v>3945</v>
      </c>
      <c r="D999" t="s">
        <v>1969</v>
      </c>
      <c r="E999" t="s">
        <v>4002</v>
      </c>
      <c r="F999" t="s">
        <v>1147</v>
      </c>
      <c r="G999" s="9">
        <v>-0.29110000000000003</v>
      </c>
      <c r="H999" s="9">
        <v>0.30230000000000001</v>
      </c>
    </row>
    <row r="1000" spans="2:8" x14ac:dyDescent="0.35">
      <c r="B1000" t="s">
        <v>3946</v>
      </c>
      <c r="C1000" t="s">
        <v>3947</v>
      </c>
      <c r="D1000" t="s">
        <v>6543</v>
      </c>
      <c r="E1000" t="s">
        <v>3336</v>
      </c>
      <c r="F1000" t="s">
        <v>15287</v>
      </c>
      <c r="G1000" s="9">
        <v>-0.18390000000000001</v>
      </c>
      <c r="H1000" s="9">
        <v>-0.14019999999999999</v>
      </c>
    </row>
    <row r="1001" spans="2:8" x14ac:dyDescent="0.35">
      <c r="B1001" t="s">
        <v>3950</v>
      </c>
      <c r="C1001" t="s">
        <v>3951</v>
      </c>
      <c r="D1001" t="s">
        <v>3779</v>
      </c>
      <c r="E1001" t="s">
        <v>468</v>
      </c>
      <c r="F1001" t="s">
        <v>2909</v>
      </c>
      <c r="G1001" s="9">
        <v>8.14E-2</v>
      </c>
      <c r="H1001" s="9">
        <v>4.9599999999999998E-2</v>
      </c>
    </row>
    <row r="1002" spans="2:8" x14ac:dyDescent="0.35">
      <c r="B1002" t="s">
        <v>3952</v>
      </c>
      <c r="C1002" t="s">
        <v>3953</v>
      </c>
      <c r="D1002" t="s">
        <v>2432</v>
      </c>
      <c r="G1002" s="9"/>
      <c r="H1002" s="9"/>
    </row>
    <row r="1003" spans="2:8" x14ac:dyDescent="0.35">
      <c r="B1003" t="s">
        <v>3954</v>
      </c>
      <c r="C1003" t="s">
        <v>3955</v>
      </c>
      <c r="D1003" t="s">
        <v>1817</v>
      </c>
      <c r="E1003" t="s">
        <v>1915</v>
      </c>
      <c r="F1003" t="s">
        <v>1641</v>
      </c>
      <c r="G1003" s="9">
        <v>-0.1053</v>
      </c>
      <c r="H1003" s="9">
        <v>-0.1905</v>
      </c>
    </row>
    <row r="1004" spans="2:8" x14ac:dyDescent="0.35">
      <c r="B1004" t="s">
        <v>3956</v>
      </c>
      <c r="C1004" t="s">
        <v>3957</v>
      </c>
      <c r="D1004" t="s">
        <v>4043</v>
      </c>
      <c r="E1004" t="s">
        <v>5644</v>
      </c>
      <c r="F1004" t="s">
        <v>5857</v>
      </c>
      <c r="G1004" s="9">
        <v>-0.1226</v>
      </c>
      <c r="H1004" s="9">
        <v>-0.1051</v>
      </c>
    </row>
    <row r="1005" spans="2:8" x14ac:dyDescent="0.35">
      <c r="B1005" t="s">
        <v>3959</v>
      </c>
      <c r="C1005" t="s">
        <v>3960</v>
      </c>
      <c r="D1005" t="s">
        <v>694</v>
      </c>
      <c r="E1005" t="s">
        <v>5645</v>
      </c>
      <c r="F1005" t="s">
        <v>5592</v>
      </c>
      <c r="G1005" s="9">
        <v>0.26829999999999998</v>
      </c>
      <c r="H1005" s="9">
        <v>0.16420000000000001</v>
      </c>
    </row>
    <row r="1006" spans="2:8" x14ac:dyDescent="0.35">
      <c r="B1006" t="s">
        <v>3961</v>
      </c>
      <c r="C1006" t="s">
        <v>3962</v>
      </c>
      <c r="D1006" t="s">
        <v>3461</v>
      </c>
      <c r="E1006" t="s">
        <v>1567</v>
      </c>
      <c r="F1006" t="s">
        <v>1978</v>
      </c>
      <c r="G1006" s="9">
        <v>-0.18729999999999999</v>
      </c>
      <c r="H1006" s="9">
        <v>-7.7299999999999994E-2</v>
      </c>
    </row>
    <row r="1007" spans="2:8" x14ac:dyDescent="0.35">
      <c r="B1007" t="s">
        <v>3963</v>
      </c>
      <c r="C1007" t="s">
        <v>3964</v>
      </c>
      <c r="D1007" t="s">
        <v>2077</v>
      </c>
      <c r="E1007" t="s">
        <v>1788</v>
      </c>
      <c r="F1007" t="s">
        <v>2222</v>
      </c>
      <c r="G1007" s="9">
        <v>0.4289</v>
      </c>
      <c r="H1007" s="9">
        <v>-2.6700000000000002E-2</v>
      </c>
    </row>
    <row r="1008" spans="2:8" x14ac:dyDescent="0.35">
      <c r="B1008" t="s">
        <v>3965</v>
      </c>
      <c r="C1008" t="s">
        <v>3966</v>
      </c>
      <c r="D1008" t="s">
        <v>15212</v>
      </c>
      <c r="E1008" t="s">
        <v>1950</v>
      </c>
      <c r="F1008" t="s">
        <v>3155</v>
      </c>
      <c r="G1008" s="9">
        <v>5.7599999999999998E-2</v>
      </c>
      <c r="H1008" s="9">
        <v>7.5899999999999995E-2</v>
      </c>
    </row>
    <row r="1009" spans="2:8" x14ac:dyDescent="0.35">
      <c r="B1009" t="s">
        <v>3968</v>
      </c>
      <c r="C1009" t="s">
        <v>3969</v>
      </c>
      <c r="D1009" t="s">
        <v>3669</v>
      </c>
      <c r="E1009" t="s">
        <v>4786</v>
      </c>
      <c r="F1009" t="s">
        <v>1679</v>
      </c>
      <c r="G1009" s="9">
        <v>-0.10680000000000001</v>
      </c>
      <c r="H1009" s="9">
        <v>0.25690000000000002</v>
      </c>
    </row>
    <row r="1010" spans="2:8" x14ac:dyDescent="0.35">
      <c r="B1010" t="s">
        <v>3970</v>
      </c>
      <c r="C1010" t="s">
        <v>3971</v>
      </c>
      <c r="D1010" t="s">
        <v>488</v>
      </c>
      <c r="E1010" t="s">
        <v>5623</v>
      </c>
      <c r="F1010" t="s">
        <v>15242</v>
      </c>
      <c r="G1010" s="9">
        <v>7.7299999999999994E-2</v>
      </c>
      <c r="H1010" s="9">
        <v>0.1323</v>
      </c>
    </row>
    <row r="1011" spans="2:8" x14ac:dyDescent="0.35">
      <c r="B1011" t="s">
        <v>3974</v>
      </c>
      <c r="C1011" t="s">
        <v>3975</v>
      </c>
      <c r="D1011" t="s">
        <v>918</v>
      </c>
      <c r="E1011" t="s">
        <v>1053</v>
      </c>
      <c r="F1011" t="s">
        <v>2383</v>
      </c>
      <c r="G1011" s="9">
        <v>-0.22120000000000001</v>
      </c>
      <c r="H1011" s="9">
        <v>-3.0000000000000001E-3</v>
      </c>
    </row>
    <row r="1012" spans="2:8" x14ac:dyDescent="0.35">
      <c r="B1012" t="s">
        <v>3976</v>
      </c>
      <c r="C1012" t="s">
        <v>3977</v>
      </c>
      <c r="D1012" t="s">
        <v>3780</v>
      </c>
      <c r="E1012" t="s">
        <v>823</v>
      </c>
      <c r="F1012" t="s">
        <v>840</v>
      </c>
      <c r="G1012" s="9">
        <v>-2.5499999999999998E-2</v>
      </c>
      <c r="H1012" s="9">
        <v>-9.4899999999999998E-2</v>
      </c>
    </row>
    <row r="1013" spans="2:8" x14ac:dyDescent="0.35">
      <c r="B1013" t="s">
        <v>3978</v>
      </c>
      <c r="C1013" t="s">
        <v>3979</v>
      </c>
      <c r="D1013" t="s">
        <v>3439</v>
      </c>
      <c r="E1013" t="s">
        <v>752</v>
      </c>
      <c r="F1013" t="s">
        <v>14493</v>
      </c>
      <c r="G1013" s="9">
        <v>1.41E-2</v>
      </c>
      <c r="H1013" s="9">
        <v>0.1721</v>
      </c>
    </row>
    <row r="1014" spans="2:8" x14ac:dyDescent="0.35">
      <c r="B1014" t="s">
        <v>3982</v>
      </c>
      <c r="C1014" t="s">
        <v>3983</v>
      </c>
      <c r="D1014" t="s">
        <v>9491</v>
      </c>
      <c r="E1014" t="s">
        <v>11074</v>
      </c>
      <c r="F1014" t="s">
        <v>15288</v>
      </c>
      <c r="G1014" s="9">
        <v>5.5E-2</v>
      </c>
      <c r="H1014" s="9">
        <v>0.21940000000000001</v>
      </c>
    </row>
    <row r="1015" spans="2:8" x14ac:dyDescent="0.35">
      <c r="B1015" t="s">
        <v>3982</v>
      </c>
      <c r="C1015" t="s">
        <v>3986</v>
      </c>
      <c r="D1015" t="s">
        <v>15289</v>
      </c>
      <c r="E1015" t="s">
        <v>15290</v>
      </c>
      <c r="F1015" t="s">
        <v>15291</v>
      </c>
      <c r="G1015" s="9">
        <v>8.6400000000000005E-2</v>
      </c>
      <c r="H1015" s="9">
        <v>0.1106</v>
      </c>
    </row>
    <row r="1016" spans="2:8" x14ac:dyDescent="0.35">
      <c r="B1016" t="s">
        <v>3982</v>
      </c>
      <c r="C1016" t="s">
        <v>3990</v>
      </c>
      <c r="D1016" t="s">
        <v>2228</v>
      </c>
      <c r="E1016" t="s">
        <v>15292</v>
      </c>
      <c r="F1016" t="s">
        <v>8875</v>
      </c>
      <c r="G1016" s="9">
        <v>4.7300000000000002E-2</v>
      </c>
      <c r="H1016" s="9">
        <v>9.0800000000000006E-2</v>
      </c>
    </row>
    <row r="1017" spans="2:8" x14ac:dyDescent="0.35">
      <c r="B1017" t="s">
        <v>3994</v>
      </c>
      <c r="C1017" t="s">
        <v>3995</v>
      </c>
      <c r="D1017" t="s">
        <v>7188</v>
      </c>
      <c r="E1017" t="s">
        <v>1188</v>
      </c>
      <c r="F1017" t="s">
        <v>6092</v>
      </c>
      <c r="G1017" s="9">
        <v>-6.4799999999999996E-2</v>
      </c>
      <c r="H1017" s="9">
        <v>0.18609999999999999</v>
      </c>
    </row>
    <row r="1018" spans="2:8" x14ac:dyDescent="0.35">
      <c r="B1018" t="s">
        <v>3999</v>
      </c>
      <c r="C1018" t="s">
        <v>4000</v>
      </c>
      <c r="D1018" t="s">
        <v>2439</v>
      </c>
      <c r="E1018" t="s">
        <v>261</v>
      </c>
      <c r="F1018" t="s">
        <v>2680</v>
      </c>
      <c r="G1018" s="9">
        <v>0.66320000000000001</v>
      </c>
      <c r="H1018" s="9">
        <v>4.6399999999999997E-2</v>
      </c>
    </row>
    <row r="1019" spans="2:8" x14ac:dyDescent="0.35">
      <c r="B1019" t="s">
        <v>4003</v>
      </c>
      <c r="C1019" t="s">
        <v>4004</v>
      </c>
      <c r="D1019" t="s">
        <v>2633</v>
      </c>
      <c r="E1019" t="s">
        <v>1435</v>
      </c>
      <c r="F1019" t="s">
        <v>93</v>
      </c>
      <c r="G1019" s="9">
        <v>-0.20200000000000001</v>
      </c>
      <c r="H1019" s="9">
        <v>-0.23219999999999999</v>
      </c>
    </row>
    <row r="1020" spans="2:8" x14ac:dyDescent="0.35">
      <c r="B1020" t="s">
        <v>4005</v>
      </c>
      <c r="C1020" t="s">
        <v>4006</v>
      </c>
      <c r="D1020" t="s">
        <v>1478</v>
      </c>
      <c r="E1020" t="s">
        <v>289</v>
      </c>
      <c r="F1020" t="s">
        <v>1906</v>
      </c>
      <c r="G1020" s="9">
        <v>-5.16E-2</v>
      </c>
      <c r="H1020" s="9">
        <v>0.3009</v>
      </c>
    </row>
    <row r="1021" spans="2:8" x14ac:dyDescent="0.35">
      <c r="B1021" t="s">
        <v>4008</v>
      </c>
      <c r="C1021" t="s">
        <v>4009</v>
      </c>
      <c r="D1021" t="s">
        <v>15293</v>
      </c>
      <c r="E1021" t="s">
        <v>13168</v>
      </c>
      <c r="F1021" t="s">
        <v>5304</v>
      </c>
      <c r="G1021" s="9">
        <v>-0.1946</v>
      </c>
      <c r="H1021" s="9">
        <v>-4.7300000000000002E-2</v>
      </c>
    </row>
    <row r="1022" spans="2:8" x14ac:dyDescent="0.35">
      <c r="B1022" t="s">
        <v>4013</v>
      </c>
      <c r="C1022" t="s">
        <v>4014</v>
      </c>
      <c r="D1022" t="s">
        <v>4934</v>
      </c>
      <c r="E1022" t="s">
        <v>2404</v>
      </c>
      <c r="F1022" t="s">
        <v>2383</v>
      </c>
      <c r="G1022" s="9">
        <v>-7.2800000000000004E-2</v>
      </c>
      <c r="H1022" s="9">
        <v>8.8800000000000004E-2</v>
      </c>
    </row>
    <row r="1023" spans="2:8" x14ac:dyDescent="0.35">
      <c r="B1023" t="s">
        <v>4015</v>
      </c>
      <c r="C1023" t="s">
        <v>4016</v>
      </c>
      <c r="D1023" t="s">
        <v>263</v>
      </c>
      <c r="E1023" t="s">
        <v>1241</v>
      </c>
      <c r="F1023" t="s">
        <v>4711</v>
      </c>
      <c r="G1023" s="9">
        <v>0.42780000000000001</v>
      </c>
      <c r="H1023" s="9">
        <v>0.63690000000000002</v>
      </c>
    </row>
    <row r="1024" spans="2:8" x14ac:dyDescent="0.35">
      <c r="B1024" t="s">
        <v>4017</v>
      </c>
      <c r="C1024" t="s">
        <v>4018</v>
      </c>
      <c r="D1024" t="s">
        <v>15294</v>
      </c>
      <c r="E1024" t="s">
        <v>15295</v>
      </c>
      <c r="F1024" t="s">
        <v>12369</v>
      </c>
      <c r="G1024" s="9">
        <v>-2.07E-2</v>
      </c>
      <c r="H1024" s="9">
        <v>0.1196</v>
      </c>
    </row>
    <row r="1025" spans="2:8" x14ac:dyDescent="0.35">
      <c r="B1025" t="s">
        <v>4022</v>
      </c>
      <c r="C1025" t="s">
        <v>4023</v>
      </c>
      <c r="D1025" t="s">
        <v>600</v>
      </c>
      <c r="E1025" t="s">
        <v>1911</v>
      </c>
      <c r="F1025" t="s">
        <v>3460</v>
      </c>
      <c r="G1025" s="9">
        <v>-2.8E-3</v>
      </c>
      <c r="H1025" s="9">
        <v>0.33960000000000001</v>
      </c>
    </row>
    <row r="1026" spans="2:8" x14ac:dyDescent="0.35">
      <c r="B1026" t="s">
        <v>4024</v>
      </c>
      <c r="C1026" t="s">
        <v>4025</v>
      </c>
      <c r="D1026" t="s">
        <v>1364</v>
      </c>
      <c r="E1026" t="s">
        <v>1272</v>
      </c>
      <c r="F1026" t="s">
        <v>4048</v>
      </c>
      <c r="G1026" s="9">
        <v>3.7100000000000001E-2</v>
      </c>
      <c r="H1026" s="9">
        <v>3.3599999999999998E-2</v>
      </c>
    </row>
    <row r="1027" spans="2:8" x14ac:dyDescent="0.35">
      <c r="B1027" t="s">
        <v>4027</v>
      </c>
      <c r="C1027" t="s">
        <v>4028</v>
      </c>
      <c r="D1027" t="s">
        <v>641</v>
      </c>
      <c r="E1027" t="s">
        <v>1387</v>
      </c>
      <c r="F1027" t="s">
        <v>2433</v>
      </c>
      <c r="G1027" s="9">
        <v>1.43E-2</v>
      </c>
      <c r="H1027" s="9">
        <v>-0.11799999999999999</v>
      </c>
    </row>
    <row r="1028" spans="2:8" x14ac:dyDescent="0.35">
      <c r="B1028" t="s">
        <v>4029</v>
      </c>
      <c r="C1028" t="s">
        <v>4030</v>
      </c>
      <c r="D1028" t="s">
        <v>909</v>
      </c>
      <c r="E1028" t="s">
        <v>1353</v>
      </c>
      <c r="F1028" t="s">
        <v>1372</v>
      </c>
      <c r="G1028" s="9">
        <v>-0.1736</v>
      </c>
      <c r="H1028" s="9">
        <v>-0.25650000000000001</v>
      </c>
    </row>
    <row r="1029" spans="2:8" x14ac:dyDescent="0.35">
      <c r="B1029" t="s">
        <v>4031</v>
      </c>
      <c r="C1029" t="s">
        <v>4032</v>
      </c>
      <c r="D1029" t="s">
        <v>2617</v>
      </c>
      <c r="G1029" s="9"/>
      <c r="H1029" s="9"/>
    </row>
    <row r="1030" spans="2:8" x14ac:dyDescent="0.35">
      <c r="B1030" t="s">
        <v>4033</v>
      </c>
      <c r="C1030" t="s">
        <v>4034</v>
      </c>
      <c r="D1030" t="s">
        <v>544</v>
      </c>
      <c r="E1030" t="s">
        <v>2600</v>
      </c>
      <c r="F1030" t="s">
        <v>1439</v>
      </c>
      <c r="G1030" s="9">
        <v>9.8199999999999996E-2</v>
      </c>
      <c r="H1030" s="9">
        <v>0.12839999999999999</v>
      </c>
    </row>
    <row r="1031" spans="2:8" x14ac:dyDescent="0.35">
      <c r="B1031" t="s">
        <v>4035</v>
      </c>
      <c r="C1031" t="s">
        <v>4036</v>
      </c>
      <c r="D1031" t="s">
        <v>2432</v>
      </c>
      <c r="E1031" t="s">
        <v>590</v>
      </c>
      <c r="F1031" t="s">
        <v>848</v>
      </c>
      <c r="G1031" s="9">
        <v>0.39710000000000001</v>
      </c>
      <c r="H1031" s="9">
        <v>-0.122</v>
      </c>
    </row>
    <row r="1032" spans="2:8" x14ac:dyDescent="0.35">
      <c r="B1032" t="s">
        <v>4037</v>
      </c>
      <c r="C1032" t="s">
        <v>4038</v>
      </c>
      <c r="D1032" t="s">
        <v>14902</v>
      </c>
      <c r="E1032" t="s">
        <v>1752</v>
      </c>
      <c r="F1032" t="s">
        <v>15296</v>
      </c>
      <c r="G1032" s="9">
        <v>0.30170000000000002</v>
      </c>
      <c r="H1032" s="9">
        <v>3.8699999999999998E-2</v>
      </c>
    </row>
    <row r="1033" spans="2:8" x14ac:dyDescent="0.35">
      <c r="B1033" t="s">
        <v>4040</v>
      </c>
      <c r="C1033" t="s">
        <v>4041</v>
      </c>
      <c r="D1033" t="s">
        <v>15008</v>
      </c>
      <c r="E1033" t="s">
        <v>3500</v>
      </c>
      <c r="F1033" t="s">
        <v>15297</v>
      </c>
      <c r="G1033" s="9">
        <v>2.01E-2</v>
      </c>
      <c r="H1033" s="9">
        <v>-6.5799999999999997E-2</v>
      </c>
    </row>
    <row r="1034" spans="2:8" x14ac:dyDescent="0.35">
      <c r="B1034" t="s">
        <v>4045</v>
      </c>
      <c r="C1034" t="s">
        <v>4046</v>
      </c>
      <c r="D1034" t="s">
        <v>15298</v>
      </c>
      <c r="E1034" t="s">
        <v>15299</v>
      </c>
      <c r="F1034" t="s">
        <v>10578</v>
      </c>
      <c r="G1034" s="9">
        <v>0.2361</v>
      </c>
      <c r="H1034" s="9">
        <v>0.13</v>
      </c>
    </row>
    <row r="1035" spans="2:8" x14ac:dyDescent="0.35">
      <c r="B1035" t="s">
        <v>4050</v>
      </c>
      <c r="C1035" t="s">
        <v>4051</v>
      </c>
      <c r="D1035" t="s">
        <v>1831</v>
      </c>
      <c r="E1035" t="s">
        <v>1990</v>
      </c>
      <c r="F1035" t="s">
        <v>815</v>
      </c>
      <c r="G1035" s="9">
        <v>0.28970000000000001</v>
      </c>
      <c r="H1035" s="9">
        <v>-0.1071</v>
      </c>
    </row>
    <row r="1036" spans="2:8" x14ac:dyDescent="0.35">
      <c r="B1036" t="s">
        <v>4053</v>
      </c>
      <c r="C1036" t="s">
        <v>4054</v>
      </c>
      <c r="D1036" t="s">
        <v>15300</v>
      </c>
      <c r="E1036" t="s">
        <v>15094</v>
      </c>
      <c r="F1036" t="s">
        <v>15301</v>
      </c>
      <c r="G1036" s="9">
        <v>0.14360000000000001</v>
      </c>
      <c r="H1036" s="9">
        <v>0.20180000000000001</v>
      </c>
    </row>
    <row r="1037" spans="2:8" x14ac:dyDescent="0.35">
      <c r="B1037" t="s">
        <v>4058</v>
      </c>
      <c r="C1037" t="s">
        <v>4059</v>
      </c>
      <c r="D1037" t="s">
        <v>1811</v>
      </c>
      <c r="E1037" t="s">
        <v>3910</v>
      </c>
      <c r="F1037" t="s">
        <v>975</v>
      </c>
      <c r="G1037" s="9">
        <v>0.1149</v>
      </c>
      <c r="H1037" s="9">
        <v>0.20619999999999999</v>
      </c>
    </row>
    <row r="1038" spans="2:8" x14ac:dyDescent="0.35">
      <c r="B1038" t="s">
        <v>4060</v>
      </c>
      <c r="C1038" t="s">
        <v>4061</v>
      </c>
      <c r="D1038" t="s">
        <v>2195</v>
      </c>
      <c r="E1038" t="s">
        <v>282</v>
      </c>
      <c r="F1038" t="s">
        <v>1460</v>
      </c>
      <c r="G1038" s="9">
        <v>-0.45739999999999997</v>
      </c>
      <c r="H1038" s="9">
        <v>-0.42699999999999999</v>
      </c>
    </row>
    <row r="1039" spans="2:8" x14ac:dyDescent="0.35">
      <c r="B1039" t="s">
        <v>4062</v>
      </c>
      <c r="C1039" t="s">
        <v>4063</v>
      </c>
      <c r="D1039" t="s">
        <v>814</v>
      </c>
      <c r="E1039" t="s">
        <v>548</v>
      </c>
      <c r="F1039" t="s">
        <v>2075</v>
      </c>
      <c r="G1039" s="9">
        <v>-4.3700000000000003E-2</v>
      </c>
      <c r="H1039" s="9">
        <v>1.0364</v>
      </c>
    </row>
    <row r="1040" spans="2:8" x14ac:dyDescent="0.35">
      <c r="B1040" t="s">
        <v>4064</v>
      </c>
      <c r="C1040" t="s">
        <v>4065</v>
      </c>
      <c r="D1040" t="s">
        <v>303</v>
      </c>
      <c r="E1040" t="s">
        <v>3883</v>
      </c>
      <c r="F1040" t="s">
        <v>2414</v>
      </c>
      <c r="G1040" s="9">
        <v>3.0800000000000001E-2</v>
      </c>
      <c r="H1040" s="9">
        <v>0.23380000000000001</v>
      </c>
    </row>
    <row r="1041" spans="2:8" x14ac:dyDescent="0.35">
      <c r="B1041" t="s">
        <v>4067</v>
      </c>
      <c r="C1041" t="s">
        <v>4068</v>
      </c>
      <c r="D1041" t="s">
        <v>1410</v>
      </c>
      <c r="E1041" t="s">
        <v>3717</v>
      </c>
      <c r="F1041" t="s">
        <v>5330</v>
      </c>
      <c r="G1041" s="9">
        <v>-0.1111</v>
      </c>
      <c r="H1041" s="9">
        <v>0.36530000000000001</v>
      </c>
    </row>
    <row r="1042" spans="2:8" x14ac:dyDescent="0.35">
      <c r="B1042" t="s">
        <v>4069</v>
      </c>
      <c r="C1042" t="s">
        <v>4070</v>
      </c>
      <c r="D1042" t="s">
        <v>29</v>
      </c>
      <c r="G1042" s="9"/>
      <c r="H1042" s="9"/>
    </row>
    <row r="1043" spans="2:8" x14ac:dyDescent="0.35">
      <c r="B1043" t="s">
        <v>4071</v>
      </c>
      <c r="C1043" t="s">
        <v>4072</v>
      </c>
      <c r="D1043" t="s">
        <v>1524</v>
      </c>
      <c r="E1043" t="s">
        <v>673</v>
      </c>
      <c r="F1043" t="s">
        <v>9692</v>
      </c>
      <c r="G1043" s="9">
        <v>0.05</v>
      </c>
      <c r="H1043" s="9">
        <v>4.8500000000000001E-2</v>
      </c>
    </row>
    <row r="1044" spans="2:8" x14ac:dyDescent="0.35">
      <c r="B1044" t="s">
        <v>4074</v>
      </c>
      <c r="C1044" t="s">
        <v>4075</v>
      </c>
      <c r="D1044" t="s">
        <v>1009</v>
      </c>
      <c r="E1044" t="s">
        <v>1636</v>
      </c>
      <c r="F1044" t="s">
        <v>3779</v>
      </c>
      <c r="G1044" s="9">
        <v>-0.04</v>
      </c>
      <c r="H1044" s="9">
        <v>-5.7099999999999998E-2</v>
      </c>
    </row>
    <row r="1045" spans="2:8" x14ac:dyDescent="0.35">
      <c r="B1045" t="s">
        <v>4076</v>
      </c>
      <c r="C1045" t="s">
        <v>4077</v>
      </c>
      <c r="D1045" t="s">
        <v>1066</v>
      </c>
      <c r="E1045" t="s">
        <v>734</v>
      </c>
      <c r="F1045" t="s">
        <v>854</v>
      </c>
      <c r="G1045" s="9">
        <v>-0.159</v>
      </c>
      <c r="H1045" s="9">
        <v>5.8099999999999999E-2</v>
      </c>
    </row>
    <row r="1046" spans="2:8" x14ac:dyDescent="0.35">
      <c r="B1046" t="s">
        <v>4078</v>
      </c>
      <c r="C1046" t="s">
        <v>4079</v>
      </c>
      <c r="D1046" t="s">
        <v>1970</v>
      </c>
      <c r="E1046" t="s">
        <v>1993</v>
      </c>
      <c r="F1046" t="s">
        <v>1968</v>
      </c>
      <c r="G1046" s="9">
        <v>-0.16089999999999999</v>
      </c>
      <c r="H1046" s="9">
        <v>-0.25509999999999999</v>
      </c>
    </row>
    <row r="1047" spans="2:8" x14ac:dyDescent="0.35">
      <c r="B1047" t="s">
        <v>4080</v>
      </c>
      <c r="C1047" t="s">
        <v>4081</v>
      </c>
      <c r="D1047" t="s">
        <v>275</v>
      </c>
      <c r="E1047" t="s">
        <v>1914</v>
      </c>
      <c r="F1047" t="s">
        <v>1817</v>
      </c>
      <c r="G1047" s="9">
        <v>7.0400000000000004E-2</v>
      </c>
      <c r="H1047" s="9">
        <v>-6.9400000000000003E-2</v>
      </c>
    </row>
    <row r="1048" spans="2:8" x14ac:dyDescent="0.35">
      <c r="B1048" t="s">
        <v>4082</v>
      </c>
      <c r="C1048" t="s">
        <v>4083</v>
      </c>
      <c r="D1048" t="s">
        <v>13743</v>
      </c>
      <c r="E1048" t="s">
        <v>1863</v>
      </c>
      <c r="F1048" t="s">
        <v>1454</v>
      </c>
      <c r="G1048" s="9">
        <v>-0.1651</v>
      </c>
      <c r="H1048" s="9">
        <v>0.37880000000000003</v>
      </c>
    </row>
    <row r="1049" spans="2:8" x14ac:dyDescent="0.35">
      <c r="B1049" t="s">
        <v>4086</v>
      </c>
      <c r="C1049" t="s">
        <v>4087</v>
      </c>
      <c r="D1049" t="s">
        <v>406</v>
      </c>
      <c r="E1049" t="s">
        <v>1667</v>
      </c>
      <c r="F1049" t="s">
        <v>4496</v>
      </c>
      <c r="G1049" s="9">
        <v>9.9099999999999994E-2</v>
      </c>
      <c r="H1049" s="9">
        <v>1.0333000000000001</v>
      </c>
    </row>
    <row r="1050" spans="2:8" x14ac:dyDescent="0.35">
      <c r="B1050" t="s">
        <v>4088</v>
      </c>
      <c r="C1050" t="s">
        <v>4089</v>
      </c>
      <c r="D1050" t="s">
        <v>2077</v>
      </c>
      <c r="E1050" t="s">
        <v>2904</v>
      </c>
      <c r="F1050" t="s">
        <v>3242</v>
      </c>
      <c r="G1050" s="9">
        <v>0.18379999999999999</v>
      </c>
      <c r="H1050" s="9">
        <v>4.5499999999999999E-2</v>
      </c>
    </row>
    <row r="1051" spans="2:8" x14ac:dyDescent="0.35">
      <c r="B1051" t="s">
        <v>4091</v>
      </c>
      <c r="C1051" t="s">
        <v>4092</v>
      </c>
      <c r="E1051" t="s">
        <v>1674</v>
      </c>
      <c r="F1051" t="s">
        <v>1096</v>
      </c>
      <c r="G1051" s="9"/>
      <c r="H1051" s="9">
        <v>-6.25E-2</v>
      </c>
    </row>
    <row r="1052" spans="2:8" x14ac:dyDescent="0.35">
      <c r="B1052" t="s">
        <v>4093</v>
      </c>
      <c r="C1052" t="s">
        <v>4094</v>
      </c>
      <c r="D1052" t="s">
        <v>3171</v>
      </c>
      <c r="E1052" t="s">
        <v>4052</v>
      </c>
      <c r="F1052" t="s">
        <v>4599</v>
      </c>
      <c r="G1052" s="9">
        <v>8.4699999999999998E-2</v>
      </c>
      <c r="H1052" s="9">
        <v>-6.2300000000000001E-2</v>
      </c>
    </row>
    <row r="1053" spans="2:8" x14ac:dyDescent="0.35">
      <c r="B1053" t="s">
        <v>4096</v>
      </c>
      <c r="C1053" t="s">
        <v>4097</v>
      </c>
      <c r="D1053" t="s">
        <v>880</v>
      </c>
      <c r="E1053" t="s">
        <v>1470</v>
      </c>
      <c r="F1053" t="s">
        <v>2386</v>
      </c>
      <c r="G1053" s="9">
        <v>-0.1429</v>
      </c>
      <c r="H1053" s="9">
        <v>-0.16089999999999999</v>
      </c>
    </row>
    <row r="1054" spans="2:8" x14ac:dyDescent="0.35">
      <c r="B1054" t="s">
        <v>4098</v>
      </c>
      <c r="C1054" t="s">
        <v>4099</v>
      </c>
      <c r="D1054" t="s">
        <v>1004</v>
      </c>
      <c r="E1054" t="s">
        <v>2207</v>
      </c>
      <c r="F1054" t="s">
        <v>1004</v>
      </c>
      <c r="G1054" s="9">
        <v>0</v>
      </c>
      <c r="H1054" s="9">
        <v>-0.15279999999999999</v>
      </c>
    </row>
    <row r="1055" spans="2:8" x14ac:dyDescent="0.35">
      <c r="B1055" t="s">
        <v>4100</v>
      </c>
      <c r="C1055" t="s">
        <v>4101</v>
      </c>
      <c r="E1055" t="s">
        <v>3528</v>
      </c>
      <c r="F1055" t="s">
        <v>1308</v>
      </c>
      <c r="G1055" s="9"/>
      <c r="H1055" s="9">
        <v>4.6199999999999998E-2</v>
      </c>
    </row>
    <row r="1056" spans="2:8" x14ac:dyDescent="0.35">
      <c r="B1056" t="s">
        <v>4102</v>
      </c>
      <c r="C1056" t="s">
        <v>4103</v>
      </c>
      <c r="D1056" t="s">
        <v>3278</v>
      </c>
      <c r="E1056" t="s">
        <v>980</v>
      </c>
      <c r="F1056" t="s">
        <v>274</v>
      </c>
      <c r="G1056" s="9">
        <v>-0.2727</v>
      </c>
      <c r="H1056" s="9">
        <v>-0.28810000000000002</v>
      </c>
    </row>
    <row r="1057" spans="2:8" x14ac:dyDescent="0.35">
      <c r="B1057" t="s">
        <v>4104</v>
      </c>
      <c r="C1057" t="s">
        <v>4105</v>
      </c>
      <c r="D1057" t="s">
        <v>15015</v>
      </c>
      <c r="E1057" t="s">
        <v>8287</v>
      </c>
      <c r="F1057" t="s">
        <v>5489</v>
      </c>
      <c r="G1057" s="9">
        <v>6.6199999999999995E-2</v>
      </c>
      <c r="H1057" s="9">
        <v>0.16789999999999999</v>
      </c>
    </row>
    <row r="1058" spans="2:8" x14ac:dyDescent="0.35">
      <c r="B1058" t="s">
        <v>4109</v>
      </c>
      <c r="C1058" t="s">
        <v>4110</v>
      </c>
      <c r="D1058" t="s">
        <v>4111</v>
      </c>
      <c r="E1058" t="s">
        <v>1097</v>
      </c>
      <c r="F1058" t="s">
        <v>1540</v>
      </c>
      <c r="G1058" s="9">
        <v>0.28949999999999998</v>
      </c>
      <c r="H1058" s="9">
        <v>-0.3</v>
      </c>
    </row>
    <row r="1059" spans="2:8" x14ac:dyDescent="0.35">
      <c r="B1059" t="s">
        <v>4112</v>
      </c>
      <c r="C1059" t="s">
        <v>4113</v>
      </c>
      <c r="E1059" t="s">
        <v>1290</v>
      </c>
      <c r="F1059" t="s">
        <v>408</v>
      </c>
      <c r="G1059" s="9"/>
      <c r="H1059" s="9">
        <v>5.05</v>
      </c>
    </row>
    <row r="1060" spans="2:8" x14ac:dyDescent="0.35">
      <c r="B1060" t="s">
        <v>4114</v>
      </c>
      <c r="C1060" t="s">
        <v>4115</v>
      </c>
      <c r="D1060" t="s">
        <v>5683</v>
      </c>
      <c r="E1060" t="s">
        <v>3450</v>
      </c>
      <c r="F1060" t="s">
        <v>891</v>
      </c>
      <c r="G1060" s="9">
        <v>-0.17630000000000001</v>
      </c>
      <c r="H1060" s="9">
        <v>1.4200000000000001E-2</v>
      </c>
    </row>
    <row r="1061" spans="2:8" x14ac:dyDescent="0.35">
      <c r="B1061" t="s">
        <v>4116</v>
      </c>
      <c r="C1061" t="s">
        <v>4117</v>
      </c>
      <c r="D1061" t="s">
        <v>1417</v>
      </c>
      <c r="E1061" t="s">
        <v>1650</v>
      </c>
      <c r="F1061" t="s">
        <v>1327</v>
      </c>
      <c r="G1061" s="9">
        <v>-8.6599999999999996E-2</v>
      </c>
      <c r="H1061" s="9">
        <v>-3.4700000000000002E-2</v>
      </c>
    </row>
    <row r="1062" spans="2:8" x14ac:dyDescent="0.35">
      <c r="B1062" t="s">
        <v>4118</v>
      </c>
      <c r="C1062" t="s">
        <v>4119</v>
      </c>
      <c r="D1062" t="s">
        <v>543</v>
      </c>
      <c r="E1062" t="s">
        <v>1297</v>
      </c>
      <c r="F1062" t="s">
        <v>3275</v>
      </c>
      <c r="G1062" s="9">
        <v>0.23080000000000001</v>
      </c>
      <c r="H1062" s="9">
        <v>4.3333000000000004</v>
      </c>
    </row>
    <row r="1063" spans="2:8" x14ac:dyDescent="0.35">
      <c r="B1063" t="s">
        <v>4120</v>
      </c>
      <c r="C1063" t="s">
        <v>4121</v>
      </c>
      <c r="D1063" t="s">
        <v>1584</v>
      </c>
      <c r="E1063" t="s">
        <v>566</v>
      </c>
      <c r="F1063" t="s">
        <v>748</v>
      </c>
      <c r="G1063" s="9">
        <v>-0.22409999999999999</v>
      </c>
      <c r="H1063" s="9">
        <v>-8.3000000000000004E-2</v>
      </c>
    </row>
    <row r="1064" spans="2:8" x14ac:dyDescent="0.35">
      <c r="B1064" t="s">
        <v>4122</v>
      </c>
      <c r="C1064" t="s">
        <v>4123</v>
      </c>
      <c r="D1064" t="s">
        <v>853</v>
      </c>
      <c r="E1064" t="s">
        <v>1017</v>
      </c>
      <c r="F1064" t="s">
        <v>2432</v>
      </c>
      <c r="G1064" s="9">
        <v>1.2403</v>
      </c>
      <c r="H1064" s="9">
        <v>1.1166</v>
      </c>
    </row>
    <row r="1065" spans="2:8" x14ac:dyDescent="0.35">
      <c r="B1065" t="s">
        <v>4124</v>
      </c>
      <c r="C1065" t="s">
        <v>4125</v>
      </c>
      <c r="D1065" t="s">
        <v>756</v>
      </c>
      <c r="G1065" s="9"/>
      <c r="H1065" s="9"/>
    </row>
    <row r="1066" spans="2:8" x14ac:dyDescent="0.35">
      <c r="B1066" t="s">
        <v>4126</v>
      </c>
      <c r="C1066" t="s">
        <v>4127</v>
      </c>
      <c r="D1066" t="s">
        <v>942</v>
      </c>
      <c r="E1066" t="s">
        <v>3428</v>
      </c>
      <c r="F1066" t="s">
        <v>3278</v>
      </c>
      <c r="G1066" s="9">
        <v>0.2031</v>
      </c>
      <c r="H1066" s="9">
        <v>3.9148999999999998</v>
      </c>
    </row>
    <row r="1067" spans="2:8" x14ac:dyDescent="0.35">
      <c r="B1067" t="s">
        <v>4128</v>
      </c>
      <c r="C1067" t="s">
        <v>4129</v>
      </c>
      <c r="D1067" t="s">
        <v>622</v>
      </c>
      <c r="E1067" t="s">
        <v>660</v>
      </c>
      <c r="F1067" t="s">
        <v>2348</v>
      </c>
      <c r="G1067" s="9">
        <v>1.0200000000000001E-2</v>
      </c>
      <c r="H1067" s="9">
        <v>-0.1002</v>
      </c>
    </row>
    <row r="1068" spans="2:8" x14ac:dyDescent="0.35">
      <c r="B1068" t="s">
        <v>4130</v>
      </c>
      <c r="C1068" t="s">
        <v>4131</v>
      </c>
      <c r="D1068" t="s">
        <v>2600</v>
      </c>
      <c r="E1068" t="s">
        <v>2299</v>
      </c>
      <c r="F1068" t="s">
        <v>1970</v>
      </c>
      <c r="G1068" s="9">
        <v>-0.20180000000000001</v>
      </c>
      <c r="H1068" s="9">
        <v>0.27939999999999998</v>
      </c>
    </row>
    <row r="1069" spans="2:8" x14ac:dyDescent="0.35">
      <c r="B1069" t="s">
        <v>4130</v>
      </c>
      <c r="C1069" t="s">
        <v>4132</v>
      </c>
      <c r="D1069" t="s">
        <v>757</v>
      </c>
      <c r="E1069" t="s">
        <v>1510</v>
      </c>
      <c r="F1069" t="s">
        <v>2319</v>
      </c>
      <c r="G1069" s="9">
        <v>-1.2800000000000001E-2</v>
      </c>
      <c r="H1069" s="9">
        <v>0.26229999999999998</v>
      </c>
    </row>
    <row r="1070" spans="2:8" x14ac:dyDescent="0.35">
      <c r="B1070" t="s">
        <v>4130</v>
      </c>
      <c r="C1070" t="s">
        <v>4133</v>
      </c>
      <c r="D1070" t="s">
        <v>1828</v>
      </c>
      <c r="E1070" t="s">
        <v>2444</v>
      </c>
      <c r="F1070" t="s">
        <v>1134</v>
      </c>
      <c r="G1070" s="9">
        <v>-6.0400000000000002E-2</v>
      </c>
      <c r="H1070" s="9">
        <v>9.4799999999999995E-2</v>
      </c>
    </row>
    <row r="1071" spans="2:8" x14ac:dyDescent="0.35">
      <c r="B1071" t="s">
        <v>4134</v>
      </c>
      <c r="C1071" t="s">
        <v>4135</v>
      </c>
      <c r="D1071" t="s">
        <v>14345</v>
      </c>
      <c r="E1071" t="s">
        <v>1227</v>
      </c>
      <c r="F1071" t="s">
        <v>7571</v>
      </c>
      <c r="G1071" s="9">
        <v>4.0599999999999997E-2</v>
      </c>
      <c r="H1071" s="9">
        <v>8.6300000000000002E-2</v>
      </c>
    </row>
    <row r="1072" spans="2:8" x14ac:dyDescent="0.35">
      <c r="B1072" t="s">
        <v>4134</v>
      </c>
      <c r="C1072" t="s">
        <v>4137</v>
      </c>
      <c r="D1072" t="s">
        <v>3844</v>
      </c>
      <c r="E1072" t="s">
        <v>1510</v>
      </c>
      <c r="F1072" t="s">
        <v>1439</v>
      </c>
      <c r="G1072" s="9">
        <v>-5.3800000000000001E-2</v>
      </c>
      <c r="H1072" s="9">
        <v>1.0164</v>
      </c>
    </row>
    <row r="1073" spans="2:8" x14ac:dyDescent="0.35">
      <c r="B1073" t="s">
        <v>4134</v>
      </c>
      <c r="C1073" t="s">
        <v>4138</v>
      </c>
      <c r="D1073" t="s">
        <v>408</v>
      </c>
      <c r="E1073" t="s">
        <v>407</v>
      </c>
      <c r="F1073" t="s">
        <v>1439</v>
      </c>
      <c r="G1073" s="9">
        <v>1.6500000000000001E-2</v>
      </c>
      <c r="H1073" s="9">
        <v>0.19420000000000001</v>
      </c>
    </row>
    <row r="1074" spans="2:8" x14ac:dyDescent="0.35">
      <c r="B1074" t="s">
        <v>4134</v>
      </c>
      <c r="C1074" t="s">
        <v>4139</v>
      </c>
      <c r="D1074" t="s">
        <v>8689</v>
      </c>
      <c r="E1074" t="s">
        <v>1341</v>
      </c>
      <c r="F1074" t="s">
        <v>5837</v>
      </c>
      <c r="G1074" s="9">
        <v>-5.7700000000000001E-2</v>
      </c>
      <c r="H1074" s="9">
        <v>5.8400000000000001E-2</v>
      </c>
    </row>
    <row r="1075" spans="2:8" x14ac:dyDescent="0.35">
      <c r="B1075" t="s">
        <v>4134</v>
      </c>
      <c r="C1075" t="s">
        <v>4142</v>
      </c>
      <c r="D1075" t="s">
        <v>1336</v>
      </c>
      <c r="E1075" t="s">
        <v>4056</v>
      </c>
      <c r="F1075" t="s">
        <v>328</v>
      </c>
      <c r="G1075" s="9">
        <v>2.6599999999999999E-2</v>
      </c>
      <c r="H1075" s="9">
        <v>0.1089</v>
      </c>
    </row>
    <row r="1076" spans="2:8" x14ac:dyDescent="0.35">
      <c r="B1076" t="s">
        <v>4134</v>
      </c>
      <c r="C1076" t="s">
        <v>4146</v>
      </c>
      <c r="D1076" t="s">
        <v>2600</v>
      </c>
      <c r="E1076" t="s">
        <v>2299</v>
      </c>
      <c r="F1076" t="s">
        <v>1164</v>
      </c>
      <c r="G1076" s="9">
        <v>0.1376</v>
      </c>
      <c r="H1076" s="9">
        <v>0.82350000000000001</v>
      </c>
    </row>
    <row r="1077" spans="2:8" x14ac:dyDescent="0.35">
      <c r="B1077" t="s">
        <v>4147</v>
      </c>
      <c r="C1077" t="s">
        <v>4148</v>
      </c>
      <c r="D1077" t="s">
        <v>3929</v>
      </c>
      <c r="E1077" t="s">
        <v>575</v>
      </c>
      <c r="F1077" t="s">
        <v>1768</v>
      </c>
      <c r="G1077" s="9">
        <v>4.4000000000000003E-3</v>
      </c>
      <c r="H1077" s="9">
        <v>-6.13E-2</v>
      </c>
    </row>
    <row r="1078" spans="2:8" x14ac:dyDescent="0.35">
      <c r="B1078" t="s">
        <v>4149</v>
      </c>
      <c r="C1078" t="s">
        <v>4150</v>
      </c>
      <c r="D1078" t="s">
        <v>850</v>
      </c>
      <c r="E1078" t="s">
        <v>1510</v>
      </c>
      <c r="F1078" t="s">
        <v>1814</v>
      </c>
      <c r="G1078" s="9">
        <v>0.14549999999999999</v>
      </c>
      <c r="H1078" s="9">
        <v>3.2800000000000003E-2</v>
      </c>
    </row>
    <row r="1079" spans="2:8" x14ac:dyDescent="0.35">
      <c r="B1079" t="s">
        <v>4151</v>
      </c>
      <c r="C1079" t="s">
        <v>4152</v>
      </c>
      <c r="D1079" t="s">
        <v>15302</v>
      </c>
      <c r="E1079" t="s">
        <v>15014</v>
      </c>
      <c r="F1079" t="s">
        <v>15303</v>
      </c>
      <c r="G1079" s="9">
        <v>0.09</v>
      </c>
      <c r="H1079" s="9">
        <v>0.23899999999999999</v>
      </c>
    </row>
    <row r="1080" spans="2:8" x14ac:dyDescent="0.35">
      <c r="B1080" t="s">
        <v>4155</v>
      </c>
      <c r="C1080" t="s">
        <v>4156</v>
      </c>
      <c r="D1080" t="s">
        <v>862</v>
      </c>
      <c r="E1080" t="s">
        <v>2600</v>
      </c>
      <c r="F1080" t="s">
        <v>3752</v>
      </c>
      <c r="G1080" s="9">
        <v>0.48349999999999999</v>
      </c>
      <c r="H1080" s="9">
        <v>0.23849999999999999</v>
      </c>
    </row>
    <row r="1081" spans="2:8" x14ac:dyDescent="0.35">
      <c r="B1081" t="s">
        <v>4157</v>
      </c>
      <c r="C1081" t="s">
        <v>4158</v>
      </c>
      <c r="D1081" t="s">
        <v>15304</v>
      </c>
      <c r="E1081" t="s">
        <v>15305</v>
      </c>
      <c r="F1081" t="s">
        <v>15306</v>
      </c>
      <c r="G1081" s="9">
        <v>-5.1999999999999998E-3</v>
      </c>
      <c r="H1081" s="9">
        <v>0.18010000000000001</v>
      </c>
    </row>
    <row r="1082" spans="2:8" x14ac:dyDescent="0.35">
      <c r="B1082" t="s">
        <v>4162</v>
      </c>
      <c r="C1082" t="s">
        <v>4163</v>
      </c>
      <c r="D1082" t="s">
        <v>3313</v>
      </c>
      <c r="E1082" t="s">
        <v>2277</v>
      </c>
      <c r="F1082" t="s">
        <v>658</v>
      </c>
      <c r="G1082" s="9">
        <v>-0.151</v>
      </c>
      <c r="H1082" s="9">
        <v>-0.1038</v>
      </c>
    </row>
    <row r="1083" spans="2:8" x14ac:dyDescent="0.35">
      <c r="B1083" t="s">
        <v>4164</v>
      </c>
      <c r="C1083" t="s">
        <v>4165</v>
      </c>
      <c r="D1083" t="s">
        <v>15307</v>
      </c>
      <c r="E1083" t="s">
        <v>6270</v>
      </c>
      <c r="F1083" t="s">
        <v>15308</v>
      </c>
      <c r="G1083" s="9">
        <v>-4.0500000000000001E-2</v>
      </c>
      <c r="H1083" s="9">
        <v>8.7599999999999997E-2</v>
      </c>
    </row>
    <row r="1084" spans="2:8" x14ac:dyDescent="0.35">
      <c r="B1084" t="s">
        <v>4169</v>
      </c>
      <c r="C1084" t="s">
        <v>4170</v>
      </c>
      <c r="D1084" t="s">
        <v>9513</v>
      </c>
      <c r="E1084" t="s">
        <v>15121</v>
      </c>
      <c r="F1084" t="s">
        <v>2917</v>
      </c>
      <c r="G1084" s="9">
        <v>0.39789999999999998</v>
      </c>
      <c r="H1084" s="9">
        <v>0.20760000000000001</v>
      </c>
    </row>
    <row r="1085" spans="2:8" x14ac:dyDescent="0.35">
      <c r="B1085" t="s">
        <v>4171</v>
      </c>
      <c r="C1085" t="s">
        <v>4172</v>
      </c>
      <c r="D1085" t="s">
        <v>983</v>
      </c>
      <c r="E1085" t="s">
        <v>406</v>
      </c>
      <c r="F1085" t="s">
        <v>1344</v>
      </c>
      <c r="G1085" s="9">
        <v>0.15040000000000001</v>
      </c>
      <c r="H1085" s="9">
        <v>0.37840000000000001</v>
      </c>
    </row>
    <row r="1086" spans="2:8" x14ac:dyDescent="0.35">
      <c r="B1086" t="s">
        <v>4173</v>
      </c>
      <c r="C1086" t="s">
        <v>4174</v>
      </c>
      <c r="D1086" t="s">
        <v>6183</v>
      </c>
      <c r="E1086" t="s">
        <v>13179</v>
      </c>
      <c r="F1086" t="s">
        <v>2700</v>
      </c>
      <c r="G1086" s="9">
        <v>0.1618</v>
      </c>
      <c r="H1086" s="9">
        <v>6.6699999999999995E-2</v>
      </c>
    </row>
    <row r="1087" spans="2:8" x14ac:dyDescent="0.35">
      <c r="B1087" t="s">
        <v>4176</v>
      </c>
      <c r="C1087" t="s">
        <v>4177</v>
      </c>
      <c r="D1087" t="s">
        <v>3752</v>
      </c>
      <c r="E1087" t="s">
        <v>1993</v>
      </c>
      <c r="F1087" t="s">
        <v>543</v>
      </c>
      <c r="G1087" s="9">
        <v>-0.2296</v>
      </c>
      <c r="H1087" s="9">
        <v>6.1199999999999997E-2</v>
      </c>
    </row>
    <row r="1088" spans="2:8" x14ac:dyDescent="0.35">
      <c r="B1088" t="s">
        <v>4178</v>
      </c>
      <c r="C1088" t="s">
        <v>4179</v>
      </c>
      <c r="D1088" t="s">
        <v>1846</v>
      </c>
      <c r="E1088" t="s">
        <v>5148</v>
      </c>
      <c r="F1088" t="s">
        <v>3736</v>
      </c>
      <c r="G1088" s="9">
        <v>-0.14080000000000001</v>
      </c>
      <c r="H1088" s="9">
        <v>-1.6799999999999999E-2</v>
      </c>
    </row>
    <row r="1089" spans="2:8" x14ac:dyDescent="0.35">
      <c r="B1089" t="s">
        <v>4180</v>
      </c>
      <c r="C1089" t="s">
        <v>4181</v>
      </c>
      <c r="D1089" t="s">
        <v>794</v>
      </c>
      <c r="E1089" t="s">
        <v>247</v>
      </c>
      <c r="F1089" t="s">
        <v>1993</v>
      </c>
      <c r="G1089" s="9">
        <v>-0.1552</v>
      </c>
      <c r="H1089" s="9">
        <v>-0.02</v>
      </c>
    </row>
    <row r="1090" spans="2:8" x14ac:dyDescent="0.35">
      <c r="B1090" t="s">
        <v>4182</v>
      </c>
      <c r="C1090" t="s">
        <v>4183</v>
      </c>
      <c r="D1090" t="s">
        <v>4210</v>
      </c>
      <c r="E1090" t="s">
        <v>1388</v>
      </c>
      <c r="F1090" t="s">
        <v>1294</v>
      </c>
      <c r="G1090" s="9">
        <v>8.7499999999999994E-2</v>
      </c>
      <c r="H1090" s="9">
        <v>0.36840000000000001</v>
      </c>
    </row>
    <row r="1091" spans="2:8" x14ac:dyDescent="0.35">
      <c r="B1091" t="s">
        <v>4184</v>
      </c>
      <c r="C1091" t="s">
        <v>4185</v>
      </c>
      <c r="D1091" t="s">
        <v>1012</v>
      </c>
      <c r="E1091" t="s">
        <v>245</v>
      </c>
      <c r="F1091" t="s">
        <v>3896</v>
      </c>
      <c r="G1091" s="9">
        <v>0.16309999999999999</v>
      </c>
      <c r="H1091" s="9">
        <v>3.8094999999999999</v>
      </c>
    </row>
    <row r="1092" spans="2:8" x14ac:dyDescent="0.35">
      <c r="B1092" t="s">
        <v>4186</v>
      </c>
      <c r="C1092" t="s">
        <v>4187</v>
      </c>
      <c r="D1092" t="s">
        <v>3242</v>
      </c>
      <c r="E1092" t="s">
        <v>3290</v>
      </c>
      <c r="F1092" t="s">
        <v>305</v>
      </c>
      <c r="G1092" s="9">
        <v>-8.3000000000000001E-3</v>
      </c>
      <c r="H1092" s="9">
        <v>-7.3499999999999996E-2</v>
      </c>
    </row>
    <row r="1093" spans="2:8" x14ac:dyDescent="0.35">
      <c r="B1093" t="s">
        <v>4188</v>
      </c>
      <c r="C1093" t="s">
        <v>4189</v>
      </c>
      <c r="D1093" t="s">
        <v>2494</v>
      </c>
      <c r="G1093" s="9"/>
      <c r="H1093" s="9"/>
    </row>
    <row r="1094" spans="2:8" x14ac:dyDescent="0.35">
      <c r="B1094" t="s">
        <v>4190</v>
      </c>
      <c r="C1094" t="s">
        <v>4191</v>
      </c>
      <c r="D1094" t="s">
        <v>1965</v>
      </c>
      <c r="E1094" t="s">
        <v>539</v>
      </c>
      <c r="F1094" t="s">
        <v>1636</v>
      </c>
      <c r="G1094" s="9">
        <v>5.8599999999999999E-2</v>
      </c>
      <c r="H1094" s="9">
        <v>0.93100000000000005</v>
      </c>
    </row>
    <row r="1095" spans="2:8" x14ac:dyDescent="0.35">
      <c r="B1095" t="s">
        <v>4192</v>
      </c>
      <c r="C1095" t="s">
        <v>4193</v>
      </c>
      <c r="D1095" t="s">
        <v>4711</v>
      </c>
      <c r="E1095" t="s">
        <v>3841</v>
      </c>
      <c r="F1095" t="s">
        <v>566</v>
      </c>
      <c r="G1095" s="9">
        <v>-1.5599999999999999E-2</v>
      </c>
      <c r="H1095" s="9">
        <v>8.0000000000000002E-3</v>
      </c>
    </row>
    <row r="1096" spans="2:8" x14ac:dyDescent="0.35">
      <c r="B1096" t="s">
        <v>4194</v>
      </c>
      <c r="C1096" t="s">
        <v>4195</v>
      </c>
      <c r="D1096" t="s">
        <v>664</v>
      </c>
      <c r="E1096" t="s">
        <v>3527</v>
      </c>
      <c r="F1096" t="s">
        <v>2680</v>
      </c>
      <c r="G1096" s="9">
        <v>-0.2883</v>
      </c>
      <c r="H1096" s="9">
        <v>-0.28179999999999999</v>
      </c>
    </row>
    <row r="1097" spans="2:8" x14ac:dyDescent="0.35">
      <c r="B1097" t="s">
        <v>4196</v>
      </c>
      <c r="C1097" t="s">
        <v>4197</v>
      </c>
      <c r="D1097" t="s">
        <v>472</v>
      </c>
      <c r="E1097" t="s">
        <v>91</v>
      </c>
      <c r="F1097" t="s">
        <v>1461</v>
      </c>
      <c r="G1097" s="9">
        <v>-0.39129999999999998</v>
      </c>
      <c r="H1097" s="9">
        <v>-0.22220000000000001</v>
      </c>
    </row>
    <row r="1098" spans="2:8" x14ac:dyDescent="0.35">
      <c r="B1098" t="s">
        <v>4198</v>
      </c>
      <c r="C1098" t="s">
        <v>4199</v>
      </c>
      <c r="D1098" t="s">
        <v>854</v>
      </c>
      <c r="E1098" t="s">
        <v>1993</v>
      </c>
      <c r="F1098" t="s">
        <v>4496</v>
      </c>
      <c r="G1098" s="9">
        <v>-0.25609999999999999</v>
      </c>
      <c r="H1098" s="9">
        <v>0.24490000000000001</v>
      </c>
    </row>
    <row r="1099" spans="2:8" x14ac:dyDescent="0.35">
      <c r="B1099" t="s">
        <v>4200</v>
      </c>
      <c r="C1099" t="s">
        <v>4201</v>
      </c>
      <c r="D1099" t="s">
        <v>3752</v>
      </c>
      <c r="E1099" t="s">
        <v>1440</v>
      </c>
      <c r="F1099" t="s">
        <v>2438</v>
      </c>
      <c r="G1099" s="9">
        <v>2.2200000000000001E-2</v>
      </c>
      <c r="H1099" s="9">
        <v>-2.1299999999999999E-2</v>
      </c>
    </row>
    <row r="1100" spans="2:8" x14ac:dyDescent="0.35">
      <c r="B1100" t="s">
        <v>4202</v>
      </c>
      <c r="C1100" t="s">
        <v>4203</v>
      </c>
      <c r="D1100" t="s">
        <v>1345</v>
      </c>
      <c r="E1100" t="s">
        <v>283</v>
      </c>
      <c r="F1100" t="s">
        <v>2822</v>
      </c>
      <c r="G1100" s="9">
        <v>-5.04E-2</v>
      </c>
      <c r="H1100" s="9">
        <v>0.14779999999999999</v>
      </c>
    </row>
    <row r="1101" spans="2:8" x14ac:dyDescent="0.35">
      <c r="B1101" t="s">
        <v>4204</v>
      </c>
      <c r="C1101" t="s">
        <v>4205</v>
      </c>
      <c r="D1101" t="s">
        <v>247</v>
      </c>
      <c r="G1101" s="9"/>
      <c r="H1101" s="9"/>
    </row>
    <row r="1102" spans="2:8" x14ac:dyDescent="0.35">
      <c r="B1102" t="s">
        <v>4206</v>
      </c>
      <c r="C1102" t="s">
        <v>4207</v>
      </c>
      <c r="D1102" t="s">
        <v>801</v>
      </c>
      <c r="E1102" t="s">
        <v>1309</v>
      </c>
      <c r="F1102" t="s">
        <v>566</v>
      </c>
      <c r="G1102" s="9">
        <v>-2.69E-2</v>
      </c>
      <c r="H1102" s="9">
        <v>-0.1123</v>
      </c>
    </row>
    <row r="1103" spans="2:8" x14ac:dyDescent="0.35">
      <c r="B1103" t="s">
        <v>4208</v>
      </c>
      <c r="C1103" t="s">
        <v>4209</v>
      </c>
      <c r="D1103" t="s">
        <v>2432</v>
      </c>
      <c r="E1103" t="s">
        <v>3492</v>
      </c>
      <c r="F1103" t="s">
        <v>645</v>
      </c>
      <c r="G1103" s="9">
        <v>-8.6999999999999994E-3</v>
      </c>
      <c r="H1103" s="9">
        <v>3.95E-2</v>
      </c>
    </row>
    <row r="1104" spans="2:8" x14ac:dyDescent="0.35">
      <c r="B1104" t="s">
        <v>4211</v>
      </c>
      <c r="C1104" t="s">
        <v>4212</v>
      </c>
      <c r="D1104" t="s">
        <v>3728</v>
      </c>
      <c r="E1104" t="s">
        <v>470</v>
      </c>
      <c r="F1104" t="s">
        <v>1168</v>
      </c>
      <c r="G1104" s="9">
        <v>-9.4000000000000004E-3</v>
      </c>
      <c r="H1104" s="9">
        <v>0.1923</v>
      </c>
    </row>
    <row r="1105" spans="2:8" x14ac:dyDescent="0.35">
      <c r="B1105" t="s">
        <v>4213</v>
      </c>
      <c r="C1105" t="s">
        <v>4214</v>
      </c>
      <c r="D1105" t="s">
        <v>30</v>
      </c>
      <c r="E1105" t="s">
        <v>10973</v>
      </c>
      <c r="F1105" t="s">
        <v>1923</v>
      </c>
      <c r="G1105" s="9">
        <v>5.1400000000000001E-2</v>
      </c>
      <c r="H1105" s="9">
        <v>-5.91E-2</v>
      </c>
    </row>
    <row r="1106" spans="2:8" x14ac:dyDescent="0.35">
      <c r="B1106" t="s">
        <v>4215</v>
      </c>
      <c r="C1106" t="s">
        <v>4216</v>
      </c>
      <c r="D1106" t="s">
        <v>1008</v>
      </c>
      <c r="E1106" t="s">
        <v>809</v>
      </c>
      <c r="F1106" t="s">
        <v>1331</v>
      </c>
      <c r="G1106" s="9">
        <v>-0.1027</v>
      </c>
      <c r="H1106" s="9">
        <v>-0.1283</v>
      </c>
    </row>
    <row r="1107" spans="2:8" x14ac:dyDescent="0.35">
      <c r="B1107" t="s">
        <v>4217</v>
      </c>
      <c r="C1107" t="s">
        <v>4218</v>
      </c>
      <c r="D1107" t="s">
        <v>919</v>
      </c>
      <c r="E1107" t="s">
        <v>1167</v>
      </c>
      <c r="F1107" t="s">
        <v>2429</v>
      </c>
      <c r="G1107" s="9">
        <v>-3.0599999999999999E-2</v>
      </c>
      <c r="H1107" s="9">
        <v>-0.12429999999999999</v>
      </c>
    </row>
    <row r="1108" spans="2:8" x14ac:dyDescent="0.35">
      <c r="B1108" t="s">
        <v>4219</v>
      </c>
      <c r="C1108" t="s">
        <v>4220</v>
      </c>
      <c r="D1108" t="s">
        <v>1768</v>
      </c>
      <c r="E1108" t="s">
        <v>502</v>
      </c>
      <c r="F1108" t="s">
        <v>2389</v>
      </c>
      <c r="G1108" s="9">
        <v>-5.0099999999999999E-2</v>
      </c>
      <c r="H1108" s="9">
        <v>-2.9000000000000001E-2</v>
      </c>
    </row>
    <row r="1109" spans="2:8" x14ac:dyDescent="0.35">
      <c r="B1109" t="s">
        <v>4221</v>
      </c>
      <c r="C1109" t="s">
        <v>4222</v>
      </c>
      <c r="D1109" t="s">
        <v>538</v>
      </c>
      <c r="E1109" t="s">
        <v>1654</v>
      </c>
      <c r="F1109" t="s">
        <v>4090</v>
      </c>
      <c r="G1109" s="9">
        <v>0.2324</v>
      </c>
      <c r="H1109" s="9">
        <v>0.28210000000000002</v>
      </c>
    </row>
    <row r="1110" spans="2:8" x14ac:dyDescent="0.35">
      <c r="B1110" t="s">
        <v>4223</v>
      </c>
      <c r="C1110" t="s">
        <v>4224</v>
      </c>
      <c r="D1110" t="s">
        <v>1478</v>
      </c>
      <c r="E1110" t="s">
        <v>469</v>
      </c>
      <c r="F1110" t="s">
        <v>1251</v>
      </c>
      <c r="G1110" s="9">
        <v>-0.2742</v>
      </c>
      <c r="H1110" s="9">
        <v>-0.50549999999999995</v>
      </c>
    </row>
    <row r="1111" spans="2:8" x14ac:dyDescent="0.35">
      <c r="B1111" t="s">
        <v>4225</v>
      </c>
      <c r="C1111" t="s">
        <v>4226</v>
      </c>
      <c r="D1111" t="s">
        <v>2532</v>
      </c>
      <c r="E1111" t="s">
        <v>796</v>
      </c>
      <c r="F1111" t="s">
        <v>2469</v>
      </c>
      <c r="G1111" s="9">
        <v>-0.1071</v>
      </c>
      <c r="H1111" s="9">
        <v>4.5999999999999999E-2</v>
      </c>
    </row>
    <row r="1112" spans="2:8" x14ac:dyDescent="0.35">
      <c r="B1112" t="s">
        <v>4227</v>
      </c>
      <c r="C1112" t="s">
        <v>4228</v>
      </c>
      <c r="D1112" t="s">
        <v>4229</v>
      </c>
      <c r="E1112" t="s">
        <v>1478</v>
      </c>
      <c r="F1112" t="s">
        <v>2943</v>
      </c>
      <c r="G1112" s="9">
        <v>-0.105</v>
      </c>
      <c r="H1112" s="9">
        <v>-9.7000000000000003E-3</v>
      </c>
    </row>
    <row r="1113" spans="2:8" x14ac:dyDescent="0.35">
      <c r="B1113" t="s">
        <v>4230</v>
      </c>
      <c r="C1113" t="s">
        <v>4231</v>
      </c>
      <c r="D1113" t="s">
        <v>1080</v>
      </c>
      <c r="E1113" t="s">
        <v>1109</v>
      </c>
      <c r="F1113" t="s">
        <v>2111</v>
      </c>
      <c r="G1113" s="9">
        <v>-0.27729999999999999</v>
      </c>
      <c r="H1113" s="9">
        <v>-8.1900000000000001E-2</v>
      </c>
    </row>
    <row r="1114" spans="2:8" x14ac:dyDescent="0.35">
      <c r="B1114" t="s">
        <v>4232</v>
      </c>
      <c r="C1114" t="s">
        <v>4233</v>
      </c>
      <c r="D1114" t="s">
        <v>6205</v>
      </c>
      <c r="E1114" t="s">
        <v>304</v>
      </c>
      <c r="F1114" t="s">
        <v>2776</v>
      </c>
      <c r="G1114" s="9">
        <v>0.1055</v>
      </c>
      <c r="H1114" s="9">
        <v>-2.3300000000000001E-2</v>
      </c>
    </row>
    <row r="1115" spans="2:8" x14ac:dyDescent="0.35">
      <c r="B1115" t="s">
        <v>4234</v>
      </c>
      <c r="C1115" t="s">
        <v>4235</v>
      </c>
      <c r="E1115" t="s">
        <v>3161</v>
      </c>
      <c r="F1115" t="s">
        <v>2101</v>
      </c>
      <c r="G1115" s="9"/>
      <c r="H1115" s="9">
        <v>0.30459999999999998</v>
      </c>
    </row>
    <row r="1116" spans="2:8" x14ac:dyDescent="0.35">
      <c r="B1116" t="s">
        <v>4237</v>
      </c>
      <c r="C1116" t="s">
        <v>4238</v>
      </c>
      <c r="D1116" t="s">
        <v>599</v>
      </c>
      <c r="E1116" t="s">
        <v>2532</v>
      </c>
      <c r="F1116" t="s">
        <v>980</v>
      </c>
      <c r="G1116" s="9">
        <v>-0.27610000000000001</v>
      </c>
      <c r="H1116" s="9">
        <v>-0.15709999999999999</v>
      </c>
    </row>
    <row r="1117" spans="2:8" x14ac:dyDescent="0.35">
      <c r="B1117" t="s">
        <v>4239</v>
      </c>
      <c r="C1117" t="s">
        <v>4240</v>
      </c>
      <c r="D1117" t="s">
        <v>790</v>
      </c>
      <c r="E1117" t="s">
        <v>3841</v>
      </c>
      <c r="F1117" t="s">
        <v>2469</v>
      </c>
      <c r="G1117" s="9">
        <v>-9.4200000000000006E-2</v>
      </c>
      <c r="H1117" s="9">
        <v>-4.0000000000000001E-3</v>
      </c>
    </row>
    <row r="1118" spans="2:8" x14ac:dyDescent="0.35">
      <c r="B1118" t="s">
        <v>4241</v>
      </c>
      <c r="C1118" t="s">
        <v>4242</v>
      </c>
      <c r="D1118" t="s">
        <v>1811</v>
      </c>
      <c r="E1118" t="s">
        <v>1331</v>
      </c>
      <c r="F1118" t="s">
        <v>1831</v>
      </c>
      <c r="G1118" s="9">
        <v>0.31590000000000001</v>
      </c>
      <c r="H1118" s="9">
        <v>0.17760000000000001</v>
      </c>
    </row>
    <row r="1119" spans="2:8" x14ac:dyDescent="0.35">
      <c r="B1119" t="s">
        <v>4243</v>
      </c>
      <c r="C1119" t="s">
        <v>4244</v>
      </c>
      <c r="D1119" t="s">
        <v>1817</v>
      </c>
      <c r="E1119" t="s">
        <v>1604</v>
      </c>
      <c r="F1119" t="s">
        <v>748</v>
      </c>
      <c r="G1119" s="9">
        <v>1.7500000000000002E-2</v>
      </c>
      <c r="H1119" s="9">
        <v>-0.2162</v>
      </c>
    </row>
    <row r="1120" spans="2:8" x14ac:dyDescent="0.35">
      <c r="B1120" t="s">
        <v>4245</v>
      </c>
      <c r="C1120" t="s">
        <v>4246</v>
      </c>
      <c r="D1120" t="s">
        <v>406</v>
      </c>
      <c r="E1120" t="s">
        <v>914</v>
      </c>
      <c r="F1120" t="s">
        <v>1193</v>
      </c>
      <c r="G1120" s="9">
        <v>1.7999999999999999E-2</v>
      </c>
      <c r="H1120" s="9">
        <v>0.17710000000000001</v>
      </c>
    </row>
    <row r="1121" spans="2:8" x14ac:dyDescent="0.35">
      <c r="B1121" t="s">
        <v>4248</v>
      </c>
      <c r="C1121" t="s">
        <v>4249</v>
      </c>
      <c r="D1121" t="s">
        <v>4210</v>
      </c>
      <c r="E1121" t="s">
        <v>1354</v>
      </c>
      <c r="F1121" t="s">
        <v>289</v>
      </c>
      <c r="G1121" s="9">
        <v>-0.14069999999999999</v>
      </c>
      <c r="H1121" s="9">
        <v>-0.18709999999999999</v>
      </c>
    </row>
    <row r="1122" spans="2:8" x14ac:dyDescent="0.35">
      <c r="B1122" t="s">
        <v>4250</v>
      </c>
      <c r="C1122" t="s">
        <v>4251</v>
      </c>
      <c r="D1122" t="s">
        <v>881</v>
      </c>
      <c r="E1122" t="s">
        <v>1053</v>
      </c>
      <c r="F1122" t="s">
        <v>963</v>
      </c>
      <c r="G1122" s="9">
        <v>-1.3899999999999999E-2</v>
      </c>
      <c r="H1122" s="9">
        <v>7.2300000000000003E-2</v>
      </c>
    </row>
    <row r="1123" spans="2:8" x14ac:dyDescent="0.35">
      <c r="B1123" t="s">
        <v>4252</v>
      </c>
      <c r="C1123" t="s">
        <v>4253</v>
      </c>
      <c r="D1123" t="s">
        <v>1255</v>
      </c>
      <c r="E1123" t="s">
        <v>1384</v>
      </c>
      <c r="F1123" t="s">
        <v>1479</v>
      </c>
      <c r="G1123" s="9">
        <v>-0.129</v>
      </c>
      <c r="H1123" s="9">
        <v>0.60399999999999998</v>
      </c>
    </row>
    <row r="1124" spans="2:8" x14ac:dyDescent="0.35">
      <c r="B1124" t="s">
        <v>4254</v>
      </c>
      <c r="C1124" t="s">
        <v>4255</v>
      </c>
      <c r="D1124" t="s">
        <v>2469</v>
      </c>
      <c r="E1124" t="s">
        <v>1908</v>
      </c>
      <c r="F1124" t="s">
        <v>909</v>
      </c>
      <c r="G1124" s="9">
        <v>-3.2000000000000001E-2</v>
      </c>
      <c r="H1124" s="9">
        <v>-7.6300000000000007E-2</v>
      </c>
    </row>
    <row r="1125" spans="2:8" x14ac:dyDescent="0.35">
      <c r="B1125" t="s">
        <v>4256</v>
      </c>
      <c r="C1125" t="s">
        <v>4257</v>
      </c>
      <c r="D1125" t="s">
        <v>3464</v>
      </c>
      <c r="E1125" t="s">
        <v>2292</v>
      </c>
      <c r="F1125" t="s">
        <v>2904</v>
      </c>
      <c r="G1125" s="9">
        <v>-0.14760000000000001</v>
      </c>
      <c r="H1125" s="9">
        <v>-4.5499999999999999E-2</v>
      </c>
    </row>
    <row r="1126" spans="2:8" x14ac:dyDescent="0.35">
      <c r="B1126" t="s">
        <v>4258</v>
      </c>
      <c r="C1126" t="s">
        <v>4259</v>
      </c>
      <c r="D1126" t="s">
        <v>1134</v>
      </c>
      <c r="E1126" t="s">
        <v>2333</v>
      </c>
      <c r="F1126" t="s">
        <v>2383</v>
      </c>
      <c r="G1126" s="9">
        <v>-7.5399999999999995E-2</v>
      </c>
      <c r="H1126" s="9">
        <v>0.71499999999999997</v>
      </c>
    </row>
    <row r="1127" spans="2:8" x14ac:dyDescent="0.35">
      <c r="B1127" t="s">
        <v>4260</v>
      </c>
      <c r="C1127" t="s">
        <v>4261</v>
      </c>
      <c r="D1127" t="s">
        <v>2232</v>
      </c>
      <c r="E1127" t="s">
        <v>1997</v>
      </c>
      <c r="F1127" t="s">
        <v>2028</v>
      </c>
      <c r="G1127" s="9">
        <v>0.24540000000000001</v>
      </c>
      <c r="H1127" s="9">
        <v>0.1578</v>
      </c>
    </row>
    <row r="1128" spans="2:8" x14ac:dyDescent="0.35">
      <c r="B1128" t="s">
        <v>4262</v>
      </c>
      <c r="C1128" t="s">
        <v>4263</v>
      </c>
      <c r="D1128" t="s">
        <v>543</v>
      </c>
      <c r="E1128" t="s">
        <v>1345</v>
      </c>
      <c r="F1128" t="s">
        <v>3174</v>
      </c>
      <c r="G1128" s="9">
        <v>1.9199999999999998E-2</v>
      </c>
      <c r="H1128" s="9">
        <v>-0.2374</v>
      </c>
    </row>
    <row r="1129" spans="2:8" x14ac:dyDescent="0.35">
      <c r="B1129" t="s">
        <v>4264</v>
      </c>
      <c r="C1129" t="s">
        <v>4265</v>
      </c>
      <c r="D1129" t="s">
        <v>1300</v>
      </c>
      <c r="E1129" t="s">
        <v>1327</v>
      </c>
      <c r="F1129" t="s">
        <v>547</v>
      </c>
      <c r="G1129" s="9">
        <v>-0.17910000000000001</v>
      </c>
      <c r="H1129" s="9">
        <v>7.8399999999999997E-2</v>
      </c>
    </row>
    <row r="1130" spans="2:8" x14ac:dyDescent="0.35">
      <c r="B1130" t="s">
        <v>4266</v>
      </c>
      <c r="C1130" t="s">
        <v>4267</v>
      </c>
      <c r="D1130" t="s">
        <v>1656</v>
      </c>
      <c r="E1130" t="s">
        <v>904</v>
      </c>
      <c r="F1130" t="s">
        <v>2469</v>
      </c>
      <c r="G1130" s="9">
        <v>-8.7599999999999997E-2</v>
      </c>
      <c r="H1130" s="9">
        <v>0.1013</v>
      </c>
    </row>
    <row r="1131" spans="2:8" x14ac:dyDescent="0.35">
      <c r="B1131" t="s">
        <v>4269</v>
      </c>
      <c r="C1131" t="s">
        <v>4270</v>
      </c>
      <c r="D1131" t="s">
        <v>979</v>
      </c>
      <c r="E1131" t="s">
        <v>963</v>
      </c>
      <c r="F1131" t="s">
        <v>1645</v>
      </c>
      <c r="G1131" s="9">
        <v>-5.2900000000000003E-2</v>
      </c>
      <c r="H1131" s="9">
        <v>-9.5500000000000002E-2</v>
      </c>
    </row>
    <row r="1132" spans="2:8" x14ac:dyDescent="0.35">
      <c r="B1132" t="s">
        <v>4271</v>
      </c>
      <c r="C1132" t="s">
        <v>4272</v>
      </c>
      <c r="D1132" t="s">
        <v>733</v>
      </c>
      <c r="E1132" t="s">
        <v>273</v>
      </c>
      <c r="F1132" t="s">
        <v>735</v>
      </c>
      <c r="G1132" s="9">
        <v>5.9499999999999997E-2</v>
      </c>
      <c r="H1132" s="9">
        <v>-1.5100000000000001E-2</v>
      </c>
    </row>
    <row r="1133" spans="2:8" x14ac:dyDescent="0.35">
      <c r="B1133" t="s">
        <v>4273</v>
      </c>
      <c r="C1133" t="s">
        <v>4274</v>
      </c>
      <c r="D1133" t="s">
        <v>854</v>
      </c>
      <c r="E1133" t="s">
        <v>1498</v>
      </c>
      <c r="F1133" t="s">
        <v>984</v>
      </c>
      <c r="G1133" s="9">
        <v>7.9299999999999995E-2</v>
      </c>
      <c r="H1133" s="9">
        <v>-2.2100000000000002E-2</v>
      </c>
    </row>
    <row r="1134" spans="2:8" x14ac:dyDescent="0.35">
      <c r="B1134" t="s">
        <v>4275</v>
      </c>
      <c r="C1134" t="s">
        <v>4276</v>
      </c>
      <c r="D1134" t="s">
        <v>1192</v>
      </c>
      <c r="E1134" t="s">
        <v>1115</v>
      </c>
      <c r="F1134" t="s">
        <v>1345</v>
      </c>
      <c r="G1134" s="9">
        <v>2.2100000000000002E-2</v>
      </c>
      <c r="H1134" s="9">
        <v>0.65480000000000005</v>
      </c>
    </row>
    <row r="1135" spans="2:8" x14ac:dyDescent="0.35">
      <c r="B1135" t="s">
        <v>4277</v>
      </c>
      <c r="C1135" t="s">
        <v>4278</v>
      </c>
      <c r="D1135" t="s">
        <v>790</v>
      </c>
      <c r="E1135" t="s">
        <v>2705</v>
      </c>
      <c r="G1135" s="9"/>
      <c r="H1135" s="9"/>
    </row>
    <row r="1136" spans="2:8" x14ac:dyDescent="0.35">
      <c r="B1136" t="s">
        <v>4279</v>
      </c>
      <c r="C1136" t="s">
        <v>4280</v>
      </c>
      <c r="D1136" t="s">
        <v>1907</v>
      </c>
      <c r="E1136" t="s">
        <v>274</v>
      </c>
      <c r="F1136" t="s">
        <v>3527</v>
      </c>
      <c r="G1136" s="9">
        <v>-5.9799999999999999E-2</v>
      </c>
      <c r="H1136" s="9">
        <v>0.3095</v>
      </c>
    </row>
    <row r="1137" spans="2:8" x14ac:dyDescent="0.35">
      <c r="B1137" t="s">
        <v>4281</v>
      </c>
      <c r="C1137" t="s">
        <v>4282</v>
      </c>
      <c r="D1137" t="s">
        <v>913</v>
      </c>
      <c r="E1137" t="s">
        <v>2680</v>
      </c>
      <c r="F1137" t="s">
        <v>853</v>
      </c>
      <c r="G1137" s="9">
        <v>0.2833</v>
      </c>
      <c r="H1137" s="9">
        <v>-2.53E-2</v>
      </c>
    </row>
    <row r="1138" spans="2:8" x14ac:dyDescent="0.35">
      <c r="B1138" t="s">
        <v>4283</v>
      </c>
      <c r="C1138" t="s">
        <v>4284</v>
      </c>
      <c r="D1138" t="s">
        <v>1704</v>
      </c>
      <c r="E1138" t="s">
        <v>942</v>
      </c>
      <c r="F1138" t="s">
        <v>610</v>
      </c>
      <c r="G1138" s="9">
        <v>6.0100000000000001E-2</v>
      </c>
      <c r="H1138" s="9">
        <v>1.04E-2</v>
      </c>
    </row>
    <row r="1139" spans="2:8" x14ac:dyDescent="0.35">
      <c r="B1139" t="s">
        <v>4285</v>
      </c>
      <c r="C1139" t="s">
        <v>4286</v>
      </c>
      <c r="D1139" t="s">
        <v>608</v>
      </c>
      <c r="E1139" t="s">
        <v>905</v>
      </c>
      <c r="F1139" t="s">
        <v>2822</v>
      </c>
      <c r="G1139" s="9">
        <v>-0.2235</v>
      </c>
      <c r="H1139" s="9">
        <v>-0.15379999999999999</v>
      </c>
    </row>
    <row r="1140" spans="2:8" x14ac:dyDescent="0.35">
      <c r="B1140" t="s">
        <v>4287</v>
      </c>
      <c r="C1140" t="s">
        <v>4288</v>
      </c>
      <c r="D1140" t="s">
        <v>2345</v>
      </c>
      <c r="E1140" t="s">
        <v>1164</v>
      </c>
      <c r="F1140" t="s">
        <v>283</v>
      </c>
      <c r="G1140" s="9">
        <v>0.2366</v>
      </c>
      <c r="H1140" s="9">
        <v>-7.2599999999999998E-2</v>
      </c>
    </row>
    <row r="1141" spans="2:8" x14ac:dyDescent="0.35">
      <c r="B1141" t="s">
        <v>4289</v>
      </c>
      <c r="C1141" t="s">
        <v>4290</v>
      </c>
      <c r="D1141" t="s">
        <v>358</v>
      </c>
      <c r="E1141" t="s">
        <v>1818</v>
      </c>
      <c r="F1141" t="s">
        <v>2362</v>
      </c>
      <c r="G1141" s="9">
        <v>1.2190000000000001</v>
      </c>
      <c r="H1141" s="9">
        <v>0.23280000000000001</v>
      </c>
    </row>
    <row r="1142" spans="2:8" x14ac:dyDescent="0.35">
      <c r="B1142" t="s">
        <v>4291</v>
      </c>
      <c r="C1142" t="s">
        <v>4292</v>
      </c>
      <c r="D1142" t="s">
        <v>1968</v>
      </c>
      <c r="E1142" t="s">
        <v>757</v>
      </c>
      <c r="F1142" t="s">
        <v>1968</v>
      </c>
      <c r="G1142" s="9">
        <v>0</v>
      </c>
      <c r="H1142" s="9">
        <v>-6.4100000000000004E-2</v>
      </c>
    </row>
    <row r="1143" spans="2:8" x14ac:dyDescent="0.35">
      <c r="B1143" t="s">
        <v>4293</v>
      </c>
      <c r="C1143" t="s">
        <v>4294</v>
      </c>
      <c r="D1143" t="s">
        <v>1436</v>
      </c>
      <c r="E1143" t="s">
        <v>663</v>
      </c>
      <c r="F1143" t="s">
        <v>263</v>
      </c>
      <c r="G1143" s="9">
        <v>-0.1429</v>
      </c>
      <c r="H1143" s="9">
        <v>5.2600000000000001E-2</v>
      </c>
    </row>
    <row r="1144" spans="2:8" x14ac:dyDescent="0.35">
      <c r="B1144" t="s">
        <v>4295</v>
      </c>
      <c r="C1144" t="s">
        <v>4296</v>
      </c>
      <c r="D1144" t="s">
        <v>2470</v>
      </c>
      <c r="E1144" t="s">
        <v>314</v>
      </c>
      <c r="F1144" t="s">
        <v>2633</v>
      </c>
      <c r="G1144" s="9">
        <v>7.9799999999999996E-2</v>
      </c>
      <c r="H1144" s="9">
        <v>0.1341</v>
      </c>
    </row>
    <row r="1145" spans="2:8" x14ac:dyDescent="0.35">
      <c r="B1145" t="s">
        <v>4297</v>
      </c>
      <c r="C1145" t="s">
        <v>4298</v>
      </c>
      <c r="D1145" t="s">
        <v>2600</v>
      </c>
      <c r="E1145" t="s">
        <v>247</v>
      </c>
      <c r="F1145" t="s">
        <v>914</v>
      </c>
      <c r="G1145" s="9">
        <v>-0.1193</v>
      </c>
      <c r="H1145" s="9">
        <v>-0.04</v>
      </c>
    </row>
    <row r="1146" spans="2:8" x14ac:dyDescent="0.35">
      <c r="B1146" t="s">
        <v>4299</v>
      </c>
      <c r="C1146" t="s">
        <v>4300</v>
      </c>
      <c r="D1146" t="s">
        <v>953</v>
      </c>
      <c r="E1146" t="s">
        <v>2326</v>
      </c>
      <c r="F1146" t="s">
        <v>748</v>
      </c>
      <c r="G1146" s="9">
        <v>3.5700000000000003E-2</v>
      </c>
      <c r="H1146" s="9">
        <v>8.4099999999999994E-2</v>
      </c>
    </row>
    <row r="1147" spans="2:8" x14ac:dyDescent="0.35">
      <c r="B1147" t="s">
        <v>4301</v>
      </c>
      <c r="C1147" t="s">
        <v>4302</v>
      </c>
      <c r="D1147" t="s">
        <v>273</v>
      </c>
      <c r="E1147" t="s">
        <v>735</v>
      </c>
      <c r="F1147" t="s">
        <v>1704</v>
      </c>
      <c r="G1147" s="9">
        <v>-8.0399999999999999E-2</v>
      </c>
      <c r="H1147" s="9">
        <v>-6.6299999999999998E-2</v>
      </c>
    </row>
    <row r="1148" spans="2:8" x14ac:dyDescent="0.35">
      <c r="B1148" t="s">
        <v>4303</v>
      </c>
      <c r="C1148" t="s">
        <v>4304</v>
      </c>
      <c r="D1148" t="s">
        <v>983</v>
      </c>
      <c r="E1148" t="s">
        <v>6319</v>
      </c>
      <c r="F1148" t="s">
        <v>905</v>
      </c>
      <c r="G1148" s="9">
        <v>0.1729</v>
      </c>
      <c r="H1148" s="9">
        <v>-1.89E-2</v>
      </c>
    </row>
    <row r="1149" spans="2:8" x14ac:dyDescent="0.35">
      <c r="B1149" t="s">
        <v>4305</v>
      </c>
      <c r="C1149" t="s">
        <v>4306</v>
      </c>
      <c r="D1149" t="s">
        <v>618</v>
      </c>
      <c r="E1149" t="s">
        <v>2421</v>
      </c>
      <c r="F1149" t="s">
        <v>794</v>
      </c>
      <c r="G1149" s="9">
        <v>0.14849999999999999</v>
      </c>
      <c r="H1149" s="9">
        <v>0.17169999999999999</v>
      </c>
    </row>
    <row r="1150" spans="2:8" x14ac:dyDescent="0.35">
      <c r="B1150" t="s">
        <v>4307</v>
      </c>
      <c r="C1150" t="s">
        <v>4308</v>
      </c>
      <c r="D1150" t="s">
        <v>2259</v>
      </c>
      <c r="E1150" t="s">
        <v>608</v>
      </c>
      <c r="F1150" t="s">
        <v>2333</v>
      </c>
      <c r="G1150" s="9">
        <v>-7.2099999999999997E-2</v>
      </c>
      <c r="H1150" s="9">
        <v>0.1353</v>
      </c>
    </row>
    <row r="1151" spans="2:8" x14ac:dyDescent="0.35">
      <c r="B1151" t="s">
        <v>4309</v>
      </c>
      <c r="C1151" t="s">
        <v>4310</v>
      </c>
      <c r="D1151" t="s">
        <v>3844</v>
      </c>
      <c r="E1151" t="s">
        <v>245</v>
      </c>
      <c r="G1151" s="9"/>
      <c r="H1151" s="9"/>
    </row>
    <row r="1152" spans="2:8" x14ac:dyDescent="0.35">
      <c r="B1152" t="s">
        <v>4311</v>
      </c>
      <c r="C1152" t="s">
        <v>4312</v>
      </c>
      <c r="D1152" t="s">
        <v>2272</v>
      </c>
      <c r="E1152" t="s">
        <v>406</v>
      </c>
      <c r="F1152" t="s">
        <v>263</v>
      </c>
      <c r="G1152" s="9">
        <v>0.1842</v>
      </c>
      <c r="H1152" s="9">
        <v>0.62160000000000004</v>
      </c>
    </row>
    <row r="1153" spans="2:8" x14ac:dyDescent="0.35">
      <c r="B1153" t="s">
        <v>4313</v>
      </c>
      <c r="C1153" t="s">
        <v>4314</v>
      </c>
      <c r="D1153" t="s">
        <v>1831</v>
      </c>
      <c r="E1153" t="s">
        <v>2405</v>
      </c>
      <c r="F1153" t="s">
        <v>572</v>
      </c>
      <c r="G1153" s="9">
        <v>-0.42059999999999997</v>
      </c>
      <c r="H1153" s="9">
        <v>0.4244</v>
      </c>
    </row>
    <row r="1154" spans="2:8" x14ac:dyDescent="0.35">
      <c r="B1154" t="s">
        <v>4315</v>
      </c>
      <c r="C1154" t="s">
        <v>4316</v>
      </c>
      <c r="D1154" t="s">
        <v>3433</v>
      </c>
      <c r="E1154" t="s">
        <v>2414</v>
      </c>
      <c r="F1154" t="s">
        <v>3225</v>
      </c>
      <c r="G1154" s="9">
        <v>-1.38E-2</v>
      </c>
      <c r="H1154" s="9">
        <v>0.24440000000000001</v>
      </c>
    </row>
    <row r="1155" spans="2:8" x14ac:dyDescent="0.35">
      <c r="B1155" t="s">
        <v>4317</v>
      </c>
      <c r="C1155" t="s">
        <v>4318</v>
      </c>
      <c r="D1155" t="s">
        <v>2015</v>
      </c>
      <c r="E1155" t="s">
        <v>880</v>
      </c>
      <c r="F1155" t="s">
        <v>1172</v>
      </c>
      <c r="G1155" s="9">
        <v>-4.6399999999999997E-2</v>
      </c>
      <c r="H1155" s="9">
        <v>0.16439999999999999</v>
      </c>
    </row>
    <row r="1156" spans="2:8" x14ac:dyDescent="0.35">
      <c r="B1156" t="s">
        <v>4319</v>
      </c>
      <c r="C1156" t="s">
        <v>4320</v>
      </c>
      <c r="D1156" t="s">
        <v>1731</v>
      </c>
      <c r="E1156" t="s">
        <v>3376</v>
      </c>
      <c r="F1156" t="s">
        <v>447</v>
      </c>
      <c r="G1156" s="9">
        <v>4.3499999999999997E-2</v>
      </c>
      <c r="H1156" s="9">
        <v>0.2</v>
      </c>
    </row>
    <row r="1157" spans="2:8" x14ac:dyDescent="0.35">
      <c r="B1157" t="s">
        <v>4321</v>
      </c>
      <c r="C1157" t="s">
        <v>4322</v>
      </c>
      <c r="D1157" t="s">
        <v>1327</v>
      </c>
      <c r="E1157" t="s">
        <v>4210</v>
      </c>
      <c r="F1157" t="s">
        <v>566</v>
      </c>
      <c r="G1157" s="9">
        <v>-0.17319999999999999</v>
      </c>
      <c r="H1157" s="9">
        <v>-3.7999999999999999E-2</v>
      </c>
    </row>
    <row r="1158" spans="2:8" x14ac:dyDescent="0.35">
      <c r="B1158" t="s">
        <v>4323</v>
      </c>
      <c r="C1158" t="s">
        <v>4324</v>
      </c>
      <c r="D1158" t="s">
        <v>2494</v>
      </c>
      <c r="E1158" t="s">
        <v>1436</v>
      </c>
      <c r="F1158" t="s">
        <v>1947</v>
      </c>
      <c r="G1158" s="9">
        <v>-0.54269999999999996</v>
      </c>
      <c r="H1158" s="9">
        <v>-0.1333</v>
      </c>
    </row>
    <row r="1159" spans="2:8" x14ac:dyDescent="0.35">
      <c r="B1159" t="s">
        <v>4325</v>
      </c>
      <c r="C1159" t="s">
        <v>4326</v>
      </c>
      <c r="D1159" t="s">
        <v>2283</v>
      </c>
      <c r="E1159" t="s">
        <v>619</v>
      </c>
      <c r="F1159" t="s">
        <v>734</v>
      </c>
      <c r="G1159" s="9">
        <v>-0.44840000000000002</v>
      </c>
      <c r="H1159" s="9">
        <v>-0.16669999999999999</v>
      </c>
    </row>
    <row r="1160" spans="2:8" x14ac:dyDescent="0.35">
      <c r="B1160" t="s">
        <v>4327</v>
      </c>
      <c r="C1160" t="s">
        <v>4328</v>
      </c>
      <c r="D1160" t="s">
        <v>5269</v>
      </c>
      <c r="E1160" t="s">
        <v>3398</v>
      </c>
      <c r="F1160" t="s">
        <v>1908</v>
      </c>
      <c r="G1160" s="9">
        <v>-0.28999999999999998</v>
      </c>
      <c r="H1160" s="9">
        <v>-0.1787</v>
      </c>
    </row>
    <row r="1161" spans="2:8" x14ac:dyDescent="0.35">
      <c r="B1161" t="s">
        <v>4329</v>
      </c>
      <c r="C1161" t="s">
        <v>4330</v>
      </c>
      <c r="D1161" t="s">
        <v>2302</v>
      </c>
      <c r="E1161" t="s">
        <v>1327</v>
      </c>
      <c r="F1161" t="s">
        <v>880</v>
      </c>
      <c r="G1161" s="9">
        <v>-0.12089999999999999</v>
      </c>
      <c r="H1161" s="9">
        <v>0.21240000000000001</v>
      </c>
    </row>
    <row r="1162" spans="2:8" x14ac:dyDescent="0.35">
      <c r="B1162" t="s">
        <v>4331</v>
      </c>
      <c r="C1162" t="s">
        <v>4332</v>
      </c>
      <c r="D1162" t="s">
        <v>2644</v>
      </c>
      <c r="E1162" t="s">
        <v>1282</v>
      </c>
      <c r="F1162" t="s">
        <v>801</v>
      </c>
      <c r="G1162" s="9">
        <v>-5.45E-2</v>
      </c>
      <c r="H1162" s="9">
        <v>2.1324999999999998</v>
      </c>
    </row>
    <row r="1163" spans="2:8" x14ac:dyDescent="0.35">
      <c r="B1163" t="s">
        <v>4333</v>
      </c>
      <c r="C1163" t="s">
        <v>4334</v>
      </c>
      <c r="D1163" t="s">
        <v>7420</v>
      </c>
      <c r="E1163" t="s">
        <v>4528</v>
      </c>
      <c r="F1163" t="s">
        <v>2286</v>
      </c>
      <c r="G1163" s="9">
        <v>0.16669999999999999</v>
      </c>
      <c r="H1163" s="9">
        <v>1</v>
      </c>
    </row>
    <row r="1164" spans="2:8" x14ac:dyDescent="0.35">
      <c r="B1164" t="s">
        <v>4337</v>
      </c>
      <c r="C1164" t="s">
        <v>4338</v>
      </c>
      <c r="D1164" t="s">
        <v>3461</v>
      </c>
      <c r="E1164" t="s">
        <v>610</v>
      </c>
      <c r="F1164" t="s">
        <v>2413</v>
      </c>
      <c r="G1164" s="9">
        <v>-0.2482</v>
      </c>
      <c r="H1164" s="9">
        <v>0.59279999999999999</v>
      </c>
    </row>
    <row r="1165" spans="2:8" x14ac:dyDescent="0.35">
      <c r="B1165" t="s">
        <v>4339</v>
      </c>
      <c r="C1165" t="s">
        <v>4340</v>
      </c>
      <c r="D1165" t="s">
        <v>622</v>
      </c>
      <c r="E1165" t="s">
        <v>2617</v>
      </c>
      <c r="F1165" t="s">
        <v>3492</v>
      </c>
      <c r="G1165" s="9">
        <v>-0.15859999999999999</v>
      </c>
      <c r="H1165" s="9">
        <v>0.90169999999999995</v>
      </c>
    </row>
    <row r="1166" spans="2:8" x14ac:dyDescent="0.35">
      <c r="B1166" t="s">
        <v>4341</v>
      </c>
      <c r="C1166" t="s">
        <v>4342</v>
      </c>
      <c r="D1166" t="s">
        <v>296</v>
      </c>
      <c r="E1166" t="s">
        <v>1439</v>
      </c>
      <c r="F1166" t="s">
        <v>245</v>
      </c>
      <c r="G1166" s="9">
        <v>-0.13700000000000001</v>
      </c>
      <c r="H1166" s="9">
        <v>2.4400000000000002E-2</v>
      </c>
    </row>
    <row r="1167" spans="2:8" x14ac:dyDescent="0.35">
      <c r="B1167" t="s">
        <v>4343</v>
      </c>
      <c r="C1167" t="s">
        <v>4344</v>
      </c>
      <c r="D1167" t="s">
        <v>3460</v>
      </c>
      <c r="E1167" t="s">
        <v>961</v>
      </c>
      <c r="F1167" t="s">
        <v>4066</v>
      </c>
      <c r="G1167" s="9">
        <v>-2.23E-2</v>
      </c>
      <c r="H1167" s="9">
        <v>-3.8399999999999997E-2</v>
      </c>
    </row>
    <row r="1168" spans="2:8" x14ac:dyDescent="0.35">
      <c r="B1168" t="s">
        <v>4345</v>
      </c>
      <c r="C1168" t="s">
        <v>4346</v>
      </c>
      <c r="D1168" t="s">
        <v>1785</v>
      </c>
      <c r="E1168" t="s">
        <v>2438</v>
      </c>
      <c r="F1168" t="s">
        <v>790</v>
      </c>
      <c r="G1168" s="9">
        <v>0.17449999999999999</v>
      </c>
      <c r="H1168" s="9">
        <v>1</v>
      </c>
    </row>
    <row r="1169" spans="2:8" x14ac:dyDescent="0.35">
      <c r="B1169" t="s">
        <v>4347</v>
      </c>
      <c r="C1169" t="s">
        <v>4348</v>
      </c>
      <c r="D1169" t="s">
        <v>1192</v>
      </c>
      <c r="E1169" t="s">
        <v>1066</v>
      </c>
      <c r="F1169" t="s">
        <v>610</v>
      </c>
      <c r="G1169" s="9">
        <v>0.42649999999999999</v>
      </c>
      <c r="H1169" s="9">
        <v>-5.1000000000000004E-3</v>
      </c>
    </row>
    <row r="1170" spans="2:8" x14ac:dyDescent="0.35">
      <c r="B1170" t="s">
        <v>4349</v>
      </c>
      <c r="C1170" t="s">
        <v>4350</v>
      </c>
      <c r="D1170" t="s">
        <v>27</v>
      </c>
      <c r="E1170" t="s">
        <v>1584</v>
      </c>
      <c r="F1170" t="s">
        <v>1046</v>
      </c>
      <c r="G1170" s="9">
        <v>-4.07E-2</v>
      </c>
      <c r="H1170" s="9">
        <v>-0.29099999999999998</v>
      </c>
    </row>
    <row r="1171" spans="2:8" x14ac:dyDescent="0.35">
      <c r="B1171" t="s">
        <v>4351</v>
      </c>
      <c r="C1171" t="s">
        <v>4352</v>
      </c>
      <c r="D1171" t="s">
        <v>599</v>
      </c>
      <c r="E1171" t="s">
        <v>2404</v>
      </c>
      <c r="F1171" t="s">
        <v>2473</v>
      </c>
      <c r="G1171" s="9">
        <v>-9.5100000000000004E-2</v>
      </c>
      <c r="H1171" s="9">
        <v>-2.9600000000000001E-2</v>
      </c>
    </row>
    <row r="1172" spans="2:8" x14ac:dyDescent="0.35">
      <c r="B1172" t="s">
        <v>4353</v>
      </c>
      <c r="C1172" t="s">
        <v>4354</v>
      </c>
      <c r="D1172" t="s">
        <v>1388</v>
      </c>
      <c r="E1172" t="s">
        <v>6319</v>
      </c>
      <c r="F1172" t="s">
        <v>2633</v>
      </c>
      <c r="G1172" s="9">
        <v>-2.87E-2</v>
      </c>
      <c r="H1172" s="9">
        <v>0.2767</v>
      </c>
    </row>
    <row r="1173" spans="2:8" x14ac:dyDescent="0.35">
      <c r="B1173" t="s">
        <v>4355</v>
      </c>
      <c r="C1173" t="s">
        <v>4356</v>
      </c>
      <c r="D1173" t="s">
        <v>549</v>
      </c>
      <c r="E1173" t="s">
        <v>2192</v>
      </c>
      <c r="F1173" t="s">
        <v>289</v>
      </c>
      <c r="G1173" s="9">
        <v>-7.3800000000000004E-2</v>
      </c>
      <c r="H1173" s="9">
        <v>-0.1661</v>
      </c>
    </row>
    <row r="1174" spans="2:8" x14ac:dyDescent="0.35">
      <c r="B1174" t="s">
        <v>4357</v>
      </c>
      <c r="C1174" t="s">
        <v>4358</v>
      </c>
      <c r="D1174" t="s">
        <v>599</v>
      </c>
      <c r="E1174" t="s">
        <v>1641</v>
      </c>
      <c r="F1174" t="s">
        <v>2389</v>
      </c>
      <c r="G1174" s="9">
        <v>0.33739999999999998</v>
      </c>
      <c r="H1174" s="9">
        <v>1.1373</v>
      </c>
    </row>
    <row r="1175" spans="2:8" x14ac:dyDescent="0.35">
      <c r="B1175" t="s">
        <v>4359</v>
      </c>
      <c r="C1175" t="s">
        <v>4360</v>
      </c>
      <c r="D1175" t="s">
        <v>1436</v>
      </c>
      <c r="E1175" t="s">
        <v>609</v>
      </c>
      <c r="F1175" t="s">
        <v>1441</v>
      </c>
      <c r="G1175" s="9">
        <v>-0.34760000000000002</v>
      </c>
      <c r="H1175" s="9">
        <v>-0.26740000000000003</v>
      </c>
    </row>
    <row r="1176" spans="2:8" x14ac:dyDescent="0.35">
      <c r="B1176" t="s">
        <v>4361</v>
      </c>
      <c r="C1176" t="s">
        <v>4362</v>
      </c>
      <c r="D1176" t="s">
        <v>2644</v>
      </c>
      <c r="G1176" s="9"/>
      <c r="H1176" s="9"/>
    </row>
    <row r="1177" spans="2:8" x14ac:dyDescent="0.35">
      <c r="B1177" t="s">
        <v>4363</v>
      </c>
      <c r="C1177" t="s">
        <v>4364</v>
      </c>
      <c r="D1177" t="s">
        <v>1300</v>
      </c>
      <c r="E1177" t="s">
        <v>5269</v>
      </c>
      <c r="F1177" t="s">
        <v>1417</v>
      </c>
      <c r="G1177" s="9">
        <v>-0.16669999999999999</v>
      </c>
      <c r="H1177" s="9">
        <v>-9.2100000000000001E-2</v>
      </c>
    </row>
    <row r="1178" spans="2:8" x14ac:dyDescent="0.35">
      <c r="B1178" t="s">
        <v>4365</v>
      </c>
      <c r="C1178" t="s">
        <v>4366</v>
      </c>
      <c r="D1178" t="s">
        <v>296</v>
      </c>
      <c r="E1178" t="s">
        <v>1501</v>
      </c>
      <c r="F1178" t="s">
        <v>1441</v>
      </c>
      <c r="G1178" s="9">
        <v>-6.1600000000000002E-2</v>
      </c>
      <c r="H1178" s="9">
        <v>9.6000000000000002E-2</v>
      </c>
    </row>
    <row r="1179" spans="2:8" x14ac:dyDescent="0.35">
      <c r="B1179" t="s">
        <v>4367</v>
      </c>
      <c r="C1179" t="s">
        <v>4368</v>
      </c>
      <c r="D1179" t="s">
        <v>2167</v>
      </c>
      <c r="E1179" t="s">
        <v>790</v>
      </c>
      <c r="F1179" t="s">
        <v>1644</v>
      </c>
      <c r="G1179" s="9">
        <v>8.6599999999999996E-2</v>
      </c>
      <c r="H1179" s="9">
        <v>9.06E-2</v>
      </c>
    </row>
    <row r="1180" spans="2:8" x14ac:dyDescent="0.35">
      <c r="B1180" t="s">
        <v>4369</v>
      </c>
      <c r="C1180" t="s">
        <v>4370</v>
      </c>
      <c r="D1180" t="s">
        <v>2239</v>
      </c>
      <c r="E1180" t="s">
        <v>273</v>
      </c>
      <c r="F1180" t="s">
        <v>1587</v>
      </c>
      <c r="G1180" s="9">
        <v>-0.16159999999999999</v>
      </c>
      <c r="H1180" s="9">
        <v>-0.1658</v>
      </c>
    </row>
    <row r="1181" spans="2:8" x14ac:dyDescent="0.35">
      <c r="B1181" t="s">
        <v>4372</v>
      </c>
      <c r="C1181" t="s">
        <v>4373</v>
      </c>
      <c r="D1181" t="s">
        <v>1911</v>
      </c>
      <c r="E1181" t="s">
        <v>1644</v>
      </c>
      <c r="F1181" t="s">
        <v>3731</v>
      </c>
      <c r="G1181" s="9">
        <v>0.31340000000000001</v>
      </c>
      <c r="H1181" s="9">
        <v>0.1694</v>
      </c>
    </row>
    <row r="1182" spans="2:8" x14ac:dyDescent="0.35">
      <c r="B1182" t="s">
        <v>4374</v>
      </c>
      <c r="C1182" t="s">
        <v>4375</v>
      </c>
      <c r="D1182" t="s">
        <v>1017</v>
      </c>
      <c r="E1182" t="s">
        <v>1388</v>
      </c>
      <c r="F1182" t="s">
        <v>2239</v>
      </c>
      <c r="G1182" s="9">
        <v>0.2147</v>
      </c>
      <c r="H1182" s="9">
        <v>-5.2600000000000001E-2</v>
      </c>
    </row>
    <row r="1183" spans="2:8" x14ac:dyDescent="0.35">
      <c r="B1183" t="s">
        <v>4376</v>
      </c>
      <c r="C1183" t="s">
        <v>4377</v>
      </c>
      <c r="D1183" t="s">
        <v>2200</v>
      </c>
      <c r="E1183" t="s">
        <v>1069</v>
      </c>
      <c r="F1183" t="s">
        <v>6643</v>
      </c>
      <c r="G1183" s="9">
        <v>8.9999999999999998E-4</v>
      </c>
      <c r="H1183" s="9">
        <v>8.5699999999999998E-2</v>
      </c>
    </row>
    <row r="1184" spans="2:8" x14ac:dyDescent="0.35">
      <c r="B1184" t="s">
        <v>4379</v>
      </c>
      <c r="C1184" t="s">
        <v>4380</v>
      </c>
      <c r="D1184" t="s">
        <v>8772</v>
      </c>
      <c r="E1184" t="s">
        <v>3642</v>
      </c>
      <c r="F1184" t="s">
        <v>1886</v>
      </c>
      <c r="G1184" s="9">
        <v>8.0500000000000002E-2</v>
      </c>
      <c r="H1184" s="9">
        <v>6.0900000000000003E-2</v>
      </c>
    </row>
    <row r="1185" spans="2:8" x14ac:dyDescent="0.35">
      <c r="B1185" t="s">
        <v>4383</v>
      </c>
      <c r="C1185" t="s">
        <v>4384</v>
      </c>
      <c r="D1185" t="s">
        <v>1911</v>
      </c>
      <c r="E1185" t="s">
        <v>3736</v>
      </c>
      <c r="F1185" t="s">
        <v>571</v>
      </c>
      <c r="G1185" s="9">
        <v>7.8399999999999997E-2</v>
      </c>
      <c r="H1185" s="9">
        <v>-1.37E-2</v>
      </c>
    </row>
    <row r="1186" spans="2:8" x14ac:dyDescent="0.35">
      <c r="B1186" t="s">
        <v>4385</v>
      </c>
      <c r="C1186" t="s">
        <v>4386</v>
      </c>
      <c r="D1186" t="s">
        <v>1040</v>
      </c>
      <c r="E1186" t="s">
        <v>1138</v>
      </c>
      <c r="F1186" t="s">
        <v>2633</v>
      </c>
      <c r="G1186" s="9">
        <v>-0.39579999999999999</v>
      </c>
      <c r="H1186" s="9">
        <v>-0.2132</v>
      </c>
    </row>
    <row r="1187" spans="2:8" x14ac:dyDescent="0.35">
      <c r="B1187" t="s">
        <v>4387</v>
      </c>
      <c r="C1187" t="s">
        <v>4388</v>
      </c>
      <c r="D1187" t="s">
        <v>841</v>
      </c>
      <c r="E1187" t="s">
        <v>1013</v>
      </c>
      <c r="F1187" t="s">
        <v>3728</v>
      </c>
      <c r="G1187" s="9">
        <v>-1.12E-2</v>
      </c>
      <c r="H1187" s="9">
        <v>0.1875</v>
      </c>
    </row>
    <row r="1188" spans="2:8" x14ac:dyDescent="0.35">
      <c r="B1188" t="s">
        <v>4389</v>
      </c>
      <c r="C1188" t="s">
        <v>4390</v>
      </c>
      <c r="D1188" t="s">
        <v>15309</v>
      </c>
      <c r="E1188" t="s">
        <v>15310</v>
      </c>
      <c r="F1188" t="s">
        <v>937</v>
      </c>
      <c r="G1188" s="9">
        <v>3.1399999999999997E-2</v>
      </c>
      <c r="H1188" s="9">
        <v>-4.4000000000000003E-3</v>
      </c>
    </row>
    <row r="1189" spans="2:8" x14ac:dyDescent="0.35">
      <c r="B1189" t="s">
        <v>4392</v>
      </c>
      <c r="C1189" t="s">
        <v>4393</v>
      </c>
      <c r="D1189" t="s">
        <v>2071</v>
      </c>
      <c r="E1189" t="s">
        <v>686</v>
      </c>
      <c r="F1189" t="s">
        <v>1215</v>
      </c>
      <c r="G1189" s="9">
        <v>-0.28639999999999999</v>
      </c>
      <c r="H1189" s="9">
        <v>-0.15809999999999999</v>
      </c>
    </row>
    <row r="1190" spans="2:8" x14ac:dyDescent="0.35">
      <c r="B1190" t="s">
        <v>4394</v>
      </c>
      <c r="C1190" t="s">
        <v>4395</v>
      </c>
      <c r="D1190" t="s">
        <v>101</v>
      </c>
      <c r="E1190" t="s">
        <v>2791</v>
      </c>
      <c r="F1190" t="s">
        <v>814</v>
      </c>
      <c r="G1190" s="9">
        <v>-8.0399999999999999E-2</v>
      </c>
      <c r="H1190" s="9">
        <v>-5.0500000000000003E-2</v>
      </c>
    </row>
    <row r="1191" spans="2:8" x14ac:dyDescent="0.35">
      <c r="B1191" t="s">
        <v>4396</v>
      </c>
      <c r="C1191" t="s">
        <v>4397</v>
      </c>
      <c r="D1191" t="s">
        <v>2185</v>
      </c>
      <c r="E1191" t="s">
        <v>3174</v>
      </c>
      <c r="F1191" t="s">
        <v>2439</v>
      </c>
      <c r="G1191" s="9">
        <v>0.17280000000000001</v>
      </c>
      <c r="H1191" s="9">
        <v>-0.1038</v>
      </c>
    </row>
    <row r="1192" spans="2:8" x14ac:dyDescent="0.35">
      <c r="B1192" t="s">
        <v>4398</v>
      </c>
      <c r="C1192" t="s">
        <v>4399</v>
      </c>
      <c r="D1192" t="s">
        <v>810</v>
      </c>
      <c r="E1192" t="s">
        <v>1383</v>
      </c>
      <c r="F1192" t="s">
        <v>31</v>
      </c>
      <c r="G1192" s="9">
        <v>0.15670000000000001</v>
      </c>
      <c r="H1192" s="9">
        <v>0.23910000000000001</v>
      </c>
    </row>
    <row r="1193" spans="2:8" x14ac:dyDescent="0.35">
      <c r="B1193" t="s">
        <v>4400</v>
      </c>
      <c r="C1193" t="s">
        <v>4401</v>
      </c>
      <c r="D1193" t="s">
        <v>1678</v>
      </c>
      <c r="E1193" t="s">
        <v>2674</v>
      </c>
      <c r="F1193" t="s">
        <v>2102</v>
      </c>
      <c r="G1193" s="9">
        <v>-4.3099999999999999E-2</v>
      </c>
      <c r="H1193" s="9">
        <v>3.7600000000000001E-2</v>
      </c>
    </row>
    <row r="1194" spans="2:8" x14ac:dyDescent="0.35">
      <c r="B1194" t="s">
        <v>4405</v>
      </c>
      <c r="C1194" t="s">
        <v>4406</v>
      </c>
      <c r="D1194" t="s">
        <v>5587</v>
      </c>
      <c r="E1194" t="s">
        <v>10957</v>
      </c>
      <c r="F1194" t="s">
        <v>15311</v>
      </c>
      <c r="G1194" s="9">
        <v>0.1168</v>
      </c>
      <c r="H1194" s="9">
        <v>-7.4999999999999997E-2</v>
      </c>
    </row>
    <row r="1195" spans="2:8" x14ac:dyDescent="0.35">
      <c r="B1195" t="s">
        <v>4409</v>
      </c>
      <c r="C1195" t="s">
        <v>4410</v>
      </c>
      <c r="D1195" t="s">
        <v>15312</v>
      </c>
      <c r="E1195" t="s">
        <v>15313</v>
      </c>
      <c r="F1195" t="s">
        <v>15314</v>
      </c>
      <c r="G1195" s="9">
        <v>0.18820000000000001</v>
      </c>
      <c r="H1195" s="9">
        <v>0.2326</v>
      </c>
    </row>
    <row r="1196" spans="2:8" x14ac:dyDescent="0.35">
      <c r="B1196" t="s">
        <v>4414</v>
      </c>
      <c r="C1196" t="s">
        <v>4415</v>
      </c>
      <c r="E1196" t="s">
        <v>3760</v>
      </c>
      <c r="G1196" s="9"/>
      <c r="H1196" s="9"/>
    </row>
    <row r="1197" spans="2:8" x14ac:dyDescent="0.35">
      <c r="B1197" t="s">
        <v>4416</v>
      </c>
      <c r="C1197" t="s">
        <v>4417</v>
      </c>
      <c r="D1197" t="s">
        <v>3760</v>
      </c>
      <c r="E1197" t="s">
        <v>3000</v>
      </c>
      <c r="F1197" t="s">
        <v>3000</v>
      </c>
      <c r="G1197" s="9">
        <v>0.375</v>
      </c>
      <c r="H1197" s="9">
        <v>0</v>
      </c>
    </row>
    <row r="1198" spans="2:8" x14ac:dyDescent="0.35">
      <c r="B1198" t="s">
        <v>4418</v>
      </c>
      <c r="C1198" t="s">
        <v>4419</v>
      </c>
      <c r="D1198" t="s">
        <v>2087</v>
      </c>
      <c r="E1198" t="s">
        <v>2822</v>
      </c>
      <c r="F1198" t="s">
        <v>283</v>
      </c>
      <c r="G1198" s="9">
        <v>-0.33139999999999997</v>
      </c>
      <c r="H1198" s="9">
        <v>-0.1288</v>
      </c>
    </row>
    <row r="1199" spans="2:8" x14ac:dyDescent="0.35">
      <c r="B1199" t="s">
        <v>4420</v>
      </c>
      <c r="C1199" t="s">
        <v>4421</v>
      </c>
      <c r="D1199" t="s">
        <v>1152</v>
      </c>
      <c r="E1199" t="s">
        <v>15315</v>
      </c>
      <c r="F1199" t="s">
        <v>3042</v>
      </c>
      <c r="G1199" s="9">
        <v>-7.6399999999999996E-2</v>
      </c>
      <c r="H1199" s="9">
        <v>2.7199999999999998E-2</v>
      </c>
    </row>
    <row r="1200" spans="2:8" x14ac:dyDescent="0.35">
      <c r="B1200" t="s">
        <v>4424</v>
      </c>
      <c r="C1200" t="s">
        <v>4425</v>
      </c>
      <c r="D1200" t="s">
        <v>2312</v>
      </c>
      <c r="E1200" t="s">
        <v>261</v>
      </c>
      <c r="F1200" t="s">
        <v>408</v>
      </c>
      <c r="G1200" s="9">
        <v>-0.36649999999999999</v>
      </c>
      <c r="H1200" s="9">
        <v>-0.19869999999999999</v>
      </c>
    </row>
    <row r="1201" spans="2:8" x14ac:dyDescent="0.35">
      <c r="B1201" t="s">
        <v>4426</v>
      </c>
      <c r="C1201" t="s">
        <v>4427</v>
      </c>
      <c r="D1201" t="s">
        <v>2195</v>
      </c>
      <c r="E1201" t="s">
        <v>1114</v>
      </c>
      <c r="F1201" t="s">
        <v>618</v>
      </c>
      <c r="G1201" s="9">
        <v>7.4499999999999997E-2</v>
      </c>
      <c r="H1201" s="9">
        <v>-0.15129999999999999</v>
      </c>
    </row>
    <row r="1202" spans="2:8" x14ac:dyDescent="0.35">
      <c r="B1202" t="s">
        <v>4428</v>
      </c>
      <c r="C1202" t="s">
        <v>4429</v>
      </c>
      <c r="D1202" t="s">
        <v>1241</v>
      </c>
      <c r="E1202" t="s">
        <v>905</v>
      </c>
      <c r="F1202" t="s">
        <v>1502</v>
      </c>
      <c r="G1202" s="9">
        <v>-8.9200000000000002E-2</v>
      </c>
      <c r="H1202" s="9">
        <v>-8.3299999999999999E-2</v>
      </c>
    </row>
    <row r="1203" spans="2:8" x14ac:dyDescent="0.35">
      <c r="B1203" t="s">
        <v>4430</v>
      </c>
      <c r="C1203" t="s">
        <v>4431</v>
      </c>
      <c r="D1203" t="s">
        <v>2185</v>
      </c>
      <c r="E1203" t="s">
        <v>473</v>
      </c>
      <c r="F1203" t="s">
        <v>1121</v>
      </c>
      <c r="G1203" s="9">
        <v>0.33329999999999999</v>
      </c>
      <c r="H1203" s="9">
        <v>0.25580000000000003</v>
      </c>
    </row>
    <row r="1204" spans="2:8" x14ac:dyDescent="0.35">
      <c r="B1204" t="s">
        <v>4432</v>
      </c>
      <c r="C1204" t="s">
        <v>4433</v>
      </c>
      <c r="D1204" t="s">
        <v>15316</v>
      </c>
      <c r="E1204" t="s">
        <v>15317</v>
      </c>
      <c r="F1204" t="s">
        <v>15318</v>
      </c>
      <c r="G1204" s="9">
        <v>2.5100000000000001E-2</v>
      </c>
      <c r="H1204" s="9">
        <v>5.5599999999999997E-2</v>
      </c>
    </row>
    <row r="1205" spans="2:8" x14ac:dyDescent="0.35">
      <c r="B1205" t="s">
        <v>4437</v>
      </c>
      <c r="C1205" t="s">
        <v>4438</v>
      </c>
      <c r="D1205" t="s">
        <v>7805</v>
      </c>
      <c r="E1205" t="s">
        <v>374</v>
      </c>
      <c r="F1205" t="s">
        <v>5592</v>
      </c>
      <c r="G1205" s="9">
        <v>-0.21279999999999999</v>
      </c>
      <c r="H1205" s="9">
        <v>6.1100000000000002E-2</v>
      </c>
    </row>
    <row r="1206" spans="2:8" x14ac:dyDescent="0.35">
      <c r="B1206" t="s">
        <v>4439</v>
      </c>
      <c r="C1206" t="s">
        <v>4440</v>
      </c>
      <c r="D1206" t="s">
        <v>1124</v>
      </c>
      <c r="E1206" t="s">
        <v>2123</v>
      </c>
      <c r="F1206" t="s">
        <v>3225</v>
      </c>
      <c r="G1206" s="9">
        <v>7.7799999999999994E-2</v>
      </c>
      <c r="H1206" s="9">
        <v>-3.85E-2</v>
      </c>
    </row>
    <row r="1207" spans="2:8" x14ac:dyDescent="0.35">
      <c r="B1207" t="s">
        <v>4441</v>
      </c>
      <c r="C1207" t="s">
        <v>4442</v>
      </c>
      <c r="D1207" t="s">
        <v>12232</v>
      </c>
      <c r="E1207" t="s">
        <v>15319</v>
      </c>
      <c r="F1207" t="s">
        <v>15320</v>
      </c>
      <c r="G1207" s="9">
        <v>-8.8000000000000005E-3</v>
      </c>
      <c r="H1207" s="9">
        <v>3.2599999999999997E-2</v>
      </c>
    </row>
    <row r="1208" spans="2:8" x14ac:dyDescent="0.35">
      <c r="B1208" t="s">
        <v>4446</v>
      </c>
      <c r="C1208" t="s">
        <v>4447</v>
      </c>
      <c r="D1208" t="s">
        <v>1906</v>
      </c>
      <c r="E1208" t="s">
        <v>4268</v>
      </c>
      <c r="F1208" t="s">
        <v>1911</v>
      </c>
      <c r="G1208" s="9">
        <v>-8.8400000000000006E-2</v>
      </c>
      <c r="H1208" s="9">
        <v>0.2465</v>
      </c>
    </row>
    <row r="1209" spans="2:8" x14ac:dyDescent="0.35">
      <c r="B1209" t="s">
        <v>4448</v>
      </c>
      <c r="C1209" t="s">
        <v>4449</v>
      </c>
      <c r="E1209" t="s">
        <v>3428</v>
      </c>
      <c r="F1209" t="s">
        <v>1461</v>
      </c>
      <c r="G1209" s="9"/>
      <c r="H1209" s="9">
        <v>-0.10639999999999999</v>
      </c>
    </row>
    <row r="1210" spans="2:8" x14ac:dyDescent="0.35">
      <c r="B1210" t="s">
        <v>4450</v>
      </c>
      <c r="C1210" t="s">
        <v>4451</v>
      </c>
      <c r="D1210" t="s">
        <v>360</v>
      </c>
      <c r="G1210" s="9"/>
      <c r="H1210" s="9"/>
    </row>
    <row r="1211" spans="2:8" x14ac:dyDescent="0.35">
      <c r="B1211" t="s">
        <v>4452</v>
      </c>
      <c r="C1211" t="s">
        <v>4453</v>
      </c>
      <c r="D1211" t="s">
        <v>1532</v>
      </c>
      <c r="E1211" t="s">
        <v>1286</v>
      </c>
      <c r="F1211" t="s">
        <v>1384</v>
      </c>
      <c r="G1211" s="9">
        <v>9.7799999999999998E-2</v>
      </c>
      <c r="H1211" s="9">
        <v>-1.9400000000000001E-2</v>
      </c>
    </row>
    <row r="1212" spans="2:8" x14ac:dyDescent="0.35">
      <c r="B1212" t="s">
        <v>4454</v>
      </c>
      <c r="C1212" t="s">
        <v>4455</v>
      </c>
      <c r="D1212" t="s">
        <v>1353</v>
      </c>
      <c r="E1212" t="s">
        <v>2751</v>
      </c>
      <c r="F1212" t="s">
        <v>4900</v>
      </c>
      <c r="G1212" s="9">
        <v>0.43490000000000001</v>
      </c>
      <c r="H1212" s="9">
        <v>-6.3100000000000003E-2</v>
      </c>
    </row>
    <row r="1213" spans="2:8" x14ac:dyDescent="0.35">
      <c r="B1213" t="s">
        <v>4456</v>
      </c>
      <c r="C1213" t="s">
        <v>4457</v>
      </c>
      <c r="D1213" t="s">
        <v>663</v>
      </c>
      <c r="E1213" t="s">
        <v>473</v>
      </c>
      <c r="F1213" t="s">
        <v>474</v>
      </c>
      <c r="G1213" s="9">
        <v>-0.50290000000000001</v>
      </c>
      <c r="H1213" s="9">
        <v>-1.1599999999999999E-2</v>
      </c>
    </row>
    <row r="1214" spans="2:8" x14ac:dyDescent="0.35">
      <c r="B1214" t="s">
        <v>4458</v>
      </c>
      <c r="C1214" t="s">
        <v>4459</v>
      </c>
      <c r="E1214" t="s">
        <v>7214</v>
      </c>
      <c r="F1214" t="s">
        <v>4002</v>
      </c>
      <c r="G1214" s="9"/>
      <c r="H1214" s="9">
        <v>0.19439999999999999</v>
      </c>
    </row>
    <row r="1215" spans="2:8" x14ac:dyDescent="0.35">
      <c r="B1215" t="s">
        <v>4460</v>
      </c>
      <c r="C1215" t="s">
        <v>4461</v>
      </c>
      <c r="D1215" t="s">
        <v>1398</v>
      </c>
      <c r="E1215" t="s">
        <v>3770</v>
      </c>
      <c r="F1215" t="s">
        <v>818</v>
      </c>
      <c r="G1215" s="9">
        <v>0.16159999999999999</v>
      </c>
      <c r="H1215" s="9">
        <v>-5.2200000000000003E-2</v>
      </c>
    </row>
    <row r="1216" spans="2:8" x14ac:dyDescent="0.35">
      <c r="B1216" t="s">
        <v>4462</v>
      </c>
      <c r="C1216" t="s">
        <v>4463</v>
      </c>
      <c r="D1216" t="s">
        <v>843</v>
      </c>
      <c r="E1216" t="s">
        <v>1300</v>
      </c>
      <c r="F1216" t="s">
        <v>1125</v>
      </c>
      <c r="G1216" s="9">
        <v>0.15559999999999999</v>
      </c>
      <c r="H1216" s="9">
        <v>0.25619999999999998</v>
      </c>
    </row>
    <row r="1217" spans="2:8" x14ac:dyDescent="0.35">
      <c r="B1217" t="s">
        <v>4464</v>
      </c>
      <c r="C1217" t="s">
        <v>4465</v>
      </c>
      <c r="D1217" t="s">
        <v>46</v>
      </c>
      <c r="E1217" t="s">
        <v>571</v>
      </c>
      <c r="F1217" t="s">
        <v>1310</v>
      </c>
      <c r="G1217" s="9">
        <v>-9.5799999999999996E-2</v>
      </c>
      <c r="H1217" s="9">
        <v>0.11070000000000001</v>
      </c>
    </row>
    <row r="1218" spans="2:8" x14ac:dyDescent="0.35">
      <c r="B1218" t="s">
        <v>4466</v>
      </c>
      <c r="C1218" t="s">
        <v>4467</v>
      </c>
      <c r="D1218" t="s">
        <v>1907</v>
      </c>
      <c r="E1218" t="s">
        <v>1532</v>
      </c>
      <c r="F1218" t="s">
        <v>2326</v>
      </c>
      <c r="G1218" s="9">
        <v>-8.5500000000000007E-2</v>
      </c>
      <c r="H1218" s="9">
        <v>0.16300000000000001</v>
      </c>
    </row>
    <row r="1219" spans="2:8" x14ac:dyDescent="0.35">
      <c r="B1219" t="s">
        <v>4468</v>
      </c>
      <c r="C1219" t="s">
        <v>4469</v>
      </c>
      <c r="D1219" t="s">
        <v>586</v>
      </c>
      <c r="E1219" t="s">
        <v>8531</v>
      </c>
      <c r="F1219" t="s">
        <v>3307</v>
      </c>
      <c r="G1219" s="9">
        <v>-0.14779999999999999</v>
      </c>
      <c r="H1219" s="9">
        <v>-7.8200000000000006E-2</v>
      </c>
    </row>
    <row r="1220" spans="2:8" x14ac:dyDescent="0.35">
      <c r="B1220" t="s">
        <v>4471</v>
      </c>
      <c r="C1220" t="s">
        <v>4472</v>
      </c>
      <c r="D1220" t="s">
        <v>2160</v>
      </c>
      <c r="E1220" t="s">
        <v>90</v>
      </c>
      <c r="F1220" t="s">
        <v>2160</v>
      </c>
      <c r="G1220" s="9">
        <v>0</v>
      </c>
      <c r="H1220" s="9">
        <v>0.27629999999999999</v>
      </c>
    </row>
    <row r="1221" spans="2:8" x14ac:dyDescent="0.35">
      <c r="B1221" t="s">
        <v>4473</v>
      </c>
      <c r="C1221" t="s">
        <v>4474</v>
      </c>
      <c r="D1221" t="s">
        <v>1435</v>
      </c>
      <c r="E1221" t="s">
        <v>1241</v>
      </c>
      <c r="F1221" t="s">
        <v>1193</v>
      </c>
      <c r="G1221" s="9">
        <v>-0.46450000000000002</v>
      </c>
      <c r="H1221" s="9">
        <v>-0.28029999999999999</v>
      </c>
    </row>
    <row r="1222" spans="2:8" x14ac:dyDescent="0.35">
      <c r="B1222" t="s">
        <v>4475</v>
      </c>
      <c r="C1222" t="s">
        <v>4476</v>
      </c>
      <c r="D1222" t="s">
        <v>297</v>
      </c>
      <c r="E1222" t="s">
        <v>262</v>
      </c>
      <c r="F1222" t="s">
        <v>2469</v>
      </c>
      <c r="G1222" s="9">
        <v>0.68920000000000003</v>
      </c>
      <c r="H1222" s="9">
        <v>0.31580000000000003</v>
      </c>
    </row>
    <row r="1223" spans="2:8" x14ac:dyDescent="0.35">
      <c r="B1223" t="s">
        <v>4477</v>
      </c>
      <c r="C1223" t="s">
        <v>4478</v>
      </c>
      <c r="D1223" t="s">
        <v>853</v>
      </c>
      <c r="E1223" t="s">
        <v>2195</v>
      </c>
      <c r="F1223" t="s">
        <v>2259</v>
      </c>
      <c r="G1223" s="9">
        <v>0.35060000000000002</v>
      </c>
      <c r="H1223" s="9">
        <v>1.2128000000000001</v>
      </c>
    </row>
    <row r="1224" spans="2:8" x14ac:dyDescent="0.35">
      <c r="B1224" t="s">
        <v>4479</v>
      </c>
      <c r="C1224" t="s">
        <v>4480</v>
      </c>
      <c r="D1224" t="s">
        <v>3573</v>
      </c>
      <c r="E1224" t="s">
        <v>14512</v>
      </c>
      <c r="F1224" t="s">
        <v>1886</v>
      </c>
      <c r="G1224" s="9">
        <v>8.9999999999999993E-3</v>
      </c>
      <c r="H1224" s="9">
        <v>-2.1100000000000001E-2</v>
      </c>
    </row>
    <row r="1225" spans="2:8" x14ac:dyDescent="0.35">
      <c r="B1225" t="s">
        <v>4482</v>
      </c>
      <c r="C1225" t="s">
        <v>4483</v>
      </c>
      <c r="D1225" t="s">
        <v>826</v>
      </c>
      <c r="G1225" s="9"/>
      <c r="H1225" s="9"/>
    </row>
    <row r="1226" spans="2:8" x14ac:dyDescent="0.35">
      <c r="B1226" t="s">
        <v>4484</v>
      </c>
      <c r="C1226" t="s">
        <v>4485</v>
      </c>
      <c r="D1226" t="s">
        <v>798</v>
      </c>
      <c r="E1226" t="s">
        <v>1502</v>
      </c>
      <c r="F1226" t="s">
        <v>2680</v>
      </c>
      <c r="G1226" s="9">
        <v>-9.7100000000000006E-2</v>
      </c>
      <c r="H1226" s="9">
        <v>0.10489999999999999</v>
      </c>
    </row>
    <row r="1227" spans="2:8" x14ac:dyDescent="0.35">
      <c r="B1227" t="s">
        <v>4486</v>
      </c>
      <c r="C1227" t="s">
        <v>4487</v>
      </c>
      <c r="D1227" t="s">
        <v>1281</v>
      </c>
      <c r="E1227" t="s">
        <v>473</v>
      </c>
      <c r="F1227" t="s">
        <v>2319</v>
      </c>
      <c r="G1227" s="9">
        <v>2.6700000000000002E-2</v>
      </c>
      <c r="H1227" s="9">
        <v>-0.1047</v>
      </c>
    </row>
    <row r="1228" spans="2:8" x14ac:dyDescent="0.35">
      <c r="B1228" t="s">
        <v>4488</v>
      </c>
      <c r="C1228" t="s">
        <v>4489</v>
      </c>
      <c r="D1228" t="s">
        <v>1251</v>
      </c>
      <c r="E1228" t="s">
        <v>4268</v>
      </c>
      <c r="F1228" t="s">
        <v>2644</v>
      </c>
      <c r="G1228" s="9">
        <v>0.22220000000000001</v>
      </c>
      <c r="H1228" s="9">
        <v>0.27910000000000001</v>
      </c>
    </row>
    <row r="1229" spans="2:8" x14ac:dyDescent="0.35">
      <c r="B1229" t="s">
        <v>4490</v>
      </c>
      <c r="C1229" t="s">
        <v>4491</v>
      </c>
      <c r="D1229" t="s">
        <v>637</v>
      </c>
      <c r="E1229" t="s">
        <v>927</v>
      </c>
      <c r="F1229" t="s">
        <v>987</v>
      </c>
      <c r="G1229" s="9">
        <v>0.17780000000000001</v>
      </c>
      <c r="H1229" s="9">
        <v>-2.9899999999999999E-2</v>
      </c>
    </row>
    <row r="1230" spans="2:8" x14ac:dyDescent="0.35">
      <c r="B1230" t="s">
        <v>4492</v>
      </c>
      <c r="C1230" t="s">
        <v>4493</v>
      </c>
      <c r="D1230" t="s">
        <v>1049</v>
      </c>
      <c r="E1230" t="s">
        <v>1251</v>
      </c>
      <c r="F1230" t="s">
        <v>1286</v>
      </c>
      <c r="G1230" s="9">
        <v>-4.6300000000000001E-2</v>
      </c>
      <c r="H1230" s="9">
        <v>-8.4400000000000003E-2</v>
      </c>
    </row>
    <row r="1231" spans="2:8" x14ac:dyDescent="0.35">
      <c r="B1231" t="s">
        <v>4494</v>
      </c>
      <c r="C1231" t="s">
        <v>4495</v>
      </c>
      <c r="D1231" t="s">
        <v>2272</v>
      </c>
      <c r="E1231" t="s">
        <v>1192</v>
      </c>
      <c r="F1231" t="s">
        <v>297</v>
      </c>
      <c r="G1231" s="9">
        <v>-2.63E-2</v>
      </c>
      <c r="H1231" s="9">
        <v>8.8200000000000001E-2</v>
      </c>
    </row>
    <row r="1232" spans="2:8" x14ac:dyDescent="0.35">
      <c r="B1232" t="s">
        <v>4497</v>
      </c>
      <c r="C1232" t="s">
        <v>4498</v>
      </c>
      <c r="D1232" t="s">
        <v>2087</v>
      </c>
      <c r="E1232" t="s">
        <v>3844</v>
      </c>
      <c r="F1232" t="s">
        <v>2405</v>
      </c>
      <c r="G1232" s="9">
        <v>0.19189999999999999</v>
      </c>
      <c r="H1232" s="9">
        <v>0.57689999999999997</v>
      </c>
    </row>
    <row r="1233" spans="2:8" x14ac:dyDescent="0.35">
      <c r="B1233" t="s">
        <v>4499</v>
      </c>
      <c r="C1233" t="s">
        <v>4500</v>
      </c>
      <c r="D1233" t="s">
        <v>801</v>
      </c>
      <c r="E1233" t="s">
        <v>27</v>
      </c>
      <c r="F1233" t="s">
        <v>733</v>
      </c>
      <c r="G1233" s="9">
        <v>-0.28849999999999998</v>
      </c>
      <c r="H1233" s="9">
        <v>-0.16289999999999999</v>
      </c>
    </row>
    <row r="1234" spans="2:8" x14ac:dyDescent="0.35">
      <c r="B1234" t="s">
        <v>4501</v>
      </c>
      <c r="C1234" t="s">
        <v>4502</v>
      </c>
      <c r="D1234" t="s">
        <v>953</v>
      </c>
      <c r="E1234" t="s">
        <v>261</v>
      </c>
      <c r="F1234" t="s">
        <v>1914</v>
      </c>
      <c r="G1234" s="9">
        <v>9.3799999999999994E-2</v>
      </c>
      <c r="H1234" s="9">
        <v>0.62250000000000005</v>
      </c>
    </row>
    <row r="1235" spans="2:8" x14ac:dyDescent="0.35">
      <c r="B1235" t="s">
        <v>4503</v>
      </c>
      <c r="C1235" t="s">
        <v>4504</v>
      </c>
      <c r="D1235" t="s">
        <v>1115</v>
      </c>
      <c r="E1235" t="s">
        <v>2439</v>
      </c>
      <c r="F1235" t="s">
        <v>2185</v>
      </c>
      <c r="G1235" s="9">
        <v>-3.5700000000000003E-2</v>
      </c>
      <c r="H1235" s="9">
        <v>-0.1474</v>
      </c>
    </row>
    <row r="1236" spans="2:8" x14ac:dyDescent="0.35">
      <c r="B1236" t="s">
        <v>4505</v>
      </c>
      <c r="C1236" t="s">
        <v>4506</v>
      </c>
      <c r="E1236" t="s">
        <v>598</v>
      </c>
      <c r="F1236" t="s">
        <v>598</v>
      </c>
      <c r="G1236" s="9"/>
      <c r="H1236" s="9">
        <v>0</v>
      </c>
    </row>
    <row r="1237" spans="2:8" x14ac:dyDescent="0.35">
      <c r="B1237" t="s">
        <v>4507</v>
      </c>
      <c r="C1237" t="s">
        <v>4508</v>
      </c>
      <c r="E1237" t="s">
        <v>3333</v>
      </c>
      <c r="F1237" t="s">
        <v>1667</v>
      </c>
      <c r="G1237" s="9"/>
      <c r="H1237" s="9">
        <v>0.875</v>
      </c>
    </row>
    <row r="1238" spans="2:8" x14ac:dyDescent="0.35">
      <c r="B1238" t="s">
        <v>4509</v>
      </c>
      <c r="C1238" t="s">
        <v>4510</v>
      </c>
      <c r="D1238" t="s">
        <v>2617</v>
      </c>
      <c r="E1238" t="s">
        <v>853</v>
      </c>
      <c r="F1238" t="s">
        <v>315</v>
      </c>
      <c r="G1238" s="9">
        <v>2.8899999999999999E-2</v>
      </c>
      <c r="H1238" s="9">
        <v>0.15579999999999999</v>
      </c>
    </row>
    <row r="1239" spans="2:8" x14ac:dyDescent="0.35">
      <c r="B1239" t="s">
        <v>4511</v>
      </c>
      <c r="C1239" t="s">
        <v>4512</v>
      </c>
      <c r="D1239" t="s">
        <v>1540</v>
      </c>
      <c r="E1239" t="s">
        <v>983</v>
      </c>
      <c r="F1239" t="s">
        <v>247</v>
      </c>
      <c r="G1239" s="9">
        <v>1.0407999999999999</v>
      </c>
      <c r="H1239" s="9">
        <v>-0.24809999999999999</v>
      </c>
    </row>
    <row r="1240" spans="2:8" x14ac:dyDescent="0.35">
      <c r="B1240" t="s">
        <v>4513</v>
      </c>
      <c r="C1240" t="s">
        <v>4514</v>
      </c>
      <c r="D1240" t="s">
        <v>247</v>
      </c>
      <c r="E1240" t="s">
        <v>2195</v>
      </c>
      <c r="F1240" t="s">
        <v>407</v>
      </c>
      <c r="G1240" s="9">
        <v>0.03</v>
      </c>
      <c r="H1240" s="9">
        <v>9.5699999999999993E-2</v>
      </c>
    </row>
    <row r="1241" spans="2:8" x14ac:dyDescent="0.35">
      <c r="B1241" t="s">
        <v>4515</v>
      </c>
      <c r="C1241" t="s">
        <v>4516</v>
      </c>
      <c r="D1241" t="s">
        <v>4618</v>
      </c>
      <c r="E1241" t="s">
        <v>3041</v>
      </c>
      <c r="F1241" t="s">
        <v>11511</v>
      </c>
      <c r="G1241" s="9">
        <v>0.04</v>
      </c>
      <c r="H1241" s="9">
        <v>8.1100000000000005E-2</v>
      </c>
    </row>
    <row r="1242" spans="2:8" x14ac:dyDescent="0.35">
      <c r="B1242" t="s">
        <v>4519</v>
      </c>
      <c r="C1242" t="s">
        <v>4520</v>
      </c>
      <c r="D1242" t="s">
        <v>4236</v>
      </c>
      <c r="E1242" t="s">
        <v>1093</v>
      </c>
      <c r="F1242" t="s">
        <v>2275</v>
      </c>
      <c r="G1242" s="9">
        <v>1.7100000000000001E-2</v>
      </c>
      <c r="H1242" s="9">
        <v>-5.1000000000000004E-3</v>
      </c>
    </row>
    <row r="1243" spans="2:8" x14ac:dyDescent="0.35">
      <c r="B1243" t="s">
        <v>4522</v>
      </c>
      <c r="C1243" t="s">
        <v>4523</v>
      </c>
      <c r="D1243" t="s">
        <v>1286</v>
      </c>
      <c r="E1243" t="s">
        <v>358</v>
      </c>
      <c r="F1243" t="s">
        <v>2705</v>
      </c>
      <c r="G1243" s="9">
        <v>-0.15529999999999999</v>
      </c>
      <c r="H1243" s="9">
        <v>0.65710000000000002</v>
      </c>
    </row>
    <row r="1244" spans="2:8" x14ac:dyDescent="0.35">
      <c r="B1244" t="s">
        <v>4524</v>
      </c>
      <c r="C1244" t="s">
        <v>4525</v>
      </c>
      <c r="D1244" t="s">
        <v>261</v>
      </c>
      <c r="E1244" t="s">
        <v>1164</v>
      </c>
      <c r="F1244" t="s">
        <v>618</v>
      </c>
      <c r="G1244" s="9">
        <v>-0.33110000000000001</v>
      </c>
      <c r="H1244" s="9">
        <v>-0.1855</v>
      </c>
    </row>
    <row r="1245" spans="2:8" x14ac:dyDescent="0.35">
      <c r="B1245" t="s">
        <v>4526</v>
      </c>
      <c r="C1245" t="s">
        <v>4527</v>
      </c>
      <c r="D1245" t="s">
        <v>1289</v>
      </c>
      <c r="E1245" t="s">
        <v>4528</v>
      </c>
      <c r="F1245" t="s">
        <v>24</v>
      </c>
      <c r="G1245" s="9">
        <v>-0.1053</v>
      </c>
      <c r="H1245" s="9">
        <v>1.4286000000000001</v>
      </c>
    </row>
    <row r="1246" spans="2:8" x14ac:dyDescent="0.35">
      <c r="B1246" t="s">
        <v>4529</v>
      </c>
      <c r="C1246" t="s">
        <v>4530</v>
      </c>
      <c r="D1246" t="s">
        <v>1413</v>
      </c>
      <c r="E1246" t="s">
        <v>2974</v>
      </c>
      <c r="F1246" t="s">
        <v>1626</v>
      </c>
      <c r="G1246" s="9">
        <v>-9.5299999999999996E-2</v>
      </c>
      <c r="H1246" s="9">
        <v>0.17369999999999999</v>
      </c>
    </row>
    <row r="1247" spans="2:8" x14ac:dyDescent="0.35">
      <c r="B1247" t="s">
        <v>4532</v>
      </c>
      <c r="C1247" t="s">
        <v>4533</v>
      </c>
      <c r="D1247" t="s">
        <v>826</v>
      </c>
      <c r="E1247" t="s">
        <v>296</v>
      </c>
      <c r="F1247" t="s">
        <v>1114</v>
      </c>
      <c r="G1247" s="9">
        <v>-0.17929999999999999</v>
      </c>
      <c r="H1247" s="9">
        <v>-0.18490000000000001</v>
      </c>
    </row>
    <row r="1248" spans="2:8" x14ac:dyDescent="0.35">
      <c r="B1248" t="s">
        <v>4534</v>
      </c>
      <c r="C1248" t="s">
        <v>4535</v>
      </c>
      <c r="D1248" t="s">
        <v>297</v>
      </c>
      <c r="E1248" t="s">
        <v>905</v>
      </c>
      <c r="F1248" t="s">
        <v>1045</v>
      </c>
      <c r="G1248" s="9">
        <v>0.18920000000000001</v>
      </c>
      <c r="H1248" s="9">
        <v>0.12820000000000001</v>
      </c>
    </row>
    <row r="1249" spans="2:8" x14ac:dyDescent="0.35">
      <c r="B1249" t="s">
        <v>4536</v>
      </c>
      <c r="C1249" t="s">
        <v>4537</v>
      </c>
      <c r="D1249" t="s">
        <v>2620</v>
      </c>
      <c r="E1249" t="s">
        <v>359</v>
      </c>
      <c r="F1249" t="s">
        <v>1814</v>
      </c>
      <c r="G1249" s="9">
        <v>-0.28410000000000002</v>
      </c>
      <c r="H1249" s="9">
        <v>-0.14860000000000001</v>
      </c>
    </row>
    <row r="1250" spans="2:8" x14ac:dyDescent="0.35">
      <c r="B1250" t="s">
        <v>4538</v>
      </c>
      <c r="C1250" t="s">
        <v>4539</v>
      </c>
      <c r="D1250" t="s">
        <v>1667</v>
      </c>
      <c r="E1250" t="s">
        <v>1814</v>
      </c>
      <c r="F1250" t="s">
        <v>2365</v>
      </c>
      <c r="G1250" s="9">
        <v>8.3299999999999999E-2</v>
      </c>
      <c r="H1250" s="9">
        <v>3.1699999999999999E-2</v>
      </c>
    </row>
    <row r="1251" spans="2:8" x14ac:dyDescent="0.35">
      <c r="B1251" t="s">
        <v>4540</v>
      </c>
      <c r="C1251" t="s">
        <v>4541</v>
      </c>
      <c r="D1251" t="s">
        <v>3696</v>
      </c>
      <c r="E1251" t="s">
        <v>15321</v>
      </c>
      <c r="F1251" t="s">
        <v>5347</v>
      </c>
      <c r="G1251" s="9">
        <v>6.1499999999999999E-2</v>
      </c>
      <c r="H1251" s="9">
        <v>6.59E-2</v>
      </c>
    </row>
    <row r="1252" spans="2:8" x14ac:dyDescent="0.35">
      <c r="B1252" t="s">
        <v>4545</v>
      </c>
      <c r="C1252" t="s">
        <v>4546</v>
      </c>
      <c r="D1252" t="s">
        <v>608</v>
      </c>
      <c r="E1252" t="s">
        <v>905</v>
      </c>
      <c r="F1252" t="s">
        <v>2239</v>
      </c>
      <c r="G1252" s="9">
        <v>0.16470000000000001</v>
      </c>
      <c r="H1252" s="9">
        <v>0.26919999999999999</v>
      </c>
    </row>
    <row r="1253" spans="2:8" x14ac:dyDescent="0.35">
      <c r="B1253" t="s">
        <v>4547</v>
      </c>
      <c r="C1253" t="s">
        <v>4548</v>
      </c>
      <c r="D1253" t="s">
        <v>3038</v>
      </c>
      <c r="E1253" t="s">
        <v>3492</v>
      </c>
      <c r="F1253" t="s">
        <v>801</v>
      </c>
      <c r="G1253" s="9">
        <v>-0.16400000000000001</v>
      </c>
      <c r="H1253" s="9">
        <v>-0.2097</v>
      </c>
    </row>
    <row r="1254" spans="2:8" x14ac:dyDescent="0.35">
      <c r="B1254" t="s">
        <v>4549</v>
      </c>
      <c r="C1254" t="s">
        <v>4550</v>
      </c>
      <c r="D1254" t="s">
        <v>1147</v>
      </c>
      <c r="E1254" t="s">
        <v>1148</v>
      </c>
      <c r="F1254" t="s">
        <v>474</v>
      </c>
      <c r="G1254" s="9">
        <v>0.51790000000000003</v>
      </c>
      <c r="H1254" s="9">
        <v>0.371</v>
      </c>
    </row>
    <row r="1255" spans="2:8" x14ac:dyDescent="0.35">
      <c r="B1255" t="s">
        <v>4551</v>
      </c>
      <c r="C1255" t="s">
        <v>4552</v>
      </c>
      <c r="D1255" t="s">
        <v>4371</v>
      </c>
      <c r="E1255" t="s">
        <v>1688</v>
      </c>
      <c r="F1255" t="s">
        <v>734</v>
      </c>
      <c r="G1255" s="9">
        <v>4.0300000000000002E-2</v>
      </c>
      <c r="H1255" s="9">
        <v>3.3300000000000003E-2</v>
      </c>
    </row>
    <row r="1256" spans="2:8" x14ac:dyDescent="0.35">
      <c r="B1256" t="s">
        <v>4553</v>
      </c>
      <c r="C1256" t="s">
        <v>4554</v>
      </c>
      <c r="D1256" t="s">
        <v>1247</v>
      </c>
      <c r="E1256" t="s">
        <v>3717</v>
      </c>
      <c r="F1256" t="s">
        <v>1255</v>
      </c>
      <c r="G1256" s="9">
        <v>0.31909999999999999</v>
      </c>
      <c r="H1256" s="9">
        <v>-8.0000000000000002E-3</v>
      </c>
    </row>
    <row r="1257" spans="2:8" x14ac:dyDescent="0.35">
      <c r="B1257" t="s">
        <v>4555</v>
      </c>
      <c r="C1257" t="s">
        <v>4556</v>
      </c>
      <c r="D1257" t="s">
        <v>1345</v>
      </c>
      <c r="E1257" t="s">
        <v>542</v>
      </c>
      <c r="F1257" t="s">
        <v>1439</v>
      </c>
      <c r="G1257" s="9">
        <v>-0.11509999999999999</v>
      </c>
      <c r="H1257" s="9">
        <v>-4.65E-2</v>
      </c>
    </row>
    <row r="1258" spans="2:8" x14ac:dyDescent="0.35">
      <c r="B1258" t="s">
        <v>4557</v>
      </c>
      <c r="C1258" t="s">
        <v>4558</v>
      </c>
      <c r="D1258" t="s">
        <v>4640</v>
      </c>
      <c r="E1258" t="s">
        <v>1960</v>
      </c>
      <c r="F1258" t="s">
        <v>10575</v>
      </c>
      <c r="G1258" s="9">
        <v>0.14649999999999999</v>
      </c>
      <c r="H1258" s="9">
        <v>0.26590000000000003</v>
      </c>
    </row>
    <row r="1259" spans="2:8" x14ac:dyDescent="0.35">
      <c r="B1259" t="s">
        <v>4560</v>
      </c>
      <c r="C1259" t="s">
        <v>4561</v>
      </c>
      <c r="D1259" t="s">
        <v>3929</v>
      </c>
      <c r="E1259" t="s">
        <v>1698</v>
      </c>
      <c r="F1259" t="s">
        <v>1789</v>
      </c>
      <c r="G1259" s="9">
        <v>0.23849999999999999</v>
      </c>
      <c r="H1259" s="9">
        <v>-5.3E-3</v>
      </c>
    </row>
    <row r="1260" spans="2:8" x14ac:dyDescent="0.35">
      <c r="B1260" t="s">
        <v>4562</v>
      </c>
      <c r="C1260" t="s">
        <v>4563</v>
      </c>
      <c r="D1260" t="s">
        <v>566</v>
      </c>
      <c r="E1260" t="s">
        <v>1498</v>
      </c>
      <c r="F1260" t="s">
        <v>544</v>
      </c>
      <c r="G1260" s="9">
        <v>-0.55730000000000002</v>
      </c>
      <c r="H1260" s="9">
        <v>-0.38119999999999998</v>
      </c>
    </row>
    <row r="1261" spans="2:8" x14ac:dyDescent="0.35">
      <c r="B1261" t="s">
        <v>4564</v>
      </c>
      <c r="C1261" t="s">
        <v>4565</v>
      </c>
      <c r="D1261" t="s">
        <v>1654</v>
      </c>
      <c r="E1261" t="s">
        <v>1309</v>
      </c>
      <c r="F1261" t="s">
        <v>599</v>
      </c>
      <c r="G1261" s="9">
        <v>0.19409999999999999</v>
      </c>
      <c r="H1261" s="9">
        <v>0.1439</v>
      </c>
    </row>
    <row r="1262" spans="2:8" x14ac:dyDescent="0.35">
      <c r="B1262" t="s">
        <v>4566</v>
      </c>
      <c r="C1262" t="s">
        <v>4567</v>
      </c>
      <c r="D1262" t="s">
        <v>4371</v>
      </c>
      <c r="E1262" t="s">
        <v>408</v>
      </c>
      <c r="F1262" t="s">
        <v>967</v>
      </c>
      <c r="G1262" s="9">
        <v>7.3800000000000004E-2</v>
      </c>
      <c r="H1262" s="9">
        <v>0.32229999999999998</v>
      </c>
    </row>
    <row r="1263" spans="2:8" x14ac:dyDescent="0.35">
      <c r="B1263" t="s">
        <v>4568</v>
      </c>
      <c r="C1263" t="s">
        <v>4569</v>
      </c>
      <c r="D1263" t="s">
        <v>407</v>
      </c>
      <c r="E1263" t="s">
        <v>1993</v>
      </c>
      <c r="F1263" t="s">
        <v>407</v>
      </c>
      <c r="G1263" s="9">
        <v>0</v>
      </c>
      <c r="H1263" s="9">
        <v>5.0999999999999997E-2</v>
      </c>
    </row>
    <row r="1264" spans="2:8" x14ac:dyDescent="0.35">
      <c r="B1264" t="s">
        <v>4570</v>
      </c>
      <c r="C1264" t="s">
        <v>4571</v>
      </c>
      <c r="D1264" t="s">
        <v>3499</v>
      </c>
      <c r="E1264" t="s">
        <v>2105</v>
      </c>
      <c r="F1264" t="s">
        <v>2108</v>
      </c>
      <c r="G1264" s="9">
        <v>-5.4000000000000003E-3</v>
      </c>
      <c r="H1264" s="9">
        <v>0.22720000000000001</v>
      </c>
    </row>
    <row r="1265" spans="2:8" x14ac:dyDescent="0.35">
      <c r="B1265" t="s">
        <v>4572</v>
      </c>
      <c r="C1265" t="s">
        <v>4573</v>
      </c>
      <c r="D1265" t="s">
        <v>1564</v>
      </c>
      <c r="E1265" t="s">
        <v>116</v>
      </c>
      <c r="F1265" t="s">
        <v>1524</v>
      </c>
      <c r="G1265" s="9">
        <v>2.7099999999999999E-2</v>
      </c>
      <c r="H1265" s="9">
        <v>0.23980000000000001</v>
      </c>
    </row>
    <row r="1266" spans="2:8" x14ac:dyDescent="0.35">
      <c r="B1266" t="s">
        <v>4575</v>
      </c>
      <c r="C1266" t="s">
        <v>4576</v>
      </c>
      <c r="D1266" t="s">
        <v>1970</v>
      </c>
      <c r="G1266" s="9"/>
      <c r="H1266" s="9"/>
    </row>
    <row r="1267" spans="2:8" x14ac:dyDescent="0.35">
      <c r="B1267" t="s">
        <v>4577</v>
      </c>
      <c r="C1267" t="s">
        <v>4578</v>
      </c>
      <c r="D1267" t="s">
        <v>2848</v>
      </c>
      <c r="E1267" t="s">
        <v>15322</v>
      </c>
      <c r="F1267" t="s">
        <v>3090</v>
      </c>
      <c r="G1267" s="9">
        <v>-2.69E-2</v>
      </c>
      <c r="H1267" s="9">
        <v>6.8900000000000003E-2</v>
      </c>
    </row>
    <row r="1268" spans="2:8" x14ac:dyDescent="0.35">
      <c r="B1268" t="s">
        <v>4580</v>
      </c>
      <c r="C1268" t="s">
        <v>4581</v>
      </c>
      <c r="D1268" t="s">
        <v>3237</v>
      </c>
      <c r="G1268" s="9"/>
      <c r="H1268" s="9"/>
    </row>
    <row r="1269" spans="2:8" x14ac:dyDescent="0.35">
      <c r="B1269" t="s">
        <v>4582</v>
      </c>
      <c r="C1269" t="s">
        <v>4583</v>
      </c>
      <c r="D1269" t="s">
        <v>4963</v>
      </c>
      <c r="E1269" t="s">
        <v>575</v>
      </c>
      <c r="F1269" t="s">
        <v>3663</v>
      </c>
      <c r="G1269" s="9">
        <v>-0.14699999999999999</v>
      </c>
      <c r="H1269" s="9">
        <v>0.38850000000000001</v>
      </c>
    </row>
    <row r="1270" spans="2:8" x14ac:dyDescent="0.35">
      <c r="B1270" t="s">
        <v>4584</v>
      </c>
      <c r="C1270" t="s">
        <v>4585</v>
      </c>
      <c r="D1270" t="s">
        <v>1863</v>
      </c>
      <c r="E1270" t="s">
        <v>1469</v>
      </c>
      <c r="F1270" t="s">
        <v>3779</v>
      </c>
      <c r="G1270" s="9">
        <v>-0.1111</v>
      </c>
      <c r="H1270" s="9">
        <v>-5.8799999999999998E-2</v>
      </c>
    </row>
    <row r="1271" spans="2:8" x14ac:dyDescent="0.35">
      <c r="B1271" t="s">
        <v>4587</v>
      </c>
      <c r="C1271" t="s">
        <v>4588</v>
      </c>
      <c r="D1271" t="s">
        <v>2473</v>
      </c>
      <c r="E1271" t="s">
        <v>1046</v>
      </c>
      <c r="F1271" t="s">
        <v>1248</v>
      </c>
      <c r="G1271" s="9">
        <v>-0.26100000000000001</v>
      </c>
      <c r="H1271" s="9">
        <v>2.8299999999999999E-2</v>
      </c>
    </row>
    <row r="1272" spans="2:8" x14ac:dyDescent="0.35">
      <c r="B1272" t="s">
        <v>4589</v>
      </c>
      <c r="C1272" t="s">
        <v>4590</v>
      </c>
      <c r="D1272" t="s">
        <v>2259</v>
      </c>
      <c r="G1272" s="9"/>
      <c r="H1272" s="9"/>
    </row>
    <row r="1273" spans="2:8" x14ac:dyDescent="0.35">
      <c r="B1273" t="s">
        <v>4591</v>
      </c>
      <c r="C1273" t="s">
        <v>4592</v>
      </c>
      <c r="D1273" t="s">
        <v>801</v>
      </c>
      <c r="E1273" t="s">
        <v>4210</v>
      </c>
      <c r="F1273" t="s">
        <v>1915</v>
      </c>
      <c r="G1273" s="9">
        <v>-3.0800000000000001E-2</v>
      </c>
      <c r="H1273" s="9">
        <v>-4.1799999999999997E-2</v>
      </c>
    </row>
    <row r="1274" spans="2:8" x14ac:dyDescent="0.35">
      <c r="B1274" t="s">
        <v>4593</v>
      </c>
      <c r="C1274" t="s">
        <v>4594</v>
      </c>
      <c r="D1274" t="s">
        <v>1906</v>
      </c>
      <c r="G1274" s="9"/>
      <c r="H1274" s="9"/>
    </row>
    <row r="1275" spans="2:8" x14ac:dyDescent="0.35">
      <c r="B1275" t="s">
        <v>4595</v>
      </c>
      <c r="C1275" t="s">
        <v>4596</v>
      </c>
      <c r="D1275" t="s">
        <v>826</v>
      </c>
      <c r="E1275" t="s">
        <v>247</v>
      </c>
      <c r="F1275" t="s">
        <v>618</v>
      </c>
      <c r="G1275" s="9">
        <v>-0.3034</v>
      </c>
      <c r="H1275" s="9">
        <v>0.01</v>
      </c>
    </row>
    <row r="1276" spans="2:8" x14ac:dyDescent="0.35">
      <c r="B1276" t="s">
        <v>4597</v>
      </c>
      <c r="C1276" t="s">
        <v>4598</v>
      </c>
      <c r="D1276" t="s">
        <v>813</v>
      </c>
      <c r="E1276" t="s">
        <v>991</v>
      </c>
      <c r="F1276" t="s">
        <v>8160</v>
      </c>
      <c r="G1276" s="9">
        <v>0.13320000000000001</v>
      </c>
      <c r="H1276" s="9">
        <v>0.1171</v>
      </c>
    </row>
    <row r="1277" spans="2:8" x14ac:dyDescent="0.35">
      <c r="B1277" t="s">
        <v>4600</v>
      </c>
      <c r="C1277" t="s">
        <v>4601</v>
      </c>
      <c r="D1277" t="s">
        <v>858</v>
      </c>
      <c r="E1277" t="s">
        <v>696</v>
      </c>
      <c r="F1277" t="s">
        <v>3076</v>
      </c>
      <c r="G1277" s="9">
        <v>1.9099999999999999E-2</v>
      </c>
      <c r="H1277" s="9">
        <v>8.09E-2</v>
      </c>
    </row>
    <row r="1278" spans="2:8" x14ac:dyDescent="0.35">
      <c r="B1278" t="s">
        <v>4603</v>
      </c>
      <c r="C1278" t="s">
        <v>4604</v>
      </c>
      <c r="D1278" t="s">
        <v>1592</v>
      </c>
      <c r="E1278" t="s">
        <v>685</v>
      </c>
      <c r="F1278" t="s">
        <v>8373</v>
      </c>
      <c r="G1278" s="9">
        <v>-0.22090000000000001</v>
      </c>
      <c r="H1278" s="9">
        <v>4.1099999999999998E-2</v>
      </c>
    </row>
    <row r="1279" spans="2:8" x14ac:dyDescent="0.35">
      <c r="B1279" t="s">
        <v>4605</v>
      </c>
      <c r="C1279" t="s">
        <v>4606</v>
      </c>
      <c r="D1279" t="s">
        <v>4066</v>
      </c>
      <c r="G1279" s="9"/>
      <c r="H1279" s="9"/>
    </row>
    <row r="1280" spans="2:8" x14ac:dyDescent="0.35">
      <c r="B1280" t="s">
        <v>4607</v>
      </c>
      <c r="C1280" t="s">
        <v>4608</v>
      </c>
      <c r="D1280" t="s">
        <v>733</v>
      </c>
      <c r="G1280" s="9"/>
      <c r="H1280" s="9"/>
    </row>
    <row r="1281" spans="2:8" x14ac:dyDescent="0.35">
      <c r="B1281" t="s">
        <v>4609</v>
      </c>
      <c r="C1281" t="s">
        <v>4610</v>
      </c>
      <c r="D1281" t="s">
        <v>2232</v>
      </c>
      <c r="E1281" t="s">
        <v>1110</v>
      </c>
      <c r="F1281" t="s">
        <v>2973</v>
      </c>
      <c r="G1281" s="9">
        <v>-8.7999999999999995E-2</v>
      </c>
      <c r="H1281" s="9">
        <v>-9.4899999999999998E-2</v>
      </c>
    </row>
    <row r="1282" spans="2:8" x14ac:dyDescent="0.35">
      <c r="B1282" t="s">
        <v>4611</v>
      </c>
      <c r="C1282" t="s">
        <v>4612</v>
      </c>
      <c r="E1282" t="s">
        <v>1587</v>
      </c>
      <c r="F1282" t="s">
        <v>93</v>
      </c>
      <c r="G1282" s="9"/>
      <c r="H1282" s="9">
        <v>-2.41E-2</v>
      </c>
    </row>
    <row r="1283" spans="2:8" x14ac:dyDescent="0.35">
      <c r="B1283" t="s">
        <v>4613</v>
      </c>
      <c r="C1283" t="s">
        <v>4614</v>
      </c>
      <c r="D1283" t="s">
        <v>2312</v>
      </c>
      <c r="G1283" s="9"/>
      <c r="H1283" s="9"/>
    </row>
    <row r="1284" spans="2:8" x14ac:dyDescent="0.35">
      <c r="B1284" t="s">
        <v>4613</v>
      </c>
      <c r="C1284" t="s">
        <v>4615</v>
      </c>
      <c r="E1284" t="s">
        <v>2319</v>
      </c>
      <c r="F1284" t="s">
        <v>2421</v>
      </c>
      <c r="G1284" s="9"/>
      <c r="H1284" s="9">
        <v>0.28570000000000001</v>
      </c>
    </row>
    <row r="1285" spans="2:8" x14ac:dyDescent="0.35">
      <c r="B1285" t="s">
        <v>4616</v>
      </c>
      <c r="C1285" t="s">
        <v>4617</v>
      </c>
      <c r="D1285" t="s">
        <v>8358</v>
      </c>
      <c r="E1285" t="s">
        <v>13135</v>
      </c>
      <c r="F1285" t="s">
        <v>15323</v>
      </c>
      <c r="G1285" s="9">
        <v>0.15920000000000001</v>
      </c>
      <c r="H1285" s="9">
        <v>6.3500000000000001E-2</v>
      </c>
    </row>
    <row r="1286" spans="2:8" x14ac:dyDescent="0.35">
      <c r="B1286" t="s">
        <v>4621</v>
      </c>
      <c r="C1286" t="s">
        <v>4622</v>
      </c>
      <c r="D1286" t="s">
        <v>6627</v>
      </c>
      <c r="E1286" t="s">
        <v>1414</v>
      </c>
      <c r="F1286" t="s">
        <v>2755</v>
      </c>
      <c r="G1286" s="9">
        <v>-0.36499999999999999</v>
      </c>
      <c r="H1286" s="9">
        <v>5.2600000000000001E-2</v>
      </c>
    </row>
    <row r="1287" spans="2:8" x14ac:dyDescent="0.35">
      <c r="B1287" t="s">
        <v>4621</v>
      </c>
      <c r="C1287" t="s">
        <v>4624</v>
      </c>
      <c r="D1287" t="s">
        <v>966</v>
      </c>
      <c r="E1287" t="s">
        <v>2341</v>
      </c>
      <c r="F1287" t="s">
        <v>1392</v>
      </c>
      <c r="G1287" s="9">
        <v>4.3963999999999999</v>
      </c>
      <c r="H1287" s="9">
        <v>7.4200000000000002E-2</v>
      </c>
    </row>
    <row r="1288" spans="2:8" x14ac:dyDescent="0.35">
      <c r="B1288" t="s">
        <v>4621</v>
      </c>
      <c r="C1288" t="s">
        <v>4626</v>
      </c>
      <c r="D1288" t="s">
        <v>15324</v>
      </c>
      <c r="E1288" t="s">
        <v>15325</v>
      </c>
      <c r="F1288" t="s">
        <v>15326</v>
      </c>
      <c r="G1288" s="9">
        <v>-4.0599999999999997E-2</v>
      </c>
      <c r="H1288" s="9">
        <v>0.1007</v>
      </c>
    </row>
    <row r="1289" spans="2:8" x14ac:dyDescent="0.35">
      <c r="B1289" t="s">
        <v>4629</v>
      </c>
      <c r="C1289" t="s">
        <v>4630</v>
      </c>
      <c r="D1289" t="s">
        <v>2077</v>
      </c>
      <c r="E1289" t="s">
        <v>1285</v>
      </c>
      <c r="F1289" t="s">
        <v>3883</v>
      </c>
      <c r="G1289" s="9">
        <v>-0.2034</v>
      </c>
      <c r="H1289" s="9">
        <v>0.56999999999999995</v>
      </c>
    </row>
    <row r="1290" spans="2:8" x14ac:dyDescent="0.35">
      <c r="B1290" t="s">
        <v>4631</v>
      </c>
      <c r="C1290" t="s">
        <v>4632</v>
      </c>
      <c r="D1290" t="s">
        <v>1361</v>
      </c>
      <c r="E1290" t="s">
        <v>1360</v>
      </c>
      <c r="F1290" t="s">
        <v>15050</v>
      </c>
      <c r="G1290" s="9">
        <v>-4.02E-2</v>
      </c>
      <c r="H1290" s="9">
        <v>5.91E-2</v>
      </c>
    </row>
    <row r="1291" spans="2:8" x14ac:dyDescent="0.35">
      <c r="B1291" t="s">
        <v>4633</v>
      </c>
      <c r="C1291" t="s">
        <v>4634</v>
      </c>
      <c r="D1291" t="s">
        <v>13714</v>
      </c>
      <c r="E1291" t="s">
        <v>6342</v>
      </c>
      <c r="F1291" t="s">
        <v>4141</v>
      </c>
      <c r="G1291" s="9">
        <v>-1.8800000000000001E-2</v>
      </c>
      <c r="H1291" s="9">
        <v>0.1069</v>
      </c>
    </row>
    <row r="1292" spans="2:8" x14ac:dyDescent="0.35">
      <c r="B1292" t="s">
        <v>4635</v>
      </c>
      <c r="C1292" t="s">
        <v>4636</v>
      </c>
      <c r="D1292" t="s">
        <v>1164</v>
      </c>
      <c r="E1292" t="s">
        <v>3174</v>
      </c>
      <c r="F1292" t="s">
        <v>793</v>
      </c>
      <c r="G1292" s="9">
        <v>-4.8399999999999999E-2</v>
      </c>
      <c r="H1292" s="9">
        <v>0.1132</v>
      </c>
    </row>
    <row r="1293" spans="2:8" x14ac:dyDescent="0.35">
      <c r="B1293" t="s">
        <v>4637</v>
      </c>
      <c r="C1293" t="s">
        <v>4638</v>
      </c>
      <c r="D1293" t="s">
        <v>15033</v>
      </c>
      <c r="E1293" t="s">
        <v>1490</v>
      </c>
      <c r="F1293" t="s">
        <v>10828</v>
      </c>
      <c r="G1293" s="9">
        <v>9.5699999999999993E-2</v>
      </c>
      <c r="H1293" s="9">
        <v>0.2843</v>
      </c>
    </row>
    <row r="1294" spans="2:8" x14ac:dyDescent="0.35">
      <c r="B1294" t="s">
        <v>4641</v>
      </c>
      <c r="C1294" t="s">
        <v>4642</v>
      </c>
      <c r="D1294" t="s">
        <v>27</v>
      </c>
      <c r="E1294" t="s">
        <v>566</v>
      </c>
      <c r="F1294" t="s">
        <v>549</v>
      </c>
      <c r="G1294" s="9">
        <v>0.1041</v>
      </c>
      <c r="H1294" s="9">
        <v>-3.56E-2</v>
      </c>
    </row>
    <row r="1295" spans="2:8" x14ac:dyDescent="0.35">
      <c r="B1295" t="s">
        <v>4643</v>
      </c>
      <c r="C1295" t="s">
        <v>4644</v>
      </c>
      <c r="D1295" t="s">
        <v>1255</v>
      </c>
      <c r="E1295" t="s">
        <v>1781</v>
      </c>
      <c r="F1295" t="s">
        <v>1654</v>
      </c>
      <c r="G1295" s="9">
        <v>-0.2661</v>
      </c>
      <c r="H1295" s="9">
        <v>-0.1361</v>
      </c>
    </row>
    <row r="1296" spans="2:8" x14ac:dyDescent="0.35">
      <c r="B1296" t="s">
        <v>4645</v>
      </c>
      <c r="C1296" t="s">
        <v>4646</v>
      </c>
      <c r="D1296" t="s">
        <v>15327</v>
      </c>
      <c r="E1296" t="s">
        <v>15328</v>
      </c>
      <c r="F1296" t="s">
        <v>15329</v>
      </c>
      <c r="G1296" s="9">
        <v>4.2799999999999998E-2</v>
      </c>
      <c r="H1296" s="9">
        <v>0.1636</v>
      </c>
    </row>
    <row r="1297" spans="2:8" x14ac:dyDescent="0.35">
      <c r="B1297" t="s">
        <v>4650</v>
      </c>
      <c r="C1297" t="s">
        <v>4651</v>
      </c>
      <c r="D1297" t="s">
        <v>15330</v>
      </c>
      <c r="E1297" t="s">
        <v>15331</v>
      </c>
      <c r="F1297" t="s">
        <v>15332</v>
      </c>
      <c r="G1297" s="9">
        <v>6.1999999999999998E-3</v>
      </c>
      <c r="H1297" s="9">
        <v>0.1072</v>
      </c>
    </row>
    <row r="1298" spans="2:8" x14ac:dyDescent="0.35">
      <c r="B1298" t="s">
        <v>4655</v>
      </c>
      <c r="C1298" t="s">
        <v>4656</v>
      </c>
      <c r="D1298" t="s">
        <v>8413</v>
      </c>
      <c r="E1298" t="s">
        <v>3798</v>
      </c>
      <c r="F1298" t="s">
        <v>11163</v>
      </c>
      <c r="G1298" s="9">
        <v>-0.16309999999999999</v>
      </c>
      <c r="H1298" s="9">
        <v>0.20910000000000001</v>
      </c>
    </row>
    <row r="1299" spans="2:8" x14ac:dyDescent="0.35">
      <c r="B1299" t="s">
        <v>4658</v>
      </c>
      <c r="C1299" t="s">
        <v>4659</v>
      </c>
      <c r="D1299" t="s">
        <v>1592</v>
      </c>
      <c r="E1299" t="s">
        <v>3881</v>
      </c>
      <c r="F1299" t="s">
        <v>950</v>
      </c>
      <c r="G1299" s="9">
        <v>-0.11650000000000001</v>
      </c>
      <c r="H1299" s="9">
        <v>1.1299999999999999E-2</v>
      </c>
    </row>
    <row r="1300" spans="2:8" x14ac:dyDescent="0.35">
      <c r="B1300" t="s">
        <v>4662</v>
      </c>
      <c r="C1300" t="s">
        <v>4663</v>
      </c>
      <c r="D1300" t="s">
        <v>5330</v>
      </c>
      <c r="E1300" t="s">
        <v>3489</v>
      </c>
      <c r="F1300" t="s">
        <v>847</v>
      </c>
      <c r="G1300" s="9">
        <v>-8.7900000000000006E-2</v>
      </c>
      <c r="H1300" s="9">
        <v>0.1308</v>
      </c>
    </row>
    <row r="1301" spans="2:8" x14ac:dyDescent="0.35">
      <c r="B1301" t="s">
        <v>4664</v>
      </c>
      <c r="C1301" t="s">
        <v>4665</v>
      </c>
      <c r="D1301" t="s">
        <v>15333</v>
      </c>
      <c r="E1301" t="s">
        <v>15334</v>
      </c>
      <c r="F1301" t="s">
        <v>15335</v>
      </c>
      <c r="G1301" s="9">
        <v>0.22500000000000001</v>
      </c>
      <c r="H1301" s="9">
        <v>0.18690000000000001</v>
      </c>
    </row>
    <row r="1302" spans="2:8" x14ac:dyDescent="0.35">
      <c r="B1302" t="s">
        <v>4669</v>
      </c>
      <c r="C1302" t="s">
        <v>4670</v>
      </c>
      <c r="D1302" t="s">
        <v>15336</v>
      </c>
      <c r="E1302" t="s">
        <v>15337</v>
      </c>
      <c r="F1302" t="s">
        <v>15338</v>
      </c>
      <c r="G1302" s="9">
        <v>5.3400000000000003E-2</v>
      </c>
      <c r="H1302" s="9">
        <v>1.7500000000000002E-2</v>
      </c>
    </row>
    <row r="1303" spans="2:8" x14ac:dyDescent="0.35">
      <c r="B1303" t="s">
        <v>4673</v>
      </c>
      <c r="C1303" t="s">
        <v>4674</v>
      </c>
      <c r="D1303" t="s">
        <v>1066</v>
      </c>
      <c r="E1303" t="s">
        <v>1387</v>
      </c>
      <c r="F1303" t="s">
        <v>2680</v>
      </c>
      <c r="G1303" s="9">
        <v>-0.18970000000000001</v>
      </c>
      <c r="H1303" s="9">
        <v>-1.8599999999999998E-2</v>
      </c>
    </row>
    <row r="1304" spans="2:8" x14ac:dyDescent="0.35">
      <c r="B1304" t="s">
        <v>4675</v>
      </c>
      <c r="C1304" t="s">
        <v>4676</v>
      </c>
      <c r="D1304" t="s">
        <v>3760</v>
      </c>
      <c r="E1304" t="s">
        <v>2159</v>
      </c>
      <c r="F1304" t="s">
        <v>3000</v>
      </c>
      <c r="G1304" s="9">
        <v>0.375</v>
      </c>
      <c r="H1304" s="9">
        <v>0.1</v>
      </c>
    </row>
    <row r="1305" spans="2:8" x14ac:dyDescent="0.35">
      <c r="B1305" t="s">
        <v>4677</v>
      </c>
      <c r="C1305" t="s">
        <v>4678</v>
      </c>
      <c r="D1305" t="s">
        <v>850</v>
      </c>
      <c r="E1305" t="s">
        <v>595</v>
      </c>
      <c r="F1305" t="s">
        <v>3428</v>
      </c>
      <c r="G1305" s="9">
        <v>-0.14549999999999999</v>
      </c>
      <c r="H1305" s="9">
        <v>0.5161</v>
      </c>
    </row>
    <row r="1306" spans="2:8" x14ac:dyDescent="0.35">
      <c r="B1306" t="s">
        <v>4679</v>
      </c>
      <c r="C1306" t="s">
        <v>4680</v>
      </c>
      <c r="D1306" t="s">
        <v>15339</v>
      </c>
      <c r="E1306" t="s">
        <v>15340</v>
      </c>
      <c r="F1306" t="s">
        <v>15341</v>
      </c>
      <c r="G1306" s="9">
        <v>0.04</v>
      </c>
      <c r="H1306" s="9">
        <v>-6.2600000000000003E-2</v>
      </c>
    </row>
    <row r="1307" spans="2:8" x14ac:dyDescent="0.35">
      <c r="B1307" t="s">
        <v>4683</v>
      </c>
      <c r="C1307" t="s">
        <v>4684</v>
      </c>
      <c r="D1307" t="s">
        <v>1943</v>
      </c>
      <c r="E1307" t="s">
        <v>2524</v>
      </c>
      <c r="F1307" t="s">
        <v>967</v>
      </c>
      <c r="G1307" s="9">
        <v>-0.3962</v>
      </c>
      <c r="H1307" s="9">
        <v>-4.19E-2</v>
      </c>
    </row>
    <row r="1308" spans="2:8" x14ac:dyDescent="0.35">
      <c r="B1308" t="s">
        <v>4685</v>
      </c>
      <c r="C1308" t="s">
        <v>4686</v>
      </c>
      <c r="D1308" t="s">
        <v>15342</v>
      </c>
      <c r="E1308" t="s">
        <v>15343</v>
      </c>
      <c r="F1308" t="s">
        <v>15344</v>
      </c>
      <c r="G1308" s="9">
        <v>0.45079999999999998</v>
      </c>
      <c r="H1308" s="9">
        <v>-3.0099999999999998E-2</v>
      </c>
    </row>
    <row r="1309" spans="2:8" x14ac:dyDescent="0.35">
      <c r="B1309" t="s">
        <v>4689</v>
      </c>
      <c r="C1309" t="s">
        <v>4690</v>
      </c>
      <c r="D1309" t="s">
        <v>2985</v>
      </c>
      <c r="E1309" t="s">
        <v>2966</v>
      </c>
      <c r="F1309" t="s">
        <v>1020</v>
      </c>
      <c r="G1309" s="9">
        <v>-0.1026</v>
      </c>
      <c r="H1309" s="9">
        <v>3.1800000000000002E-2</v>
      </c>
    </row>
    <row r="1310" spans="2:8" x14ac:dyDescent="0.35">
      <c r="B1310" t="s">
        <v>4691</v>
      </c>
      <c r="C1310" t="s">
        <v>4692</v>
      </c>
      <c r="D1310" t="s">
        <v>6913</v>
      </c>
      <c r="E1310" t="s">
        <v>6701</v>
      </c>
      <c r="F1310" t="s">
        <v>3445</v>
      </c>
      <c r="G1310" s="9">
        <v>0.1149</v>
      </c>
      <c r="H1310" s="9">
        <v>0.1598</v>
      </c>
    </row>
    <row r="1311" spans="2:8" x14ac:dyDescent="0.35">
      <c r="B1311" t="s">
        <v>4694</v>
      </c>
      <c r="C1311" t="s">
        <v>4695</v>
      </c>
      <c r="D1311" t="s">
        <v>9393</v>
      </c>
      <c r="E1311" t="s">
        <v>9301</v>
      </c>
      <c r="F1311" t="s">
        <v>7772</v>
      </c>
      <c r="G1311" s="9">
        <v>0.1794</v>
      </c>
      <c r="H1311" s="9">
        <v>-7.22E-2</v>
      </c>
    </row>
    <row r="1312" spans="2:8" x14ac:dyDescent="0.35">
      <c r="B1312" t="s">
        <v>4697</v>
      </c>
      <c r="C1312" t="s">
        <v>4698</v>
      </c>
      <c r="D1312" t="s">
        <v>446</v>
      </c>
      <c r="E1312" t="s">
        <v>595</v>
      </c>
      <c r="F1312" t="s">
        <v>481</v>
      </c>
      <c r="G1312" s="9">
        <v>-0.5</v>
      </c>
      <c r="H1312" s="9">
        <v>-0.19350000000000001</v>
      </c>
    </row>
    <row r="1313" spans="2:8" x14ac:dyDescent="0.35">
      <c r="B1313" t="s">
        <v>4699</v>
      </c>
      <c r="C1313" t="s">
        <v>4700</v>
      </c>
      <c r="D1313" t="s">
        <v>5269</v>
      </c>
      <c r="E1313" t="s">
        <v>2404</v>
      </c>
      <c r="F1313" t="s">
        <v>1584</v>
      </c>
      <c r="G1313" s="9">
        <v>-0.18970000000000001</v>
      </c>
      <c r="H1313" s="9">
        <v>-1.6400000000000001E-2</v>
      </c>
    </row>
    <row r="1314" spans="2:8" x14ac:dyDescent="0.35">
      <c r="B1314" t="s">
        <v>4701</v>
      </c>
      <c r="C1314" t="s">
        <v>4702</v>
      </c>
      <c r="D1314" t="s">
        <v>909</v>
      </c>
      <c r="E1314" t="s">
        <v>796</v>
      </c>
      <c r="F1314" t="s">
        <v>4711</v>
      </c>
      <c r="G1314" s="9">
        <v>6.2E-2</v>
      </c>
      <c r="H1314" s="9">
        <v>7.5300000000000006E-2</v>
      </c>
    </row>
    <row r="1315" spans="2:8" x14ac:dyDescent="0.35">
      <c r="B1315" t="s">
        <v>4703</v>
      </c>
      <c r="C1315" t="s">
        <v>4704</v>
      </c>
      <c r="D1315" t="s">
        <v>790</v>
      </c>
      <c r="E1315" t="s">
        <v>2680</v>
      </c>
      <c r="F1315" t="s">
        <v>567</v>
      </c>
      <c r="G1315" s="9">
        <v>2.5399999999999999E-2</v>
      </c>
      <c r="H1315" s="9">
        <v>0.79110000000000003</v>
      </c>
    </row>
    <row r="1316" spans="2:8" x14ac:dyDescent="0.35">
      <c r="B1316" t="s">
        <v>4705</v>
      </c>
      <c r="C1316" t="s">
        <v>4706</v>
      </c>
      <c r="D1316" t="s">
        <v>2087</v>
      </c>
      <c r="E1316" t="s">
        <v>2822</v>
      </c>
      <c r="F1316" t="s">
        <v>2705</v>
      </c>
      <c r="G1316" s="9">
        <v>1.1599999999999999E-2</v>
      </c>
      <c r="H1316" s="9">
        <v>0.31819999999999998</v>
      </c>
    </row>
    <row r="1317" spans="2:8" x14ac:dyDescent="0.35">
      <c r="B1317" t="s">
        <v>4707</v>
      </c>
      <c r="C1317" t="s">
        <v>4708</v>
      </c>
      <c r="D1317" t="s">
        <v>1344</v>
      </c>
      <c r="E1317" t="s">
        <v>1532</v>
      </c>
      <c r="F1317" t="s">
        <v>1502</v>
      </c>
      <c r="G1317" s="9">
        <v>-6.54E-2</v>
      </c>
      <c r="H1317" s="9">
        <v>-0.2228</v>
      </c>
    </row>
    <row r="1318" spans="2:8" x14ac:dyDescent="0.35">
      <c r="B1318" t="s">
        <v>4709</v>
      </c>
      <c r="C1318" t="s">
        <v>4710</v>
      </c>
      <c r="D1318" t="s">
        <v>796</v>
      </c>
      <c r="E1318" t="s">
        <v>2524</v>
      </c>
      <c r="F1318" t="s">
        <v>1654</v>
      </c>
      <c r="G1318" s="9">
        <v>0.14230000000000001</v>
      </c>
      <c r="H1318" s="9">
        <v>0.63470000000000004</v>
      </c>
    </row>
    <row r="1319" spans="2:8" x14ac:dyDescent="0.35">
      <c r="B1319" t="s">
        <v>4712</v>
      </c>
      <c r="C1319" t="s">
        <v>4713</v>
      </c>
      <c r="D1319" t="s">
        <v>3926</v>
      </c>
      <c r="E1319" t="s">
        <v>1268</v>
      </c>
      <c r="F1319" t="s">
        <v>6229</v>
      </c>
      <c r="G1319" s="9">
        <v>-3.5900000000000001E-2</v>
      </c>
      <c r="H1319" s="9">
        <v>0.26769999999999999</v>
      </c>
    </row>
    <row r="1320" spans="2:8" x14ac:dyDescent="0.35">
      <c r="B1320" t="s">
        <v>4714</v>
      </c>
      <c r="C1320" t="s">
        <v>4715</v>
      </c>
      <c r="D1320" t="s">
        <v>1255</v>
      </c>
      <c r="E1320" t="s">
        <v>1727</v>
      </c>
      <c r="F1320" t="s">
        <v>2203</v>
      </c>
      <c r="G1320" s="9">
        <v>0.2366</v>
      </c>
      <c r="H1320" s="9">
        <v>0.1414</v>
      </c>
    </row>
    <row r="1321" spans="2:8" x14ac:dyDescent="0.35">
      <c r="B1321" t="s">
        <v>4716</v>
      </c>
      <c r="C1321" t="s">
        <v>4717</v>
      </c>
      <c r="D1321" t="s">
        <v>1584</v>
      </c>
      <c r="E1321" t="s">
        <v>262</v>
      </c>
      <c r="F1321" t="s">
        <v>2644</v>
      </c>
      <c r="G1321" s="9">
        <v>-8.0299999999999996E-2</v>
      </c>
      <c r="H1321" s="9">
        <v>0.44740000000000002</v>
      </c>
    </row>
    <row r="1322" spans="2:8" x14ac:dyDescent="0.35">
      <c r="B1322" t="s">
        <v>4718</v>
      </c>
      <c r="C1322" t="s">
        <v>4719</v>
      </c>
      <c r="D1322" t="s">
        <v>798</v>
      </c>
      <c r="E1322" t="s">
        <v>905</v>
      </c>
      <c r="F1322" t="s">
        <v>906</v>
      </c>
      <c r="G1322" s="9">
        <v>0.37140000000000001</v>
      </c>
      <c r="H1322" s="9">
        <v>0.53849999999999998</v>
      </c>
    </row>
    <row r="1323" spans="2:8" x14ac:dyDescent="0.35">
      <c r="B1323" t="s">
        <v>4720</v>
      </c>
      <c r="C1323" t="s">
        <v>4721</v>
      </c>
      <c r="D1323" t="s">
        <v>281</v>
      </c>
      <c r="E1323" t="s">
        <v>792</v>
      </c>
      <c r="F1323" t="s">
        <v>1449</v>
      </c>
      <c r="G1323" s="9">
        <v>-0.12820000000000001</v>
      </c>
      <c r="H1323" s="9">
        <v>-7.2700000000000001E-2</v>
      </c>
    </row>
    <row r="1324" spans="2:8" x14ac:dyDescent="0.35">
      <c r="B1324" t="s">
        <v>4722</v>
      </c>
      <c r="C1324" t="s">
        <v>4723</v>
      </c>
      <c r="D1324" t="s">
        <v>4407</v>
      </c>
      <c r="E1324" t="s">
        <v>2203</v>
      </c>
      <c r="F1324" t="s">
        <v>501</v>
      </c>
      <c r="G1324" s="9">
        <v>-5.74E-2</v>
      </c>
      <c r="H1324" s="9">
        <v>0.1065</v>
      </c>
    </row>
    <row r="1325" spans="2:8" x14ac:dyDescent="0.35">
      <c r="B1325" t="s">
        <v>4724</v>
      </c>
      <c r="C1325" t="s">
        <v>4725</v>
      </c>
      <c r="D1325" t="s">
        <v>2855</v>
      </c>
      <c r="E1325" t="s">
        <v>3736</v>
      </c>
      <c r="F1325" t="s">
        <v>835</v>
      </c>
      <c r="G1325" s="9">
        <v>-0.34699999999999998</v>
      </c>
      <c r="H1325" s="9">
        <v>0.5222</v>
      </c>
    </row>
    <row r="1326" spans="2:8" x14ac:dyDescent="0.35">
      <c r="B1326" t="s">
        <v>4726</v>
      </c>
      <c r="C1326" t="s">
        <v>4727</v>
      </c>
      <c r="D1326" t="s">
        <v>408</v>
      </c>
      <c r="E1326" t="s">
        <v>1439</v>
      </c>
      <c r="F1326" t="s">
        <v>245</v>
      </c>
      <c r="G1326" s="9">
        <v>4.1300000000000003E-2</v>
      </c>
      <c r="H1326" s="9">
        <v>2.4400000000000002E-2</v>
      </c>
    </row>
    <row r="1327" spans="2:8" x14ac:dyDescent="0.35">
      <c r="B1327" t="s">
        <v>4728</v>
      </c>
      <c r="C1327" t="s">
        <v>4729</v>
      </c>
      <c r="D1327" t="s">
        <v>4833</v>
      </c>
      <c r="E1327" t="s">
        <v>2065</v>
      </c>
      <c r="F1327" t="s">
        <v>1142</v>
      </c>
      <c r="G1327" s="9">
        <v>7.1400000000000005E-2</v>
      </c>
      <c r="H1327" s="9">
        <v>-1.2200000000000001E-2</v>
      </c>
    </row>
    <row r="1328" spans="2:8" x14ac:dyDescent="0.35">
      <c r="B1328" t="s">
        <v>4730</v>
      </c>
      <c r="C1328" t="s">
        <v>4731</v>
      </c>
      <c r="D1328" t="s">
        <v>1576</v>
      </c>
      <c r="E1328" t="s">
        <v>2095</v>
      </c>
      <c r="F1328" t="s">
        <v>2269</v>
      </c>
      <c r="G1328" s="9">
        <v>0.13150000000000001</v>
      </c>
      <c r="H1328" s="9">
        <v>8.1199999999999994E-2</v>
      </c>
    </row>
    <row r="1329" spans="2:8" x14ac:dyDescent="0.35">
      <c r="B1329" t="s">
        <v>4733</v>
      </c>
      <c r="C1329" t="s">
        <v>4734</v>
      </c>
      <c r="D1329" t="s">
        <v>27</v>
      </c>
      <c r="E1329" t="s">
        <v>1817</v>
      </c>
      <c r="F1329" t="s">
        <v>641</v>
      </c>
      <c r="G1329" s="9">
        <v>-0.36649999999999999</v>
      </c>
      <c r="H1329" s="9">
        <v>-0.38600000000000001</v>
      </c>
    </row>
    <row r="1330" spans="2:8" x14ac:dyDescent="0.35">
      <c r="B1330" t="s">
        <v>4735</v>
      </c>
      <c r="C1330" t="s">
        <v>4736</v>
      </c>
      <c r="D1330" t="s">
        <v>538</v>
      </c>
      <c r="E1330" t="s">
        <v>904</v>
      </c>
      <c r="F1330" t="s">
        <v>1497</v>
      </c>
      <c r="G1330" s="9">
        <v>-8.7999999999999995E-2</v>
      </c>
      <c r="H1330" s="9">
        <v>0.14099999999999999</v>
      </c>
    </row>
    <row r="1331" spans="2:8" x14ac:dyDescent="0.35">
      <c r="B1331" t="s">
        <v>4737</v>
      </c>
      <c r="C1331" t="s">
        <v>4738</v>
      </c>
      <c r="D1331" t="s">
        <v>2825</v>
      </c>
      <c r="E1331" t="s">
        <v>1171</v>
      </c>
      <c r="F1331" t="s">
        <v>1300</v>
      </c>
      <c r="G1331" s="9">
        <v>2.5499999999999998E-2</v>
      </c>
      <c r="H1331" s="9">
        <v>4.4200000000000003E-2</v>
      </c>
    </row>
    <row r="1332" spans="2:8" x14ac:dyDescent="0.35">
      <c r="B1332" t="s">
        <v>4739</v>
      </c>
      <c r="C1332" t="s">
        <v>4740</v>
      </c>
      <c r="D1332" t="s">
        <v>1907</v>
      </c>
      <c r="E1332" t="s">
        <v>1532</v>
      </c>
      <c r="F1332" t="s">
        <v>1387</v>
      </c>
      <c r="G1332" s="9">
        <v>-0.312</v>
      </c>
      <c r="H1332" s="9">
        <v>-0.125</v>
      </c>
    </row>
    <row r="1333" spans="2:8" x14ac:dyDescent="0.35">
      <c r="B1333" t="s">
        <v>4741</v>
      </c>
      <c r="C1333" t="s">
        <v>4742</v>
      </c>
      <c r="D1333" t="s">
        <v>2644</v>
      </c>
      <c r="E1333" t="s">
        <v>1354</v>
      </c>
      <c r="F1333" t="s">
        <v>1943</v>
      </c>
      <c r="G1333" s="9">
        <v>-3.6400000000000002E-2</v>
      </c>
      <c r="H1333" s="9">
        <v>-4.6800000000000001E-2</v>
      </c>
    </row>
    <row r="1334" spans="2:8" x14ac:dyDescent="0.35">
      <c r="B1334" t="s">
        <v>4743</v>
      </c>
      <c r="C1334" t="s">
        <v>4744</v>
      </c>
      <c r="D1334" t="s">
        <v>1372</v>
      </c>
      <c r="G1334" s="9"/>
      <c r="H1334" s="9"/>
    </row>
    <row r="1335" spans="2:8" x14ac:dyDescent="0.35">
      <c r="B1335" t="s">
        <v>4745</v>
      </c>
      <c r="C1335" t="s">
        <v>4746</v>
      </c>
      <c r="D1335" t="s">
        <v>5330</v>
      </c>
      <c r="E1335" t="s">
        <v>1382</v>
      </c>
      <c r="F1335" t="s">
        <v>3910</v>
      </c>
      <c r="G1335" s="9">
        <v>-0.30859999999999999</v>
      </c>
      <c r="H1335" s="9">
        <v>-0.1128</v>
      </c>
    </row>
    <row r="1336" spans="2:8" x14ac:dyDescent="0.35">
      <c r="B1336" t="s">
        <v>4747</v>
      </c>
      <c r="C1336" t="s">
        <v>4748</v>
      </c>
      <c r="D1336" t="s">
        <v>1114</v>
      </c>
      <c r="E1336" t="s">
        <v>1163</v>
      </c>
      <c r="F1336" t="s">
        <v>281</v>
      </c>
      <c r="G1336" s="9">
        <v>-1.6799999999999999E-2</v>
      </c>
      <c r="H1336" s="9">
        <v>2.63E-2</v>
      </c>
    </row>
    <row r="1337" spans="2:8" x14ac:dyDescent="0.35">
      <c r="B1337" t="s">
        <v>4749</v>
      </c>
      <c r="C1337" t="s">
        <v>4750</v>
      </c>
      <c r="D1337" t="s">
        <v>980</v>
      </c>
      <c r="E1337" t="s">
        <v>826</v>
      </c>
      <c r="F1337" t="s">
        <v>1139</v>
      </c>
      <c r="G1337" s="9">
        <v>0.1186</v>
      </c>
      <c r="H1337" s="9">
        <v>0.82069999999999999</v>
      </c>
    </row>
    <row r="1338" spans="2:8" x14ac:dyDescent="0.35">
      <c r="B1338" t="s">
        <v>4751</v>
      </c>
      <c r="C1338" t="s">
        <v>4752</v>
      </c>
      <c r="D1338" t="s">
        <v>567</v>
      </c>
      <c r="E1338" t="s">
        <v>1817</v>
      </c>
      <c r="F1338" t="s">
        <v>1915</v>
      </c>
      <c r="G1338" s="9">
        <v>-0.1095</v>
      </c>
      <c r="H1338" s="9">
        <v>0.1053</v>
      </c>
    </row>
    <row r="1339" spans="2:8" x14ac:dyDescent="0.35">
      <c r="B1339" t="s">
        <v>4753</v>
      </c>
      <c r="C1339" t="s">
        <v>4754</v>
      </c>
      <c r="E1339" t="s">
        <v>1369</v>
      </c>
      <c r="F1339" t="s">
        <v>2348</v>
      </c>
      <c r="G1339" s="9"/>
      <c r="H1339" s="9">
        <v>-0.16489999999999999</v>
      </c>
    </row>
    <row r="1340" spans="2:8" x14ac:dyDescent="0.35">
      <c r="B1340" t="s">
        <v>4755</v>
      </c>
      <c r="C1340" t="s">
        <v>4756</v>
      </c>
      <c r="D1340" t="s">
        <v>1052</v>
      </c>
      <c r="E1340" t="s">
        <v>403</v>
      </c>
      <c r="F1340" t="s">
        <v>1651</v>
      </c>
      <c r="G1340" s="9">
        <v>-0.17430000000000001</v>
      </c>
      <c r="H1340" s="9">
        <v>-0.1149</v>
      </c>
    </row>
    <row r="1341" spans="2:8" x14ac:dyDescent="0.35">
      <c r="B1341" t="s">
        <v>4757</v>
      </c>
      <c r="C1341" t="s">
        <v>4758</v>
      </c>
      <c r="D1341" t="s">
        <v>2788</v>
      </c>
      <c r="E1341" t="s">
        <v>5148</v>
      </c>
      <c r="F1341" t="s">
        <v>633</v>
      </c>
      <c r="G1341" s="9">
        <v>-0.1641</v>
      </c>
      <c r="H1341" s="9">
        <v>0.2651</v>
      </c>
    </row>
    <row r="1342" spans="2:8" x14ac:dyDescent="0.35">
      <c r="B1342" t="s">
        <v>4759</v>
      </c>
      <c r="C1342" t="s">
        <v>4760</v>
      </c>
      <c r="D1342" t="s">
        <v>735</v>
      </c>
      <c r="E1342" t="s">
        <v>733</v>
      </c>
      <c r="F1342" t="s">
        <v>4371</v>
      </c>
      <c r="G1342" s="9">
        <v>-0.23980000000000001</v>
      </c>
      <c r="H1342" s="9">
        <v>-0.1946</v>
      </c>
    </row>
    <row r="1343" spans="2:8" x14ac:dyDescent="0.35">
      <c r="B1343" t="s">
        <v>4761</v>
      </c>
      <c r="C1343" t="s">
        <v>4762</v>
      </c>
      <c r="D1343" t="s">
        <v>2386</v>
      </c>
      <c r="G1343" s="9"/>
      <c r="H1343" s="9"/>
    </row>
    <row r="1344" spans="2:8" x14ac:dyDescent="0.35">
      <c r="B1344" t="s">
        <v>4763</v>
      </c>
      <c r="C1344" t="s">
        <v>4764</v>
      </c>
      <c r="D1344" t="s">
        <v>45</v>
      </c>
      <c r="E1344" t="s">
        <v>4007</v>
      </c>
      <c r="F1344" t="s">
        <v>2623</v>
      </c>
      <c r="G1344" s="9">
        <v>0.54969999999999997</v>
      </c>
      <c r="H1344" s="9">
        <v>0.63070000000000004</v>
      </c>
    </row>
    <row r="1345" spans="2:8" x14ac:dyDescent="0.35">
      <c r="B1345" t="s">
        <v>4765</v>
      </c>
      <c r="C1345" t="s">
        <v>4766</v>
      </c>
      <c r="D1345" t="s">
        <v>1300</v>
      </c>
      <c r="E1345" t="s">
        <v>2167</v>
      </c>
      <c r="F1345" t="s">
        <v>1782</v>
      </c>
      <c r="G1345" s="9">
        <v>-0.25369999999999998</v>
      </c>
      <c r="H1345" s="9">
        <v>8.3000000000000004E-2</v>
      </c>
    </row>
    <row r="1346" spans="2:8" x14ac:dyDescent="0.35">
      <c r="B1346" t="s">
        <v>4767</v>
      </c>
      <c r="C1346" t="s">
        <v>4768</v>
      </c>
      <c r="D1346" t="s">
        <v>1498</v>
      </c>
      <c r="E1346" t="s">
        <v>1285</v>
      </c>
      <c r="F1346" t="s">
        <v>2633</v>
      </c>
      <c r="G1346" s="9">
        <v>0.1215</v>
      </c>
      <c r="H1346" s="9">
        <v>-1.9300000000000001E-2</v>
      </c>
    </row>
    <row r="1347" spans="2:8" x14ac:dyDescent="0.35">
      <c r="B1347" t="s">
        <v>4769</v>
      </c>
      <c r="C1347" t="s">
        <v>4770</v>
      </c>
      <c r="D1347" t="s">
        <v>1907</v>
      </c>
      <c r="E1347" t="s">
        <v>1017</v>
      </c>
      <c r="F1347" t="s">
        <v>2333</v>
      </c>
      <c r="G1347" s="9">
        <v>-0.17519999999999999</v>
      </c>
      <c r="H1347" s="9">
        <v>0.184</v>
      </c>
    </row>
    <row r="1348" spans="2:8" x14ac:dyDescent="0.35">
      <c r="B1348" t="s">
        <v>4771</v>
      </c>
      <c r="C1348" t="s">
        <v>4772</v>
      </c>
      <c r="D1348" t="s">
        <v>1330</v>
      </c>
      <c r="E1348" t="s">
        <v>1182</v>
      </c>
      <c r="F1348" t="s">
        <v>3278</v>
      </c>
      <c r="G1348" s="9">
        <v>-9.4100000000000003E-2</v>
      </c>
      <c r="H1348" s="9">
        <v>-9.06E-2</v>
      </c>
    </row>
    <row r="1349" spans="2:8" x14ac:dyDescent="0.35">
      <c r="B1349" t="s">
        <v>4773</v>
      </c>
      <c r="C1349" t="s">
        <v>4774</v>
      </c>
      <c r="D1349" t="s">
        <v>2305</v>
      </c>
      <c r="E1349" t="s">
        <v>1674</v>
      </c>
      <c r="F1349" t="s">
        <v>24</v>
      </c>
      <c r="G1349" s="9">
        <v>-0.26090000000000002</v>
      </c>
      <c r="H1349" s="9">
        <v>6.25E-2</v>
      </c>
    </row>
    <row r="1350" spans="2:8" x14ac:dyDescent="0.35">
      <c r="B1350" t="s">
        <v>4775</v>
      </c>
      <c r="C1350" t="s">
        <v>4776</v>
      </c>
      <c r="D1350" t="s">
        <v>554</v>
      </c>
      <c r="E1350" t="s">
        <v>658</v>
      </c>
      <c r="F1350" t="s">
        <v>2146</v>
      </c>
      <c r="G1350" s="9">
        <v>8.8400000000000006E-2</v>
      </c>
      <c r="H1350" s="9">
        <v>2.4500000000000001E-2</v>
      </c>
    </row>
    <row r="1351" spans="2:8" x14ac:dyDescent="0.35">
      <c r="B1351" t="s">
        <v>4778</v>
      </c>
      <c r="C1351" t="s">
        <v>4779</v>
      </c>
      <c r="D1351" t="s">
        <v>2005</v>
      </c>
      <c r="E1351" t="s">
        <v>3461</v>
      </c>
      <c r="F1351" t="s">
        <v>1781</v>
      </c>
      <c r="G1351" s="9">
        <v>-0.253</v>
      </c>
      <c r="H1351" s="9">
        <v>-0.2311</v>
      </c>
    </row>
    <row r="1352" spans="2:8" x14ac:dyDescent="0.35">
      <c r="B1352" t="s">
        <v>4780</v>
      </c>
      <c r="C1352" t="s">
        <v>4781</v>
      </c>
      <c r="D1352" t="s">
        <v>2751</v>
      </c>
      <c r="E1352" t="s">
        <v>3531</v>
      </c>
      <c r="F1352" t="s">
        <v>1644</v>
      </c>
      <c r="G1352" s="9">
        <v>-0.26939999999999997</v>
      </c>
      <c r="H1352" s="9">
        <v>-0.125</v>
      </c>
    </row>
    <row r="1353" spans="2:8" x14ac:dyDescent="0.35">
      <c r="B1353" t="s">
        <v>4782</v>
      </c>
      <c r="C1353" t="s">
        <v>4783</v>
      </c>
      <c r="D1353" t="s">
        <v>967</v>
      </c>
      <c r="E1353" t="s">
        <v>2333</v>
      </c>
      <c r="F1353" t="s">
        <v>942</v>
      </c>
      <c r="G1353" s="9">
        <v>0.2</v>
      </c>
      <c r="H1353" s="9">
        <v>-5.1999999999999998E-3</v>
      </c>
    </row>
    <row r="1354" spans="2:8" x14ac:dyDescent="0.35">
      <c r="B1354" t="s">
        <v>4784</v>
      </c>
      <c r="C1354" t="s">
        <v>4785</v>
      </c>
      <c r="D1354" t="s">
        <v>1469</v>
      </c>
      <c r="E1354" t="s">
        <v>2904</v>
      </c>
      <c r="F1354" t="s">
        <v>7456</v>
      </c>
      <c r="G1354" s="9">
        <v>0.1515</v>
      </c>
      <c r="H1354" s="9">
        <v>0.39829999999999999</v>
      </c>
    </row>
    <row r="1355" spans="2:8" x14ac:dyDescent="0.35">
      <c r="B1355" t="s">
        <v>4787</v>
      </c>
      <c r="C1355" t="s">
        <v>4788</v>
      </c>
      <c r="D1355" t="s">
        <v>2075</v>
      </c>
      <c r="E1355" t="s">
        <v>809</v>
      </c>
      <c r="F1355" t="s">
        <v>2077</v>
      </c>
      <c r="G1355" s="9">
        <v>-0.18890000000000001</v>
      </c>
      <c r="H1355" s="9">
        <v>-0.16900000000000001</v>
      </c>
    </row>
    <row r="1356" spans="2:8" x14ac:dyDescent="0.35">
      <c r="B1356" t="s">
        <v>4789</v>
      </c>
      <c r="C1356" t="s">
        <v>4790</v>
      </c>
      <c r="D1356" t="s">
        <v>4090</v>
      </c>
      <c r="E1356" t="s">
        <v>880</v>
      </c>
      <c r="F1356" t="s">
        <v>3237</v>
      </c>
      <c r="G1356" s="9">
        <v>0.1971</v>
      </c>
      <c r="H1356" s="9">
        <v>0.12939999999999999</v>
      </c>
    </row>
    <row r="1357" spans="2:8" x14ac:dyDescent="0.35">
      <c r="B1357" t="s">
        <v>4791</v>
      </c>
      <c r="C1357" t="s">
        <v>4792</v>
      </c>
      <c r="D1357" t="s">
        <v>2788</v>
      </c>
      <c r="E1357" t="s">
        <v>2329</v>
      </c>
      <c r="F1357" t="s">
        <v>4090</v>
      </c>
      <c r="G1357" s="9">
        <v>-0.22389999999999999</v>
      </c>
      <c r="H1357" s="9">
        <v>-0.26469999999999999</v>
      </c>
    </row>
    <row r="1358" spans="2:8" x14ac:dyDescent="0.35">
      <c r="B1358" t="s">
        <v>4793</v>
      </c>
      <c r="C1358" t="s">
        <v>4794</v>
      </c>
      <c r="D1358" t="s">
        <v>1730</v>
      </c>
      <c r="E1358" t="s">
        <v>2600</v>
      </c>
      <c r="F1358" t="s">
        <v>2600</v>
      </c>
      <c r="G1358" s="9">
        <v>1.4221999999999999</v>
      </c>
      <c r="H1358" s="9">
        <v>0</v>
      </c>
    </row>
    <row r="1359" spans="2:8" x14ac:dyDescent="0.35">
      <c r="B1359" t="s">
        <v>4795</v>
      </c>
      <c r="C1359" t="s">
        <v>4796</v>
      </c>
      <c r="D1359" t="s">
        <v>845</v>
      </c>
      <c r="G1359" s="9"/>
      <c r="H1359" s="9"/>
    </row>
    <row r="1360" spans="2:8" x14ac:dyDescent="0.35">
      <c r="B1360" t="s">
        <v>4797</v>
      </c>
      <c r="C1360" t="s">
        <v>4798</v>
      </c>
      <c r="D1360" t="s">
        <v>470</v>
      </c>
      <c r="E1360" t="s">
        <v>2768</v>
      </c>
      <c r="F1360" t="s">
        <v>2473</v>
      </c>
      <c r="G1360" s="9">
        <v>-0.33260000000000001</v>
      </c>
      <c r="H1360" s="9">
        <v>-0.46560000000000001</v>
      </c>
    </row>
    <row r="1361" spans="2:8" x14ac:dyDescent="0.35">
      <c r="B1361" t="s">
        <v>4799</v>
      </c>
      <c r="C1361" t="s">
        <v>4800</v>
      </c>
      <c r="D1361" t="s">
        <v>1327</v>
      </c>
      <c r="E1361" t="s">
        <v>1944</v>
      </c>
      <c r="F1361" t="s">
        <v>904</v>
      </c>
      <c r="G1361" s="9">
        <v>-0.25819999999999999</v>
      </c>
      <c r="H1361" s="9">
        <v>-0.27939999999999998</v>
      </c>
    </row>
    <row r="1362" spans="2:8" x14ac:dyDescent="0.35">
      <c r="B1362" t="s">
        <v>4801</v>
      </c>
      <c r="C1362" t="s">
        <v>4802</v>
      </c>
      <c r="D1362" t="s">
        <v>913</v>
      </c>
      <c r="E1362" t="s">
        <v>2438</v>
      </c>
      <c r="F1362" t="s">
        <v>4371</v>
      </c>
      <c r="G1362" s="9">
        <v>0.2417</v>
      </c>
      <c r="H1362" s="9">
        <v>7.9699999999999993E-2</v>
      </c>
    </row>
    <row r="1363" spans="2:8" x14ac:dyDescent="0.35">
      <c r="B1363" t="s">
        <v>4803</v>
      </c>
      <c r="C1363" t="s">
        <v>4804</v>
      </c>
      <c r="D1363" t="s">
        <v>1943</v>
      </c>
      <c r="E1363" t="s">
        <v>2433</v>
      </c>
      <c r="F1363" t="s">
        <v>796</v>
      </c>
      <c r="G1363" s="9">
        <v>-9.8100000000000007E-2</v>
      </c>
      <c r="H1363" s="9">
        <v>0.68310000000000004</v>
      </c>
    </row>
    <row r="1364" spans="2:8" x14ac:dyDescent="0.35">
      <c r="B1364" t="s">
        <v>4805</v>
      </c>
      <c r="C1364" t="s">
        <v>4806</v>
      </c>
      <c r="D1364" t="s">
        <v>3617</v>
      </c>
      <c r="E1364" t="s">
        <v>2302</v>
      </c>
      <c r="F1364" t="s">
        <v>3488</v>
      </c>
      <c r="G1364" s="9">
        <v>1.5900000000000001E-2</v>
      </c>
      <c r="H1364" s="9">
        <v>5.9200000000000003E-2</v>
      </c>
    </row>
    <row r="1365" spans="2:8" x14ac:dyDescent="0.35">
      <c r="B1365" t="s">
        <v>4807</v>
      </c>
      <c r="C1365" t="s">
        <v>4808</v>
      </c>
      <c r="D1365" t="s">
        <v>1977</v>
      </c>
      <c r="E1365" t="s">
        <v>275</v>
      </c>
      <c r="F1365" t="s">
        <v>980</v>
      </c>
      <c r="G1365" s="9">
        <v>-4.8399999999999999E-2</v>
      </c>
      <c r="H1365" s="9">
        <v>0.108</v>
      </c>
    </row>
    <row r="1366" spans="2:8" x14ac:dyDescent="0.35">
      <c r="B1366" t="s">
        <v>4809</v>
      </c>
      <c r="C1366" t="s">
        <v>4810</v>
      </c>
      <c r="E1366" t="s">
        <v>1040</v>
      </c>
      <c r="F1366" t="s">
        <v>2491</v>
      </c>
      <c r="G1366" s="9"/>
      <c r="H1366" s="9">
        <v>9.2299999999999993E-2</v>
      </c>
    </row>
    <row r="1367" spans="2:8" x14ac:dyDescent="0.35">
      <c r="B1367" t="s">
        <v>4811</v>
      </c>
      <c r="C1367" t="s">
        <v>4812</v>
      </c>
      <c r="D1367" t="s">
        <v>2705</v>
      </c>
      <c r="E1367" t="s">
        <v>980</v>
      </c>
      <c r="F1367" t="s">
        <v>544</v>
      </c>
      <c r="G1367" s="9">
        <v>-0.35630000000000001</v>
      </c>
      <c r="H1367" s="9">
        <v>-0.52539999999999998</v>
      </c>
    </row>
    <row r="1368" spans="2:8" x14ac:dyDescent="0.35">
      <c r="B1368" t="s">
        <v>4813</v>
      </c>
      <c r="C1368" t="s">
        <v>4814</v>
      </c>
      <c r="D1368" t="s">
        <v>3910</v>
      </c>
      <c r="G1368" s="9"/>
      <c r="H1368" s="9"/>
    </row>
    <row r="1369" spans="2:8" x14ac:dyDescent="0.35">
      <c r="B1369" t="s">
        <v>4815</v>
      </c>
      <c r="C1369" t="s">
        <v>4816</v>
      </c>
      <c r="D1369" t="s">
        <v>4066</v>
      </c>
      <c r="E1369" t="s">
        <v>5148</v>
      </c>
      <c r="F1369" t="s">
        <v>1479</v>
      </c>
      <c r="G1369" s="9">
        <v>-7.6899999999999996E-2</v>
      </c>
      <c r="H1369" s="9">
        <v>8.72E-2</v>
      </c>
    </row>
    <row r="1370" spans="2:8" x14ac:dyDescent="0.35">
      <c r="B1370" t="s">
        <v>4817</v>
      </c>
      <c r="C1370" t="s">
        <v>4818</v>
      </c>
      <c r="D1370" t="s">
        <v>3717</v>
      </c>
      <c r="E1370" t="s">
        <v>3531</v>
      </c>
      <c r="F1370" t="s">
        <v>2473</v>
      </c>
      <c r="G1370" s="9">
        <v>-0.21329999999999999</v>
      </c>
      <c r="H1370" s="9">
        <v>-0.1424</v>
      </c>
    </row>
    <row r="1371" spans="2:8" x14ac:dyDescent="0.35">
      <c r="B1371" t="s">
        <v>4819</v>
      </c>
      <c r="C1371" t="s">
        <v>4820</v>
      </c>
      <c r="D1371" t="s">
        <v>1124</v>
      </c>
      <c r="E1371" t="s">
        <v>6372</v>
      </c>
      <c r="F1371" t="s">
        <v>810</v>
      </c>
      <c r="G1371" s="9">
        <v>6.4999999999999997E-3</v>
      </c>
      <c r="H1371" s="9">
        <v>0.2802</v>
      </c>
    </row>
    <row r="1372" spans="2:8" x14ac:dyDescent="0.35">
      <c r="B1372" t="s">
        <v>4821</v>
      </c>
      <c r="C1372" t="s">
        <v>4822</v>
      </c>
      <c r="D1372" t="s">
        <v>4066</v>
      </c>
      <c r="G1372" s="9"/>
      <c r="H1372" s="9"/>
    </row>
    <row r="1373" spans="2:8" x14ac:dyDescent="0.35">
      <c r="B1373" t="s">
        <v>4823</v>
      </c>
      <c r="C1373" t="s">
        <v>4824</v>
      </c>
      <c r="D1373" t="s">
        <v>2222</v>
      </c>
      <c r="E1373" t="s">
        <v>1479</v>
      </c>
      <c r="F1373" t="s">
        <v>1300</v>
      </c>
      <c r="G1373" s="9">
        <v>-0.3105</v>
      </c>
      <c r="H1373" s="9">
        <v>0.2407</v>
      </c>
    </row>
    <row r="1374" spans="2:8" x14ac:dyDescent="0.35">
      <c r="B1374" t="s">
        <v>4825</v>
      </c>
      <c r="C1374" t="s">
        <v>4826</v>
      </c>
      <c r="D1374" t="s">
        <v>963</v>
      </c>
      <c r="E1374" t="s">
        <v>599</v>
      </c>
      <c r="F1374" t="s">
        <v>2468</v>
      </c>
      <c r="G1374" s="9">
        <v>-0.1208</v>
      </c>
      <c r="H1374" s="9">
        <v>-3.9899999999999998E-2</v>
      </c>
    </row>
    <row r="1375" spans="2:8" x14ac:dyDescent="0.35">
      <c r="B1375" t="s">
        <v>4827</v>
      </c>
      <c r="C1375" t="s">
        <v>4828</v>
      </c>
      <c r="D1375" t="s">
        <v>1434</v>
      </c>
      <c r="E1375" t="s">
        <v>1434</v>
      </c>
      <c r="F1375" t="s">
        <v>980</v>
      </c>
      <c r="G1375" s="9">
        <v>-2.07E-2</v>
      </c>
      <c r="H1375" s="9">
        <v>-2.07E-2</v>
      </c>
    </row>
    <row r="1376" spans="2:8" x14ac:dyDescent="0.35">
      <c r="B1376" t="s">
        <v>4829</v>
      </c>
      <c r="C1376" t="s">
        <v>4830</v>
      </c>
      <c r="D1376" t="s">
        <v>637</v>
      </c>
      <c r="E1376" t="s">
        <v>576</v>
      </c>
      <c r="F1376" t="s">
        <v>919</v>
      </c>
      <c r="G1376" s="9">
        <v>-0.12429999999999999</v>
      </c>
      <c r="H1376" s="9">
        <v>1.78E-2</v>
      </c>
    </row>
    <row r="1377" spans="2:8" x14ac:dyDescent="0.35">
      <c r="B1377" t="s">
        <v>4831</v>
      </c>
      <c r="C1377" t="s">
        <v>4832</v>
      </c>
      <c r="D1377" t="s">
        <v>1417</v>
      </c>
      <c r="E1377" t="s">
        <v>3460</v>
      </c>
      <c r="F1377" t="s">
        <v>4833</v>
      </c>
      <c r="G1377" s="9">
        <v>0.12839999999999999</v>
      </c>
      <c r="H1377" s="9">
        <v>5.2900000000000003E-2</v>
      </c>
    </row>
    <row r="1378" spans="2:8" x14ac:dyDescent="0.35">
      <c r="B1378" t="s">
        <v>4834</v>
      </c>
      <c r="C1378" t="s">
        <v>4835</v>
      </c>
      <c r="D1378" t="s">
        <v>2504</v>
      </c>
      <c r="E1378" t="s">
        <v>3461</v>
      </c>
      <c r="F1378" t="s">
        <v>2413</v>
      </c>
      <c r="G1378" s="9">
        <v>-0.42880000000000001</v>
      </c>
      <c r="H1378" s="9">
        <v>-0.2482</v>
      </c>
    </row>
    <row r="1379" spans="2:8" x14ac:dyDescent="0.35">
      <c r="B1379" t="s">
        <v>4836</v>
      </c>
      <c r="C1379" t="s">
        <v>4837</v>
      </c>
      <c r="D1379" t="s">
        <v>1120</v>
      </c>
      <c r="E1379" t="s">
        <v>314</v>
      </c>
      <c r="F1379" t="s">
        <v>2272</v>
      </c>
      <c r="G1379" s="9">
        <v>0.42059999999999997</v>
      </c>
      <c r="H1379" s="9">
        <v>-0.15079999999999999</v>
      </c>
    </row>
    <row r="1380" spans="2:8" x14ac:dyDescent="0.35">
      <c r="B1380" t="s">
        <v>4838</v>
      </c>
      <c r="C1380" t="s">
        <v>4839</v>
      </c>
      <c r="D1380" t="s">
        <v>1248</v>
      </c>
      <c r="G1380" s="9"/>
      <c r="H1380" s="9"/>
    </row>
    <row r="1381" spans="2:8" x14ac:dyDescent="0.35">
      <c r="B1381" t="s">
        <v>4840</v>
      </c>
      <c r="C1381" t="s">
        <v>4841</v>
      </c>
      <c r="D1381" t="s">
        <v>500</v>
      </c>
      <c r="E1381" t="s">
        <v>1013</v>
      </c>
      <c r="F1381" t="s">
        <v>637</v>
      </c>
      <c r="G1381" s="9">
        <v>7.17E-2</v>
      </c>
      <c r="H1381" s="9">
        <v>0.16739999999999999</v>
      </c>
    </row>
    <row r="1382" spans="2:8" x14ac:dyDescent="0.35">
      <c r="B1382" t="s">
        <v>4842</v>
      </c>
      <c r="C1382" t="s">
        <v>4843</v>
      </c>
      <c r="D1382" t="s">
        <v>3770</v>
      </c>
      <c r="G1382" s="9"/>
      <c r="H1382" s="9"/>
    </row>
    <row r="1383" spans="2:8" x14ac:dyDescent="0.35">
      <c r="B1383" t="s">
        <v>4844</v>
      </c>
      <c r="C1383" t="s">
        <v>4845</v>
      </c>
      <c r="D1383" t="s">
        <v>1354</v>
      </c>
      <c r="G1383" s="9"/>
      <c r="H1383" s="9"/>
    </row>
    <row r="1384" spans="2:8" x14ac:dyDescent="0.35">
      <c r="B1384" t="s">
        <v>4846</v>
      </c>
      <c r="C1384" t="s">
        <v>4847</v>
      </c>
      <c r="D1384" t="s">
        <v>5330</v>
      </c>
      <c r="E1384" t="s">
        <v>5148</v>
      </c>
      <c r="F1384" t="s">
        <v>1058</v>
      </c>
      <c r="G1384" s="9">
        <v>-0.1719</v>
      </c>
      <c r="H1384" s="9">
        <v>0.42280000000000001</v>
      </c>
    </row>
    <row r="1385" spans="2:8" x14ac:dyDescent="0.35">
      <c r="B1385" t="s">
        <v>4848</v>
      </c>
      <c r="C1385" t="s">
        <v>4849</v>
      </c>
      <c r="D1385" t="s">
        <v>958</v>
      </c>
      <c r="E1385" t="s">
        <v>2639</v>
      </c>
      <c r="F1385" t="s">
        <v>3488</v>
      </c>
      <c r="G1385" s="9">
        <v>-0.2306</v>
      </c>
      <c r="H1385" s="9">
        <v>0.12590000000000001</v>
      </c>
    </row>
    <row r="1386" spans="2:8" x14ac:dyDescent="0.35">
      <c r="B1386" t="s">
        <v>4850</v>
      </c>
      <c r="C1386" t="s">
        <v>4851</v>
      </c>
      <c r="D1386" t="s">
        <v>2639</v>
      </c>
      <c r="E1386" t="s">
        <v>1906</v>
      </c>
      <c r="F1386" t="s">
        <v>303</v>
      </c>
      <c r="G1386" s="9">
        <v>-2.0199999999999999E-2</v>
      </c>
      <c r="H1386" s="9">
        <v>0.3231</v>
      </c>
    </row>
    <row r="1387" spans="2:8" x14ac:dyDescent="0.35">
      <c r="B1387" t="s">
        <v>4852</v>
      </c>
      <c r="C1387" t="s">
        <v>4853</v>
      </c>
      <c r="D1387" t="s">
        <v>2002</v>
      </c>
      <c r="E1387" t="s">
        <v>953</v>
      </c>
      <c r="F1387" t="s">
        <v>538</v>
      </c>
      <c r="G1387" s="9">
        <v>1.7899999999999999E-2</v>
      </c>
      <c r="H1387" s="9">
        <v>0.26790000000000003</v>
      </c>
    </row>
    <row r="1388" spans="2:8" x14ac:dyDescent="0.35">
      <c r="B1388" t="s">
        <v>4854</v>
      </c>
      <c r="C1388" t="s">
        <v>4855</v>
      </c>
      <c r="D1388" t="s">
        <v>1650</v>
      </c>
      <c r="E1388" t="s">
        <v>45</v>
      </c>
      <c r="F1388" t="s">
        <v>2065</v>
      </c>
      <c r="G1388" s="9">
        <v>0.29339999999999999</v>
      </c>
      <c r="H1388" s="9">
        <v>0.35759999999999997</v>
      </c>
    </row>
    <row r="1389" spans="2:8" x14ac:dyDescent="0.35">
      <c r="B1389" t="s">
        <v>4856</v>
      </c>
      <c r="C1389" t="s">
        <v>4857</v>
      </c>
      <c r="D1389" t="s">
        <v>303</v>
      </c>
      <c r="E1389" t="s">
        <v>286</v>
      </c>
      <c r="F1389" t="s">
        <v>608</v>
      </c>
      <c r="G1389" s="9">
        <v>-0.56299999999999994</v>
      </c>
      <c r="H1389" s="9">
        <v>2.8635999999999999</v>
      </c>
    </row>
    <row r="1390" spans="2:8" x14ac:dyDescent="0.35">
      <c r="B1390" t="s">
        <v>4858</v>
      </c>
      <c r="C1390" t="s">
        <v>4859</v>
      </c>
      <c r="D1390" t="s">
        <v>1417</v>
      </c>
      <c r="E1390" t="s">
        <v>2574</v>
      </c>
      <c r="F1390" t="s">
        <v>4007</v>
      </c>
      <c r="G1390" s="9">
        <v>-0.14330000000000001</v>
      </c>
      <c r="H1390" s="9">
        <v>-1.37E-2</v>
      </c>
    </row>
    <row r="1391" spans="2:8" x14ac:dyDescent="0.35">
      <c r="B1391" t="s">
        <v>4860</v>
      </c>
      <c r="C1391" t="s">
        <v>4861</v>
      </c>
      <c r="D1391" t="s">
        <v>1402</v>
      </c>
      <c r="E1391" t="s">
        <v>3910</v>
      </c>
      <c r="F1391" t="s">
        <v>1254</v>
      </c>
      <c r="G1391" s="9">
        <v>-9.1499999999999998E-2</v>
      </c>
      <c r="H1391" s="9">
        <v>9.3200000000000005E-2</v>
      </c>
    </row>
    <row r="1392" spans="2:8" x14ac:dyDescent="0.35">
      <c r="B1392" t="s">
        <v>4862</v>
      </c>
      <c r="C1392" t="s">
        <v>4863</v>
      </c>
      <c r="D1392" t="s">
        <v>46</v>
      </c>
      <c r="E1392" t="s">
        <v>882</v>
      </c>
      <c r="F1392" t="s">
        <v>1944</v>
      </c>
      <c r="G1392" s="9">
        <v>-0.11269999999999999</v>
      </c>
      <c r="H1392" s="9">
        <v>-8.9599999999999999E-2</v>
      </c>
    </row>
    <row r="1393" spans="2:8" x14ac:dyDescent="0.35">
      <c r="B1393" t="s">
        <v>4864</v>
      </c>
      <c r="C1393" t="s">
        <v>4865</v>
      </c>
      <c r="D1393" t="s">
        <v>1049</v>
      </c>
      <c r="E1393" t="s">
        <v>1138</v>
      </c>
      <c r="F1393" t="s">
        <v>1138</v>
      </c>
      <c r="G1393" s="9">
        <v>0.19439999999999999</v>
      </c>
      <c r="H1393" s="9">
        <v>0</v>
      </c>
    </row>
    <row r="1394" spans="2:8" x14ac:dyDescent="0.35">
      <c r="B1394" t="s">
        <v>4866</v>
      </c>
      <c r="C1394" t="s">
        <v>4867</v>
      </c>
      <c r="D1394" t="s">
        <v>275</v>
      </c>
      <c r="E1394" t="s">
        <v>1688</v>
      </c>
      <c r="F1394" t="s">
        <v>315</v>
      </c>
      <c r="G1394" s="9">
        <v>-0.1643</v>
      </c>
      <c r="H1394" s="9">
        <v>0.1867</v>
      </c>
    </row>
    <row r="1395" spans="2:8" x14ac:dyDescent="0.35">
      <c r="B1395" t="s">
        <v>4868</v>
      </c>
      <c r="C1395" t="s">
        <v>4869</v>
      </c>
      <c r="D1395" t="s">
        <v>3612</v>
      </c>
      <c r="G1395" s="9"/>
      <c r="H1395" s="9"/>
    </row>
    <row r="1396" spans="2:8" x14ac:dyDescent="0.35">
      <c r="B1396" t="s">
        <v>4870</v>
      </c>
      <c r="C1396" t="s">
        <v>4871</v>
      </c>
      <c r="D1396" t="s">
        <v>664</v>
      </c>
      <c r="E1396" t="s">
        <v>315</v>
      </c>
      <c r="F1396" t="s">
        <v>853</v>
      </c>
      <c r="G1396" s="9">
        <v>-0.30630000000000002</v>
      </c>
      <c r="H1396" s="9">
        <v>-0.1348</v>
      </c>
    </row>
    <row r="1397" spans="2:8" x14ac:dyDescent="0.35">
      <c r="B1397" t="s">
        <v>4872</v>
      </c>
      <c r="C1397" t="s">
        <v>4873</v>
      </c>
      <c r="D1397" t="s">
        <v>1650</v>
      </c>
      <c r="G1397" s="9"/>
      <c r="H1397" s="9"/>
    </row>
    <row r="1398" spans="2:8" x14ac:dyDescent="0.35">
      <c r="B1398" t="s">
        <v>4874</v>
      </c>
      <c r="C1398" t="s">
        <v>4875</v>
      </c>
      <c r="D1398" t="s">
        <v>831</v>
      </c>
      <c r="E1398" t="s">
        <v>1817</v>
      </c>
      <c r="F1398" t="s">
        <v>3460</v>
      </c>
      <c r="G1398" s="9">
        <v>-0.1222</v>
      </c>
      <c r="H1398" s="9">
        <v>0.5746</v>
      </c>
    </row>
    <row r="1399" spans="2:8" x14ac:dyDescent="0.35">
      <c r="B1399" t="s">
        <v>4876</v>
      </c>
      <c r="C1399" t="s">
        <v>4877</v>
      </c>
      <c r="D1399" t="s">
        <v>359</v>
      </c>
      <c r="E1399" t="s">
        <v>1838</v>
      </c>
      <c r="F1399" t="s">
        <v>1510</v>
      </c>
      <c r="G1399" s="9">
        <v>-0.1757</v>
      </c>
      <c r="H1399" s="9">
        <v>-7.5800000000000006E-2</v>
      </c>
    </row>
    <row r="1400" spans="2:8" x14ac:dyDescent="0.35">
      <c r="B1400" t="s">
        <v>4878</v>
      </c>
      <c r="C1400" t="s">
        <v>4879</v>
      </c>
      <c r="D1400" t="s">
        <v>909</v>
      </c>
      <c r="E1400" t="s">
        <v>1434</v>
      </c>
      <c r="F1400" t="s">
        <v>1817</v>
      </c>
      <c r="G1400" s="9">
        <v>-5.79E-2</v>
      </c>
      <c r="H1400" s="9">
        <v>-5.3900000000000003E-2</v>
      </c>
    </row>
    <row r="1401" spans="2:8" x14ac:dyDescent="0.35">
      <c r="B1401" t="s">
        <v>4880</v>
      </c>
      <c r="C1401" t="s">
        <v>4881</v>
      </c>
      <c r="D1401" t="s">
        <v>1532</v>
      </c>
      <c r="E1401" t="s">
        <v>2312</v>
      </c>
      <c r="F1401" t="s">
        <v>2705</v>
      </c>
      <c r="G1401" s="9">
        <v>-5.4300000000000001E-2</v>
      </c>
      <c r="H1401" s="9">
        <v>-8.8999999999999996E-2</v>
      </c>
    </row>
    <row r="1402" spans="2:8" x14ac:dyDescent="0.35">
      <c r="B1402" t="s">
        <v>4882</v>
      </c>
      <c r="C1402" t="s">
        <v>4883</v>
      </c>
      <c r="D1402" t="s">
        <v>1193</v>
      </c>
      <c r="G1402" s="9"/>
      <c r="H1402" s="9"/>
    </row>
    <row r="1403" spans="2:8" x14ac:dyDescent="0.35">
      <c r="B1403" t="s">
        <v>4884</v>
      </c>
      <c r="C1403" t="s">
        <v>4885</v>
      </c>
      <c r="D1403" t="s">
        <v>996</v>
      </c>
      <c r="E1403" t="s">
        <v>481</v>
      </c>
      <c r="F1403" t="s">
        <v>2286</v>
      </c>
      <c r="G1403" s="9">
        <v>-0.5333</v>
      </c>
      <c r="H1403" s="9">
        <v>-0.44</v>
      </c>
    </row>
    <row r="1404" spans="2:8" x14ac:dyDescent="0.35">
      <c r="B1404" t="s">
        <v>4886</v>
      </c>
      <c r="C1404" t="s">
        <v>4887</v>
      </c>
      <c r="D1404" t="s">
        <v>27</v>
      </c>
      <c r="E1404" t="s">
        <v>1344</v>
      </c>
      <c r="F1404" t="s">
        <v>2822</v>
      </c>
      <c r="G1404" s="9">
        <v>-0.4027</v>
      </c>
      <c r="H1404" s="9">
        <v>-0.13730000000000001</v>
      </c>
    </row>
    <row r="1405" spans="2:8" x14ac:dyDescent="0.35">
      <c r="B1405" t="s">
        <v>4888</v>
      </c>
      <c r="C1405" t="s">
        <v>4889</v>
      </c>
      <c r="D1405" t="s">
        <v>1276</v>
      </c>
      <c r="E1405" t="s">
        <v>2005</v>
      </c>
      <c r="F1405" t="s">
        <v>1331</v>
      </c>
      <c r="G1405" s="9">
        <v>2.3900000000000001E-2</v>
      </c>
      <c r="H1405" s="9">
        <v>1.18E-2</v>
      </c>
    </row>
    <row r="1406" spans="2:8" x14ac:dyDescent="0.35">
      <c r="B1406" t="s">
        <v>4890</v>
      </c>
      <c r="C1406" t="s">
        <v>4891</v>
      </c>
      <c r="D1406" t="s">
        <v>987</v>
      </c>
      <c r="E1406" t="s">
        <v>1124</v>
      </c>
      <c r="F1406" t="s">
        <v>976</v>
      </c>
      <c r="G1406" s="9">
        <v>-0.23050000000000001</v>
      </c>
      <c r="H1406" s="9">
        <v>2.3800000000000002E-2</v>
      </c>
    </row>
    <row r="1407" spans="2:8" x14ac:dyDescent="0.35">
      <c r="B1407" t="s">
        <v>4892</v>
      </c>
      <c r="C1407" t="s">
        <v>4893</v>
      </c>
      <c r="D1407" t="s">
        <v>4711</v>
      </c>
      <c r="E1407" t="s">
        <v>1046</v>
      </c>
      <c r="F1407" t="s">
        <v>962</v>
      </c>
      <c r="G1407" s="9">
        <v>0.214</v>
      </c>
      <c r="H1407" s="9">
        <v>0.47170000000000001</v>
      </c>
    </row>
    <row r="1408" spans="2:8" x14ac:dyDescent="0.35">
      <c r="B1408" t="s">
        <v>4894</v>
      </c>
      <c r="C1408" t="s">
        <v>4895</v>
      </c>
      <c r="D1408" t="s">
        <v>1782</v>
      </c>
      <c r="E1408" t="s">
        <v>2283</v>
      </c>
      <c r="F1408" t="s">
        <v>953</v>
      </c>
      <c r="G1408" s="9">
        <v>-0.25330000000000003</v>
      </c>
      <c r="H1408" s="9">
        <v>-0.20280000000000001</v>
      </c>
    </row>
    <row r="1409" spans="2:8" x14ac:dyDescent="0.35">
      <c r="B1409" t="s">
        <v>4896</v>
      </c>
      <c r="C1409" t="s">
        <v>4897</v>
      </c>
      <c r="D1409" t="s">
        <v>904</v>
      </c>
      <c r="E1409" t="s">
        <v>2469</v>
      </c>
      <c r="F1409" t="s">
        <v>619</v>
      </c>
      <c r="G1409" s="9">
        <v>-0.18060000000000001</v>
      </c>
      <c r="H1409" s="9">
        <v>-0.25600000000000001</v>
      </c>
    </row>
    <row r="1410" spans="2:8" x14ac:dyDescent="0.35">
      <c r="B1410" t="s">
        <v>4898</v>
      </c>
      <c r="C1410" t="s">
        <v>4899</v>
      </c>
      <c r="D1410" t="s">
        <v>917</v>
      </c>
      <c r="E1410" t="s">
        <v>1310</v>
      </c>
      <c r="F1410" t="s">
        <v>1267</v>
      </c>
      <c r="G1410" s="9">
        <v>-1.44E-2</v>
      </c>
      <c r="H1410" s="9">
        <v>0.48909999999999998</v>
      </c>
    </row>
    <row r="1411" spans="2:8" x14ac:dyDescent="0.35">
      <c r="B1411" t="s">
        <v>4901</v>
      </c>
      <c r="C1411" t="s">
        <v>4902</v>
      </c>
      <c r="D1411" t="s">
        <v>2412</v>
      </c>
      <c r="E1411" t="s">
        <v>303</v>
      </c>
      <c r="F1411" t="s">
        <v>2236</v>
      </c>
      <c r="G1411" s="9">
        <v>-5.1299999999999998E-2</v>
      </c>
      <c r="H1411" s="9">
        <v>-4.8800000000000003E-2</v>
      </c>
    </row>
    <row r="1412" spans="2:8" x14ac:dyDescent="0.35">
      <c r="B1412" t="s">
        <v>4903</v>
      </c>
      <c r="C1412" t="s">
        <v>4904</v>
      </c>
      <c r="D1412" t="s">
        <v>1388</v>
      </c>
      <c r="E1412" t="s">
        <v>1656</v>
      </c>
      <c r="F1412" t="s">
        <v>2473</v>
      </c>
      <c r="G1412" s="9">
        <v>0.41149999999999998</v>
      </c>
      <c r="H1412" s="9">
        <v>7.6600000000000001E-2</v>
      </c>
    </row>
    <row r="1413" spans="2:8" x14ac:dyDescent="0.35">
      <c r="B1413" t="s">
        <v>4905</v>
      </c>
      <c r="C1413" t="s">
        <v>4906</v>
      </c>
      <c r="D1413" t="s">
        <v>1641</v>
      </c>
      <c r="E1413" t="s">
        <v>1494</v>
      </c>
      <c r="F1413" t="s">
        <v>1641</v>
      </c>
      <c r="G1413" s="9">
        <v>0</v>
      </c>
      <c r="H1413" s="9">
        <v>-0.32669999999999999</v>
      </c>
    </row>
    <row r="1414" spans="2:8" x14ac:dyDescent="0.35">
      <c r="B1414" t="s">
        <v>4907</v>
      </c>
      <c r="C1414" t="s">
        <v>4908</v>
      </c>
      <c r="D1414" t="s">
        <v>2444</v>
      </c>
      <c r="E1414" t="s">
        <v>1310</v>
      </c>
      <c r="F1414" t="s">
        <v>2386</v>
      </c>
      <c r="G1414" s="9">
        <v>-2.75E-2</v>
      </c>
      <c r="H1414" s="9">
        <v>-9.2999999999999992E-3</v>
      </c>
    </row>
    <row r="1415" spans="2:8" x14ac:dyDescent="0.35">
      <c r="B1415" t="s">
        <v>4909</v>
      </c>
      <c r="C1415" t="s">
        <v>4910</v>
      </c>
      <c r="D1415" t="s">
        <v>3492</v>
      </c>
      <c r="E1415" t="s">
        <v>3038</v>
      </c>
      <c r="F1415" t="s">
        <v>2532</v>
      </c>
      <c r="G1415" s="9">
        <v>-0.1489</v>
      </c>
      <c r="H1415" s="9">
        <v>-9.9699999999999997E-2</v>
      </c>
    </row>
    <row r="1416" spans="2:8" x14ac:dyDescent="0.35">
      <c r="B1416" t="s">
        <v>4911</v>
      </c>
      <c r="C1416" t="s">
        <v>4912</v>
      </c>
      <c r="D1416" t="s">
        <v>1644</v>
      </c>
      <c r="E1416" t="s">
        <v>4934</v>
      </c>
      <c r="F1416" t="s">
        <v>2386</v>
      </c>
      <c r="G1416" s="9">
        <v>5.6500000000000002E-2</v>
      </c>
      <c r="H1416" s="9">
        <v>-0.10920000000000001</v>
      </c>
    </row>
    <row r="1417" spans="2:8" x14ac:dyDescent="0.35">
      <c r="B1417" t="s">
        <v>4913</v>
      </c>
      <c r="C1417" t="s">
        <v>4914</v>
      </c>
      <c r="D1417" t="s">
        <v>3896</v>
      </c>
      <c r="E1417" t="s">
        <v>2173</v>
      </c>
      <c r="F1417" t="s">
        <v>2173</v>
      </c>
      <c r="G1417" s="9">
        <v>-0.11550000000000001</v>
      </c>
      <c r="H1417" s="9">
        <v>0</v>
      </c>
    </row>
    <row r="1418" spans="2:8" x14ac:dyDescent="0.35">
      <c r="B1418" t="s">
        <v>4915</v>
      </c>
      <c r="C1418" t="s">
        <v>4916</v>
      </c>
      <c r="D1418" t="s">
        <v>3802</v>
      </c>
      <c r="E1418" t="s">
        <v>1767</v>
      </c>
      <c r="F1418" t="s">
        <v>2123</v>
      </c>
      <c r="G1418" s="9">
        <v>-0.15060000000000001</v>
      </c>
      <c r="H1418" s="9">
        <v>0.1482</v>
      </c>
    </row>
    <row r="1419" spans="2:8" x14ac:dyDescent="0.35">
      <c r="B1419" t="s">
        <v>4918</v>
      </c>
      <c r="C1419" t="s">
        <v>4919</v>
      </c>
      <c r="D1419" t="s">
        <v>1817</v>
      </c>
      <c r="E1419" t="s">
        <v>3527</v>
      </c>
      <c r="F1419" t="s">
        <v>2571</v>
      </c>
      <c r="G1419" s="9">
        <v>-0.36840000000000001</v>
      </c>
      <c r="H1419" s="9">
        <v>-0.34549999999999997</v>
      </c>
    </row>
    <row r="1420" spans="2:8" x14ac:dyDescent="0.35">
      <c r="B1420" t="s">
        <v>4920</v>
      </c>
      <c r="C1420" t="s">
        <v>4921</v>
      </c>
      <c r="D1420" t="s">
        <v>622</v>
      </c>
      <c r="G1420" s="9"/>
      <c r="H1420" s="9"/>
    </row>
    <row r="1421" spans="2:8" x14ac:dyDescent="0.35">
      <c r="B1421" t="s">
        <v>4922</v>
      </c>
      <c r="C1421" t="s">
        <v>4923</v>
      </c>
      <c r="D1421" t="s">
        <v>1054</v>
      </c>
      <c r="E1421" t="s">
        <v>570</v>
      </c>
      <c r="F1421" t="s">
        <v>5148</v>
      </c>
      <c r="G1421" s="9">
        <v>-0.18579999999999999</v>
      </c>
      <c r="H1421" s="9">
        <v>3.3999999999999998E-3</v>
      </c>
    </row>
    <row r="1422" spans="2:8" x14ac:dyDescent="0.35">
      <c r="B1422" t="s">
        <v>4924</v>
      </c>
      <c r="C1422" t="s">
        <v>4925</v>
      </c>
      <c r="D1422" t="s">
        <v>1908</v>
      </c>
      <c r="E1422" t="s">
        <v>1907</v>
      </c>
      <c r="F1422" t="s">
        <v>796</v>
      </c>
      <c r="G1422" s="9">
        <v>-8.7800000000000003E-2</v>
      </c>
      <c r="H1422" s="9">
        <v>2.1399999999999999E-2</v>
      </c>
    </row>
    <row r="1423" spans="2:8" x14ac:dyDescent="0.35">
      <c r="B1423" t="s">
        <v>4926</v>
      </c>
      <c r="C1423" t="s">
        <v>4927</v>
      </c>
      <c r="D1423" t="s">
        <v>2266</v>
      </c>
      <c r="E1423" t="s">
        <v>1143</v>
      </c>
      <c r="F1423" t="s">
        <v>46</v>
      </c>
      <c r="G1423" s="9">
        <v>-0.1278</v>
      </c>
      <c r="H1423" s="9">
        <v>0.1094</v>
      </c>
    </row>
    <row r="1424" spans="2:8" x14ac:dyDescent="0.35">
      <c r="B1424" t="s">
        <v>4928</v>
      </c>
      <c r="C1424" t="s">
        <v>4929</v>
      </c>
      <c r="D1424" t="s">
        <v>2188</v>
      </c>
      <c r="E1424" t="s">
        <v>2182</v>
      </c>
      <c r="F1424" t="s">
        <v>847</v>
      </c>
      <c r="G1424" s="9">
        <v>-6.2199999999999998E-2</v>
      </c>
      <c r="H1424" s="9">
        <v>-5.8500000000000003E-2</v>
      </c>
    </row>
    <row r="1425" spans="2:8" x14ac:dyDescent="0.35">
      <c r="B1425" t="s">
        <v>4930</v>
      </c>
      <c r="C1425" t="s">
        <v>4931</v>
      </c>
      <c r="D1425" t="s">
        <v>3910</v>
      </c>
      <c r="E1425" t="s">
        <v>1042</v>
      </c>
      <c r="F1425" t="s">
        <v>1478</v>
      </c>
      <c r="G1425" s="9">
        <v>-0.12429999999999999</v>
      </c>
      <c r="H1425" s="9">
        <v>-1.2699999999999999E-2</v>
      </c>
    </row>
    <row r="1426" spans="2:8" x14ac:dyDescent="0.35">
      <c r="B1426" t="s">
        <v>4932</v>
      </c>
      <c r="C1426" t="s">
        <v>4933</v>
      </c>
      <c r="D1426" t="s">
        <v>2389</v>
      </c>
      <c r="E1426" t="s">
        <v>1567</v>
      </c>
      <c r="F1426" t="s">
        <v>124</v>
      </c>
      <c r="G1426" s="9">
        <v>0.20180000000000001</v>
      </c>
      <c r="H1426" s="9">
        <v>0.44750000000000001</v>
      </c>
    </row>
    <row r="1427" spans="2:8" x14ac:dyDescent="0.35">
      <c r="B1427" t="s">
        <v>4935</v>
      </c>
      <c r="C1427" t="s">
        <v>4936</v>
      </c>
      <c r="D1427" t="s">
        <v>917</v>
      </c>
      <c r="E1427" t="s">
        <v>2282</v>
      </c>
      <c r="F1427" t="s">
        <v>2412</v>
      </c>
      <c r="G1427" s="9">
        <v>-0.19589999999999999</v>
      </c>
      <c r="H1427" s="9">
        <v>0.35420000000000001</v>
      </c>
    </row>
    <row r="1428" spans="2:8" x14ac:dyDescent="0.35">
      <c r="B1428" t="s">
        <v>4937</v>
      </c>
      <c r="C1428" t="s">
        <v>4938</v>
      </c>
      <c r="D1428" t="s">
        <v>2639</v>
      </c>
      <c r="E1428" t="s">
        <v>1041</v>
      </c>
      <c r="F1428" t="s">
        <v>3492</v>
      </c>
      <c r="G1428" s="9">
        <v>-0.17130000000000001</v>
      </c>
      <c r="H1428" s="9">
        <v>7.8700000000000006E-2</v>
      </c>
    </row>
    <row r="1429" spans="2:8" x14ac:dyDescent="0.35">
      <c r="B1429" t="s">
        <v>4939</v>
      </c>
      <c r="C1429" t="s">
        <v>4940</v>
      </c>
      <c r="D1429" t="s">
        <v>1120</v>
      </c>
      <c r="G1429" s="9"/>
      <c r="H1429" s="9"/>
    </row>
    <row r="1430" spans="2:8" x14ac:dyDescent="0.35">
      <c r="B1430" t="s">
        <v>4941</v>
      </c>
      <c r="C1430" t="s">
        <v>4942</v>
      </c>
      <c r="D1430" t="s">
        <v>1345</v>
      </c>
      <c r="E1430" t="s">
        <v>1502</v>
      </c>
      <c r="F1430" t="s">
        <v>913</v>
      </c>
      <c r="G1430" s="9">
        <v>-0.13669999999999999</v>
      </c>
      <c r="H1430" s="9">
        <v>-0.1608</v>
      </c>
    </row>
    <row r="1431" spans="2:8" x14ac:dyDescent="0.35">
      <c r="B1431" t="s">
        <v>4943</v>
      </c>
      <c r="C1431" t="s">
        <v>4944</v>
      </c>
      <c r="D1431" t="s">
        <v>2433</v>
      </c>
      <c r="E1431" t="s">
        <v>247</v>
      </c>
      <c r="F1431" t="s">
        <v>283</v>
      </c>
      <c r="G1431" s="9">
        <v>-0.19009999999999999</v>
      </c>
      <c r="H1431" s="9">
        <v>0.15</v>
      </c>
    </row>
    <row r="1432" spans="2:8" x14ac:dyDescent="0.35">
      <c r="B1432" t="s">
        <v>4945</v>
      </c>
      <c r="C1432" t="s">
        <v>4946</v>
      </c>
      <c r="D1432" t="s">
        <v>826</v>
      </c>
      <c r="E1432" t="s">
        <v>2421</v>
      </c>
      <c r="F1432" t="s">
        <v>406</v>
      </c>
      <c r="G1432" s="9">
        <v>-0.23449999999999999</v>
      </c>
      <c r="H1432" s="9">
        <v>0.1212</v>
      </c>
    </row>
    <row r="1433" spans="2:8" x14ac:dyDescent="0.35">
      <c r="B1433" t="s">
        <v>4947</v>
      </c>
      <c r="C1433" t="s">
        <v>4948</v>
      </c>
      <c r="D1433" t="s">
        <v>509</v>
      </c>
      <c r="E1433" t="s">
        <v>845</v>
      </c>
      <c r="F1433" t="s">
        <v>509</v>
      </c>
      <c r="G1433" s="9">
        <v>0</v>
      </c>
      <c r="H1433" s="9">
        <v>0.26690000000000003</v>
      </c>
    </row>
    <row r="1434" spans="2:8" x14ac:dyDescent="0.35">
      <c r="B1434" t="s">
        <v>4949</v>
      </c>
      <c r="C1434" t="s">
        <v>4950</v>
      </c>
      <c r="D1434" t="s">
        <v>2943</v>
      </c>
      <c r="E1434" t="s">
        <v>1017</v>
      </c>
      <c r="F1434" t="s">
        <v>571</v>
      </c>
      <c r="G1434" s="9">
        <v>-5.8599999999999999E-2</v>
      </c>
      <c r="H1434" s="9">
        <v>0.77300000000000002</v>
      </c>
    </row>
    <row r="1435" spans="2:8" x14ac:dyDescent="0.35">
      <c r="B1435" t="s">
        <v>4951</v>
      </c>
      <c r="C1435" t="s">
        <v>4952</v>
      </c>
      <c r="D1435" t="s">
        <v>3728</v>
      </c>
      <c r="E1435" t="s">
        <v>5269</v>
      </c>
      <c r="F1435" t="s">
        <v>1135</v>
      </c>
      <c r="G1435" s="9">
        <v>-6.0199999999999997E-2</v>
      </c>
      <c r="H1435" s="9">
        <v>0.35499999999999998</v>
      </c>
    </row>
    <row r="1436" spans="2:8" x14ac:dyDescent="0.35">
      <c r="B1436" t="s">
        <v>4953</v>
      </c>
      <c r="C1436" t="s">
        <v>4954</v>
      </c>
      <c r="D1436" t="s">
        <v>4066</v>
      </c>
      <c r="F1436" t="s">
        <v>2011</v>
      </c>
      <c r="G1436" s="9">
        <v>0.1225</v>
      </c>
      <c r="H1436" s="9"/>
    </row>
    <row r="1437" spans="2:8" x14ac:dyDescent="0.35">
      <c r="B1437" t="s">
        <v>4955</v>
      </c>
      <c r="C1437" t="s">
        <v>4956</v>
      </c>
      <c r="D1437" t="s">
        <v>1461</v>
      </c>
      <c r="G1437" s="9"/>
      <c r="H1437" s="9"/>
    </row>
    <row r="1438" spans="2:8" x14ac:dyDescent="0.35">
      <c r="B1438" t="s">
        <v>4957</v>
      </c>
      <c r="C1438" t="s">
        <v>4958</v>
      </c>
      <c r="D1438" t="s">
        <v>404</v>
      </c>
      <c r="E1438" t="s">
        <v>4934</v>
      </c>
      <c r="F1438" t="s">
        <v>3731</v>
      </c>
      <c r="G1438" s="9">
        <v>-0.1043</v>
      </c>
      <c r="H1438" s="9">
        <v>-1.4E-2</v>
      </c>
    </row>
    <row r="1439" spans="2:8" x14ac:dyDescent="0.35">
      <c r="B1439" t="s">
        <v>4959</v>
      </c>
      <c r="C1439" t="s">
        <v>4960</v>
      </c>
      <c r="D1439" t="s">
        <v>1441</v>
      </c>
      <c r="E1439" t="s">
        <v>480</v>
      </c>
      <c r="F1439" t="s">
        <v>2195</v>
      </c>
      <c r="G1439" s="9">
        <v>-0.31390000000000001</v>
      </c>
      <c r="H1439" s="9">
        <v>1.8485</v>
      </c>
    </row>
    <row r="1440" spans="2:8" x14ac:dyDescent="0.35">
      <c r="B1440" t="s">
        <v>4961</v>
      </c>
      <c r="C1440" t="s">
        <v>4962</v>
      </c>
      <c r="D1440" t="s">
        <v>8477</v>
      </c>
      <c r="E1440" t="s">
        <v>866</v>
      </c>
      <c r="F1440" t="s">
        <v>7234</v>
      </c>
      <c r="G1440" s="9">
        <v>-3.1099999999999999E-2</v>
      </c>
      <c r="H1440" s="9">
        <v>0.16689999999999999</v>
      </c>
    </row>
    <row r="1441" spans="2:8" x14ac:dyDescent="0.35">
      <c r="B1441" t="s">
        <v>4964</v>
      </c>
      <c r="C1441" t="s">
        <v>4965</v>
      </c>
      <c r="D1441" t="s">
        <v>1470</v>
      </c>
      <c r="E1441" t="s">
        <v>2015</v>
      </c>
      <c r="F1441" t="s">
        <v>1497</v>
      </c>
      <c r="G1441" s="9">
        <v>-0.31659999999999999</v>
      </c>
      <c r="H1441" s="9">
        <v>-0.42830000000000001</v>
      </c>
    </row>
    <row r="1442" spans="2:8" x14ac:dyDescent="0.35">
      <c r="B1442" t="s">
        <v>4966</v>
      </c>
      <c r="C1442" t="s">
        <v>4967</v>
      </c>
      <c r="D1442" t="s">
        <v>554</v>
      </c>
      <c r="E1442" t="s">
        <v>590</v>
      </c>
      <c r="F1442" t="s">
        <v>3495</v>
      </c>
      <c r="G1442" s="9">
        <v>-0.1109</v>
      </c>
      <c r="H1442" s="9">
        <v>-6.5600000000000006E-2</v>
      </c>
    </row>
    <row r="1443" spans="2:8" x14ac:dyDescent="0.35">
      <c r="B1443" t="s">
        <v>4968</v>
      </c>
      <c r="C1443" t="s">
        <v>4969</v>
      </c>
      <c r="D1443" t="s">
        <v>1479</v>
      </c>
      <c r="E1443" t="s">
        <v>2362</v>
      </c>
      <c r="F1443" t="s">
        <v>2002</v>
      </c>
      <c r="G1443" s="9">
        <v>-0.1389</v>
      </c>
      <c r="H1443" s="9">
        <v>0.19739999999999999</v>
      </c>
    </row>
    <row r="1444" spans="2:8" x14ac:dyDescent="0.35">
      <c r="B1444" t="s">
        <v>4970</v>
      </c>
      <c r="C1444" t="s">
        <v>4971</v>
      </c>
      <c r="D1444" t="s">
        <v>1479</v>
      </c>
      <c r="E1444" t="s">
        <v>549</v>
      </c>
      <c r="F1444" t="s">
        <v>27</v>
      </c>
      <c r="G1444" s="9">
        <v>-0.31790000000000002</v>
      </c>
      <c r="H1444" s="9">
        <v>-9.4299999999999995E-2</v>
      </c>
    </row>
    <row r="1445" spans="2:8" x14ac:dyDescent="0.35">
      <c r="B1445" t="s">
        <v>4972</v>
      </c>
      <c r="C1445" t="s">
        <v>4973</v>
      </c>
      <c r="D1445" t="s">
        <v>1008</v>
      </c>
      <c r="E1445" t="s">
        <v>1255</v>
      </c>
      <c r="F1445" t="s">
        <v>575</v>
      </c>
      <c r="G1445" s="9">
        <v>2.52E-2</v>
      </c>
      <c r="H1445" s="9">
        <v>0.3145</v>
      </c>
    </row>
    <row r="1446" spans="2:8" x14ac:dyDescent="0.35">
      <c r="B1446" t="s">
        <v>4974</v>
      </c>
      <c r="C1446" t="s">
        <v>4975</v>
      </c>
      <c r="D1446" t="s">
        <v>2444</v>
      </c>
      <c r="E1446" t="s">
        <v>2283</v>
      </c>
      <c r="F1446" t="s">
        <v>1046</v>
      </c>
      <c r="G1446" s="9">
        <v>-0.35170000000000001</v>
      </c>
      <c r="H1446" s="9">
        <v>-0.24560000000000001</v>
      </c>
    </row>
    <row r="1447" spans="2:8" x14ac:dyDescent="0.35">
      <c r="B1447" t="s">
        <v>4976</v>
      </c>
      <c r="C1447" t="s">
        <v>4977</v>
      </c>
      <c r="D1447" t="s">
        <v>953</v>
      </c>
      <c r="E1447" t="s">
        <v>543</v>
      </c>
      <c r="F1447" t="s">
        <v>263</v>
      </c>
      <c r="G1447" s="9">
        <v>-0.19639999999999999</v>
      </c>
      <c r="H1447" s="9">
        <v>0.73080000000000001</v>
      </c>
    </row>
    <row r="1448" spans="2:8" x14ac:dyDescent="0.35">
      <c r="B1448" t="s">
        <v>4978</v>
      </c>
      <c r="C1448" t="s">
        <v>4979</v>
      </c>
      <c r="D1448" t="s">
        <v>957</v>
      </c>
      <c r="E1448" t="s">
        <v>3496</v>
      </c>
      <c r="F1448" t="s">
        <v>2292</v>
      </c>
      <c r="G1448" s="9">
        <v>6.1999999999999998E-3</v>
      </c>
      <c r="H1448" s="9">
        <v>0.22220000000000001</v>
      </c>
    </row>
    <row r="1449" spans="2:8" x14ac:dyDescent="0.35">
      <c r="B1449" t="s">
        <v>4980</v>
      </c>
      <c r="C1449" t="s">
        <v>4981</v>
      </c>
      <c r="D1449" t="s">
        <v>2943</v>
      </c>
      <c r="E1449" t="s">
        <v>1054</v>
      </c>
      <c r="F1449" t="s">
        <v>3736</v>
      </c>
      <c r="G1449" s="9">
        <v>-4.5600000000000002E-2</v>
      </c>
      <c r="H1449" s="9">
        <v>-0.19950000000000001</v>
      </c>
    </row>
    <row r="1450" spans="2:8" x14ac:dyDescent="0.35">
      <c r="B1450" t="s">
        <v>4982</v>
      </c>
      <c r="C1450" t="s">
        <v>4983</v>
      </c>
      <c r="D1450" t="s">
        <v>1113</v>
      </c>
      <c r="E1450" t="s">
        <v>1387</v>
      </c>
      <c r="F1450" t="s">
        <v>1532</v>
      </c>
      <c r="G1450" s="9">
        <v>0.1152</v>
      </c>
      <c r="H1450" s="9">
        <v>0.1429</v>
      </c>
    </row>
    <row r="1451" spans="2:8" x14ac:dyDescent="0.35">
      <c r="B1451" t="s">
        <v>4984</v>
      </c>
      <c r="C1451" t="s">
        <v>4985</v>
      </c>
      <c r="D1451" t="s">
        <v>1164</v>
      </c>
      <c r="E1451" t="s">
        <v>2439</v>
      </c>
      <c r="F1451" t="s">
        <v>407</v>
      </c>
      <c r="G1451" s="9">
        <v>-0.1694</v>
      </c>
      <c r="H1451" s="9">
        <v>8.4199999999999997E-2</v>
      </c>
    </row>
    <row r="1452" spans="2:8" x14ac:dyDescent="0.35">
      <c r="B1452" t="s">
        <v>4986</v>
      </c>
      <c r="C1452" t="s">
        <v>4987</v>
      </c>
      <c r="D1452" t="s">
        <v>2362</v>
      </c>
      <c r="G1452" s="9"/>
      <c r="H1452" s="9"/>
    </row>
    <row r="1453" spans="2:8" x14ac:dyDescent="0.35">
      <c r="B1453" t="s">
        <v>4988</v>
      </c>
      <c r="C1453" t="s">
        <v>4989</v>
      </c>
      <c r="D1453" t="s">
        <v>1353</v>
      </c>
      <c r="E1453" t="s">
        <v>1656</v>
      </c>
      <c r="F1453" t="s">
        <v>1494</v>
      </c>
      <c r="G1453" s="9">
        <v>0.12640000000000001</v>
      </c>
      <c r="H1453" s="9">
        <v>0.10580000000000001</v>
      </c>
    </row>
    <row r="1454" spans="2:8" x14ac:dyDescent="0.35">
      <c r="B1454" t="s">
        <v>4990</v>
      </c>
      <c r="C1454" t="s">
        <v>4991</v>
      </c>
      <c r="D1454" t="s">
        <v>6801</v>
      </c>
      <c r="E1454" t="s">
        <v>4085</v>
      </c>
      <c r="F1454" t="s">
        <v>820</v>
      </c>
      <c r="G1454" s="9">
        <v>-0.1474</v>
      </c>
      <c r="H1454" s="9">
        <v>-8.43E-2</v>
      </c>
    </row>
    <row r="1455" spans="2:8" x14ac:dyDescent="0.35">
      <c r="B1455" t="s">
        <v>4992</v>
      </c>
      <c r="C1455" t="s">
        <v>4993</v>
      </c>
      <c r="D1455" t="s">
        <v>246</v>
      </c>
      <c r="E1455" t="s">
        <v>359</v>
      </c>
      <c r="F1455" t="s">
        <v>663</v>
      </c>
      <c r="G1455" s="9">
        <v>0.85870000000000002</v>
      </c>
      <c r="H1455" s="9">
        <v>1.3108</v>
      </c>
    </row>
    <row r="1456" spans="2:8" x14ac:dyDescent="0.35">
      <c r="B1456" t="s">
        <v>4994</v>
      </c>
      <c r="C1456" t="s">
        <v>4995</v>
      </c>
      <c r="D1456" t="s">
        <v>31</v>
      </c>
      <c r="E1456" t="s">
        <v>1135</v>
      </c>
      <c r="F1456" t="s">
        <v>2223</v>
      </c>
      <c r="G1456" s="9">
        <v>-0.1391</v>
      </c>
      <c r="H1456" s="9">
        <v>-7.1999999999999995E-2</v>
      </c>
    </row>
    <row r="1457" spans="2:8" x14ac:dyDescent="0.35">
      <c r="B1457" t="s">
        <v>4996</v>
      </c>
      <c r="C1457" t="s">
        <v>4997</v>
      </c>
      <c r="D1457" t="s">
        <v>1947</v>
      </c>
      <c r="E1457" t="s">
        <v>1436</v>
      </c>
      <c r="F1457" t="s">
        <v>914</v>
      </c>
      <c r="G1457" s="9">
        <v>-0.47249999999999998</v>
      </c>
      <c r="H1457" s="9">
        <v>-0.54290000000000005</v>
      </c>
    </row>
    <row r="1458" spans="2:8" x14ac:dyDescent="0.35">
      <c r="B1458" t="s">
        <v>4998</v>
      </c>
      <c r="C1458" t="s">
        <v>4999</v>
      </c>
      <c r="D1458" t="s">
        <v>792</v>
      </c>
      <c r="E1458" t="s">
        <v>1282</v>
      </c>
      <c r="F1458" t="s">
        <v>794</v>
      </c>
      <c r="G1458" s="9">
        <v>5.45E-2</v>
      </c>
      <c r="H1458" s="9">
        <v>0.39760000000000001</v>
      </c>
    </row>
    <row r="1459" spans="2:8" x14ac:dyDescent="0.35">
      <c r="B1459" t="s">
        <v>5000</v>
      </c>
      <c r="C1459" t="s">
        <v>5001</v>
      </c>
      <c r="D1459" t="s">
        <v>660</v>
      </c>
      <c r="E1459" t="s">
        <v>3083</v>
      </c>
      <c r="F1459" t="s">
        <v>1369</v>
      </c>
      <c r="G1459" s="9">
        <v>7.7399999999999997E-2</v>
      </c>
      <c r="H1459" s="9">
        <v>9.74E-2</v>
      </c>
    </row>
    <row r="1460" spans="2:8" x14ac:dyDescent="0.35">
      <c r="B1460" t="s">
        <v>5002</v>
      </c>
      <c r="C1460" t="s">
        <v>5003</v>
      </c>
      <c r="D1460" t="s">
        <v>1906</v>
      </c>
      <c r="E1460" t="s">
        <v>909</v>
      </c>
      <c r="F1460" t="s">
        <v>3841</v>
      </c>
      <c r="G1460" s="9">
        <v>-0.14630000000000001</v>
      </c>
      <c r="H1460" s="9">
        <v>3.7199999999999997E-2</v>
      </c>
    </row>
    <row r="1461" spans="2:8" x14ac:dyDescent="0.35">
      <c r="B1461" t="s">
        <v>5004</v>
      </c>
      <c r="C1461" t="s">
        <v>5005</v>
      </c>
      <c r="D1461" t="s">
        <v>4268</v>
      </c>
      <c r="G1461" s="9"/>
      <c r="H1461" s="9"/>
    </row>
    <row r="1462" spans="2:8" x14ac:dyDescent="0.35">
      <c r="B1462" t="s">
        <v>5006</v>
      </c>
      <c r="C1462" t="s">
        <v>5007</v>
      </c>
      <c r="D1462" t="s">
        <v>3883</v>
      </c>
      <c r="E1462" t="s">
        <v>542</v>
      </c>
      <c r="F1462" t="s">
        <v>1650</v>
      </c>
      <c r="G1462" s="9">
        <v>-2.46E-2</v>
      </c>
      <c r="H1462" s="9">
        <v>1.4574</v>
      </c>
    </row>
    <row r="1463" spans="2:8" x14ac:dyDescent="0.35">
      <c r="B1463" t="s">
        <v>5008</v>
      </c>
      <c r="C1463" t="s">
        <v>5009</v>
      </c>
      <c r="D1463" t="s">
        <v>1045</v>
      </c>
      <c r="E1463" t="s">
        <v>1440</v>
      </c>
      <c r="F1463" t="s">
        <v>2259</v>
      </c>
      <c r="G1463" s="9">
        <v>0.18179999999999999</v>
      </c>
      <c r="H1463" s="9">
        <v>0.47520000000000001</v>
      </c>
    </row>
    <row r="1464" spans="2:8" x14ac:dyDescent="0.35">
      <c r="B1464" t="s">
        <v>5010</v>
      </c>
      <c r="C1464" t="s">
        <v>5011</v>
      </c>
      <c r="D1464" t="s">
        <v>2645</v>
      </c>
      <c r="E1464" t="s">
        <v>794</v>
      </c>
      <c r="F1464" t="s">
        <v>2645</v>
      </c>
      <c r="G1464" s="9">
        <v>0</v>
      </c>
      <c r="H1464" s="9">
        <v>0.87070000000000003</v>
      </c>
    </row>
    <row r="1465" spans="2:8" x14ac:dyDescent="0.35">
      <c r="B1465" t="s">
        <v>5012</v>
      </c>
      <c r="C1465" t="s">
        <v>5013</v>
      </c>
      <c r="D1465" t="s">
        <v>1134</v>
      </c>
      <c r="E1465" t="s">
        <v>1497</v>
      </c>
      <c r="F1465" t="s">
        <v>1906</v>
      </c>
      <c r="G1465" s="9">
        <v>-0.17879999999999999</v>
      </c>
      <c r="H1465" s="9">
        <v>0.1351</v>
      </c>
    </row>
    <row r="1466" spans="2:8" x14ac:dyDescent="0.35">
      <c r="B1466" t="s">
        <v>5014</v>
      </c>
      <c r="C1466" t="s">
        <v>5015</v>
      </c>
      <c r="D1466" t="s">
        <v>2524</v>
      </c>
      <c r="E1466" t="s">
        <v>1344</v>
      </c>
      <c r="F1466" t="s">
        <v>2571</v>
      </c>
      <c r="G1466" s="9">
        <v>-0.13769999999999999</v>
      </c>
      <c r="H1466" s="9">
        <v>-5.8799999999999998E-2</v>
      </c>
    </row>
    <row r="1467" spans="2:8" x14ac:dyDescent="0.35">
      <c r="B1467" t="s">
        <v>5016</v>
      </c>
      <c r="C1467" t="s">
        <v>5017</v>
      </c>
      <c r="D1467" t="s">
        <v>1978</v>
      </c>
      <c r="E1467" t="s">
        <v>1134</v>
      </c>
      <c r="F1467" t="s">
        <v>4934</v>
      </c>
      <c r="G1467" s="9">
        <v>6.8900000000000003E-2</v>
      </c>
      <c r="H1467" s="9">
        <v>-2.8E-3</v>
      </c>
    </row>
    <row r="1468" spans="2:8" x14ac:dyDescent="0.35">
      <c r="B1468" t="s">
        <v>5018</v>
      </c>
      <c r="C1468" t="s">
        <v>5019</v>
      </c>
      <c r="D1468" t="s">
        <v>796</v>
      </c>
      <c r="E1468" t="s">
        <v>984</v>
      </c>
      <c r="F1468" t="s">
        <v>315</v>
      </c>
      <c r="G1468" s="9">
        <v>-0.25519999999999998</v>
      </c>
      <c r="H1468" s="9">
        <v>5.5999999999999999E-3</v>
      </c>
    </row>
    <row r="1469" spans="2:8" x14ac:dyDescent="0.35">
      <c r="B1469" t="s">
        <v>5020</v>
      </c>
      <c r="C1469" t="s">
        <v>5021</v>
      </c>
      <c r="D1469" t="s">
        <v>1656</v>
      </c>
      <c r="E1469" t="s">
        <v>748</v>
      </c>
      <c r="F1469" t="s">
        <v>2283</v>
      </c>
      <c r="G1469" s="9">
        <v>2.5499999999999998E-2</v>
      </c>
      <c r="H1469" s="9">
        <v>0.2112</v>
      </c>
    </row>
    <row r="1470" spans="2:8" x14ac:dyDescent="0.35">
      <c r="B1470" t="s">
        <v>5022</v>
      </c>
      <c r="C1470" t="s">
        <v>5023</v>
      </c>
      <c r="D1470" t="s">
        <v>1604</v>
      </c>
      <c r="G1470" s="9"/>
      <c r="H1470" s="9"/>
    </row>
    <row r="1471" spans="2:8" x14ac:dyDescent="0.35">
      <c r="B1471" t="s">
        <v>5024</v>
      </c>
      <c r="C1471" t="s">
        <v>5025</v>
      </c>
      <c r="D1471" t="s">
        <v>3177</v>
      </c>
      <c r="E1471" t="s">
        <v>3489</v>
      </c>
      <c r="F1471" t="s">
        <v>3717</v>
      </c>
      <c r="G1471" s="9">
        <v>-0.2409</v>
      </c>
      <c r="H1471" s="9">
        <v>-9.1999999999999998E-2</v>
      </c>
    </row>
    <row r="1472" spans="2:8" x14ac:dyDescent="0.35">
      <c r="B1472" t="s">
        <v>5026</v>
      </c>
      <c r="C1472" t="s">
        <v>5027</v>
      </c>
      <c r="D1472" t="s">
        <v>360</v>
      </c>
      <c r="E1472" t="s">
        <v>2185</v>
      </c>
      <c r="F1472" t="s">
        <v>756</v>
      </c>
      <c r="G1472" s="9">
        <v>-5.6300000000000003E-2</v>
      </c>
      <c r="H1472" s="9">
        <v>-0.17280000000000001</v>
      </c>
    </row>
    <row r="1473" spans="2:8" x14ac:dyDescent="0.35">
      <c r="B1473" t="s">
        <v>5028</v>
      </c>
      <c r="C1473" t="s">
        <v>5029</v>
      </c>
      <c r="D1473" t="s">
        <v>2383</v>
      </c>
      <c r="E1473" t="s">
        <v>1294</v>
      </c>
      <c r="F1473" t="s">
        <v>1943</v>
      </c>
      <c r="G1473" s="9">
        <v>-0.19939999999999999</v>
      </c>
      <c r="H1473" s="9">
        <v>-7.3400000000000007E-2</v>
      </c>
    </row>
    <row r="1474" spans="2:8" x14ac:dyDescent="0.35">
      <c r="B1474" t="s">
        <v>5030</v>
      </c>
      <c r="C1474" t="s">
        <v>5031</v>
      </c>
      <c r="D1474" t="s">
        <v>1309</v>
      </c>
      <c r="E1474" t="s">
        <v>1139</v>
      </c>
      <c r="F1474" t="s">
        <v>1914</v>
      </c>
      <c r="G1474" s="9">
        <v>-0.1404</v>
      </c>
      <c r="H1474" s="9">
        <v>-7.1999999999999995E-2</v>
      </c>
    </row>
    <row r="1475" spans="2:8" x14ac:dyDescent="0.35">
      <c r="B1475" t="s">
        <v>5032</v>
      </c>
      <c r="C1475" t="s">
        <v>5033</v>
      </c>
      <c r="D1475" t="s">
        <v>2822</v>
      </c>
      <c r="E1475" t="s">
        <v>281</v>
      </c>
      <c r="F1475" t="s">
        <v>247</v>
      </c>
      <c r="G1475" s="9">
        <v>-0.2424</v>
      </c>
      <c r="H1475" s="9">
        <v>-0.14530000000000001</v>
      </c>
    </row>
    <row r="1476" spans="2:8" x14ac:dyDescent="0.35">
      <c r="B1476" t="s">
        <v>5034</v>
      </c>
      <c r="C1476" t="s">
        <v>5035</v>
      </c>
      <c r="D1476" t="s">
        <v>1058</v>
      </c>
      <c r="E1476" t="s">
        <v>6372</v>
      </c>
      <c r="F1476" t="s">
        <v>1982</v>
      </c>
      <c r="G1476" s="9">
        <v>7.5499999999999998E-2</v>
      </c>
      <c r="H1476" s="9">
        <v>0.25269999999999998</v>
      </c>
    </row>
    <row r="1477" spans="2:8" x14ac:dyDescent="0.35">
      <c r="B1477" t="s">
        <v>5036</v>
      </c>
      <c r="C1477" t="s">
        <v>5037</v>
      </c>
      <c r="D1477" t="s">
        <v>1281</v>
      </c>
      <c r="E1477" t="s">
        <v>1139</v>
      </c>
      <c r="F1477" t="s">
        <v>909</v>
      </c>
      <c r="G1477" s="9">
        <v>2.2267000000000001</v>
      </c>
      <c r="H1477" s="9">
        <v>-8.3299999999999999E-2</v>
      </c>
    </row>
    <row r="1478" spans="2:8" x14ac:dyDescent="0.35">
      <c r="B1478" t="s">
        <v>5038</v>
      </c>
      <c r="C1478" t="s">
        <v>5039</v>
      </c>
      <c r="D1478" t="s">
        <v>2705</v>
      </c>
      <c r="E1478" t="s">
        <v>967</v>
      </c>
      <c r="F1478" t="s">
        <v>2617</v>
      </c>
      <c r="G1478" s="9">
        <v>-5.7000000000000002E-3</v>
      </c>
      <c r="H1478" s="9">
        <v>8.1299999999999997E-2</v>
      </c>
    </row>
    <row r="1479" spans="2:8" x14ac:dyDescent="0.35">
      <c r="B1479" t="s">
        <v>5040</v>
      </c>
      <c r="C1479" t="s">
        <v>5041</v>
      </c>
      <c r="D1479" t="s">
        <v>826</v>
      </c>
      <c r="E1479" t="s">
        <v>1384</v>
      </c>
      <c r="F1479" t="s">
        <v>733</v>
      </c>
      <c r="G1479" s="9">
        <v>0.27589999999999998</v>
      </c>
      <c r="H1479" s="9">
        <v>-8.4199999999999997E-2</v>
      </c>
    </row>
    <row r="1480" spans="2:8" x14ac:dyDescent="0.35">
      <c r="B1480" t="s">
        <v>5042</v>
      </c>
      <c r="C1480" t="s">
        <v>5043</v>
      </c>
      <c r="D1480" t="s">
        <v>1818</v>
      </c>
      <c r="E1480" t="s">
        <v>1440</v>
      </c>
      <c r="F1480" t="s">
        <v>3844</v>
      </c>
      <c r="G1480" s="9">
        <v>-0.31219999999999998</v>
      </c>
      <c r="H1480" s="9">
        <v>-7.8E-2</v>
      </c>
    </row>
    <row r="1481" spans="2:8" x14ac:dyDescent="0.35">
      <c r="B1481" t="s">
        <v>5044</v>
      </c>
      <c r="C1481" t="s">
        <v>5045</v>
      </c>
      <c r="D1481" t="s">
        <v>2524</v>
      </c>
      <c r="E1481" t="s">
        <v>2312</v>
      </c>
      <c r="F1481" t="s">
        <v>798</v>
      </c>
      <c r="G1481" s="9">
        <v>4.7899999999999998E-2</v>
      </c>
      <c r="H1481" s="9">
        <v>-8.3799999999999999E-2</v>
      </c>
    </row>
    <row r="1482" spans="2:8" x14ac:dyDescent="0.35">
      <c r="B1482" t="s">
        <v>5046</v>
      </c>
      <c r="C1482" t="s">
        <v>5047</v>
      </c>
      <c r="D1482" t="s">
        <v>798</v>
      </c>
      <c r="E1482" t="s">
        <v>734</v>
      </c>
      <c r="F1482" t="s">
        <v>792</v>
      </c>
      <c r="G1482" s="9">
        <v>-0.37140000000000001</v>
      </c>
      <c r="H1482" s="9">
        <v>-0.2903</v>
      </c>
    </row>
    <row r="1483" spans="2:8" x14ac:dyDescent="0.35">
      <c r="B1483" t="s">
        <v>5048</v>
      </c>
      <c r="C1483" t="s">
        <v>5049</v>
      </c>
      <c r="D1483" t="s">
        <v>1947</v>
      </c>
      <c r="E1483" t="s">
        <v>1502</v>
      </c>
      <c r="F1483" t="s">
        <v>1907</v>
      </c>
      <c r="G1483" s="9">
        <v>0.28570000000000001</v>
      </c>
      <c r="H1483" s="9">
        <v>0.63639999999999997</v>
      </c>
    </row>
    <row r="1484" spans="2:8" x14ac:dyDescent="0.35">
      <c r="B1484" t="s">
        <v>5050</v>
      </c>
      <c r="C1484" t="s">
        <v>5051</v>
      </c>
      <c r="D1484" t="s">
        <v>1182</v>
      </c>
      <c r="E1484" t="s">
        <v>2266</v>
      </c>
      <c r="F1484" t="s">
        <v>848</v>
      </c>
      <c r="G1484" s="9">
        <v>0.89759999999999995</v>
      </c>
      <c r="H1484" s="9">
        <v>0.18429999999999999</v>
      </c>
    </row>
    <row r="1485" spans="2:8" x14ac:dyDescent="0.35">
      <c r="B1485" t="s">
        <v>5052</v>
      </c>
      <c r="C1485" t="s">
        <v>5053</v>
      </c>
      <c r="D1485" t="s">
        <v>15345</v>
      </c>
      <c r="E1485" t="s">
        <v>15346</v>
      </c>
      <c r="F1485" t="s">
        <v>15347</v>
      </c>
      <c r="G1485" s="9">
        <v>0.1133</v>
      </c>
      <c r="H1485" s="9">
        <v>0.12180000000000001</v>
      </c>
    </row>
    <row r="1486" spans="2:8" x14ac:dyDescent="0.35">
      <c r="B1486" t="s">
        <v>5057</v>
      </c>
      <c r="C1486" t="s">
        <v>5058</v>
      </c>
      <c r="D1486" t="s">
        <v>13990</v>
      </c>
      <c r="E1486" t="s">
        <v>15348</v>
      </c>
      <c r="F1486" t="s">
        <v>15349</v>
      </c>
      <c r="G1486" s="9">
        <v>9.1000000000000004E-3</v>
      </c>
      <c r="H1486" s="9">
        <v>5.4699999999999999E-2</v>
      </c>
    </row>
    <row r="1487" spans="2:8" x14ac:dyDescent="0.35">
      <c r="B1487" t="s">
        <v>5062</v>
      </c>
      <c r="C1487" t="s">
        <v>5063</v>
      </c>
      <c r="D1487" t="s">
        <v>15350</v>
      </c>
      <c r="E1487" t="s">
        <v>15351</v>
      </c>
      <c r="F1487" t="s">
        <v>15352</v>
      </c>
      <c r="G1487" s="9">
        <v>0.13339999999999999</v>
      </c>
      <c r="H1487" s="9">
        <v>0.1323</v>
      </c>
    </row>
    <row r="1488" spans="2:8" x14ac:dyDescent="0.35">
      <c r="B1488" t="s">
        <v>5067</v>
      </c>
      <c r="C1488" t="s">
        <v>5068</v>
      </c>
      <c r="D1488" t="s">
        <v>15353</v>
      </c>
      <c r="E1488" t="s">
        <v>15354</v>
      </c>
      <c r="F1488" t="s">
        <v>15355</v>
      </c>
      <c r="G1488" s="9">
        <v>-4.4400000000000002E-2</v>
      </c>
      <c r="H1488" s="9">
        <v>0.14380000000000001</v>
      </c>
    </row>
    <row r="1489" spans="2:8" x14ac:dyDescent="0.35">
      <c r="B1489" t="s">
        <v>5072</v>
      </c>
      <c r="C1489" t="s">
        <v>5073</v>
      </c>
      <c r="D1489" t="s">
        <v>7663</v>
      </c>
      <c r="E1489" t="s">
        <v>992</v>
      </c>
      <c r="F1489" t="s">
        <v>4052</v>
      </c>
      <c r="G1489" s="9">
        <v>-6.9599999999999995E-2</v>
      </c>
      <c r="H1489" s="9">
        <v>5.5899999999999998E-2</v>
      </c>
    </row>
    <row r="1490" spans="2:8" x14ac:dyDescent="0.35">
      <c r="B1490" t="s">
        <v>5074</v>
      </c>
      <c r="C1490" t="s">
        <v>5075</v>
      </c>
      <c r="D1490" t="s">
        <v>15356</v>
      </c>
      <c r="E1490" t="s">
        <v>15357</v>
      </c>
      <c r="F1490" t="s">
        <v>15358</v>
      </c>
      <c r="G1490" s="9">
        <v>-6.7100000000000007E-2</v>
      </c>
      <c r="H1490" s="9">
        <v>-1.1900000000000001E-2</v>
      </c>
    </row>
    <row r="1491" spans="2:8" x14ac:dyDescent="0.35">
      <c r="B1491" t="s">
        <v>5079</v>
      </c>
      <c r="C1491" t="s">
        <v>5080</v>
      </c>
      <c r="D1491" t="s">
        <v>15359</v>
      </c>
      <c r="E1491" t="s">
        <v>15360</v>
      </c>
      <c r="F1491" t="s">
        <v>894</v>
      </c>
      <c r="G1491" s="9">
        <v>-8.1699999999999995E-2</v>
      </c>
      <c r="H1491" s="9">
        <v>8.1299999999999997E-2</v>
      </c>
    </row>
    <row r="1492" spans="2:8" x14ac:dyDescent="0.35">
      <c r="B1492" t="s">
        <v>5083</v>
      </c>
      <c r="C1492" t="s">
        <v>5084</v>
      </c>
      <c r="D1492" t="s">
        <v>15361</v>
      </c>
      <c r="E1492" t="s">
        <v>15362</v>
      </c>
      <c r="F1492" t="s">
        <v>15363</v>
      </c>
      <c r="G1492" s="9">
        <v>2.5499999999999998E-2</v>
      </c>
      <c r="H1492" s="9">
        <v>2.0899999999999998E-2</v>
      </c>
    </row>
    <row r="1493" spans="2:8" x14ac:dyDescent="0.35">
      <c r="B1493" t="s">
        <v>5088</v>
      </c>
      <c r="C1493" t="s">
        <v>5089</v>
      </c>
      <c r="D1493" t="s">
        <v>6144</v>
      </c>
      <c r="E1493" t="s">
        <v>2980</v>
      </c>
      <c r="F1493" t="s">
        <v>7265</v>
      </c>
      <c r="G1493" s="9">
        <v>-0.1409</v>
      </c>
      <c r="H1493" s="9">
        <v>0.2288</v>
      </c>
    </row>
    <row r="1494" spans="2:8" x14ac:dyDescent="0.35">
      <c r="B1494" t="s">
        <v>5092</v>
      </c>
      <c r="C1494" t="s">
        <v>5093</v>
      </c>
      <c r="D1494" t="s">
        <v>15364</v>
      </c>
      <c r="E1494" t="s">
        <v>15365</v>
      </c>
      <c r="F1494" t="s">
        <v>15366</v>
      </c>
      <c r="G1494" s="9">
        <v>0.1135</v>
      </c>
      <c r="H1494" s="9">
        <v>0.1239</v>
      </c>
    </row>
    <row r="1495" spans="2:8" x14ac:dyDescent="0.35">
      <c r="B1495" t="s">
        <v>5097</v>
      </c>
      <c r="C1495" t="s">
        <v>5098</v>
      </c>
      <c r="D1495" t="s">
        <v>2266</v>
      </c>
      <c r="E1495" t="s">
        <v>1713</v>
      </c>
      <c r="F1495" t="s">
        <v>1768</v>
      </c>
      <c r="G1495" s="9">
        <v>0.1278</v>
      </c>
      <c r="H1495" s="9">
        <v>0.30030000000000001</v>
      </c>
    </row>
    <row r="1496" spans="2:8" x14ac:dyDescent="0.35">
      <c r="B1496" t="s">
        <v>5099</v>
      </c>
      <c r="C1496" t="s">
        <v>5100</v>
      </c>
      <c r="D1496" t="s">
        <v>6205</v>
      </c>
      <c r="E1496" t="s">
        <v>3617</v>
      </c>
      <c r="F1496" t="s">
        <v>633</v>
      </c>
      <c r="G1496" s="9">
        <v>-9.5899999999999999E-2</v>
      </c>
      <c r="H1496" s="9">
        <v>-0.14319999999999999</v>
      </c>
    </row>
    <row r="1497" spans="2:8" x14ac:dyDescent="0.35">
      <c r="B1497" t="s">
        <v>5101</v>
      </c>
      <c r="C1497" t="s">
        <v>5102</v>
      </c>
      <c r="D1497" t="s">
        <v>674</v>
      </c>
      <c r="E1497" t="s">
        <v>11511</v>
      </c>
      <c r="F1497" t="s">
        <v>1563</v>
      </c>
      <c r="G1497" s="9">
        <v>-3.2000000000000001E-2</v>
      </c>
      <c r="H1497" s="9">
        <v>-0.1181</v>
      </c>
    </row>
    <row r="1498" spans="2:8" x14ac:dyDescent="0.35">
      <c r="B1498" t="s">
        <v>5104</v>
      </c>
      <c r="C1498" t="s">
        <v>5105</v>
      </c>
      <c r="E1498" t="s">
        <v>1906</v>
      </c>
      <c r="F1498" t="s">
        <v>2192</v>
      </c>
      <c r="G1498" s="9"/>
      <c r="H1498" s="9">
        <v>-7.8200000000000006E-2</v>
      </c>
    </row>
    <row r="1499" spans="2:8" x14ac:dyDescent="0.35">
      <c r="B1499" t="s">
        <v>5106</v>
      </c>
      <c r="C1499" t="s">
        <v>5107</v>
      </c>
      <c r="D1499" t="s">
        <v>47</v>
      </c>
      <c r="E1499" t="s">
        <v>1309</v>
      </c>
      <c r="F1499" t="s">
        <v>1906</v>
      </c>
      <c r="G1499" s="9">
        <v>-0.2263</v>
      </c>
      <c r="H1499" s="9">
        <v>3.1600000000000003E-2</v>
      </c>
    </row>
    <row r="1500" spans="2:8" x14ac:dyDescent="0.35">
      <c r="B1500" t="s">
        <v>5108</v>
      </c>
      <c r="C1500" t="s">
        <v>5109</v>
      </c>
      <c r="D1500" t="s">
        <v>1667</v>
      </c>
      <c r="E1500" t="s">
        <v>3333</v>
      </c>
      <c r="F1500" t="s">
        <v>1667</v>
      </c>
      <c r="G1500" s="9">
        <v>0</v>
      </c>
      <c r="H1500" s="9">
        <v>0.875</v>
      </c>
    </row>
    <row r="1501" spans="2:8" x14ac:dyDescent="0.35">
      <c r="B1501" t="s">
        <v>5110</v>
      </c>
      <c r="C1501" t="s">
        <v>5111</v>
      </c>
      <c r="D1501" t="s">
        <v>3906</v>
      </c>
      <c r="E1501" t="s">
        <v>1026</v>
      </c>
      <c r="F1501" t="s">
        <v>1214</v>
      </c>
      <c r="G1501" s="9">
        <v>-0.18479999999999999</v>
      </c>
      <c r="H1501" s="9">
        <v>0.15590000000000001</v>
      </c>
    </row>
    <row r="1502" spans="2:8" x14ac:dyDescent="0.35">
      <c r="B1502" t="s">
        <v>5112</v>
      </c>
      <c r="C1502" t="s">
        <v>5113</v>
      </c>
      <c r="D1502" t="s">
        <v>13168</v>
      </c>
      <c r="E1502" t="s">
        <v>15270</v>
      </c>
      <c r="F1502" t="s">
        <v>5602</v>
      </c>
      <c r="G1502" s="9">
        <v>9.0200000000000002E-2</v>
      </c>
      <c r="H1502" s="9">
        <v>5.7200000000000001E-2</v>
      </c>
    </row>
    <row r="1503" spans="2:8" x14ac:dyDescent="0.35">
      <c r="B1503" t="s">
        <v>5112</v>
      </c>
      <c r="C1503" t="s">
        <v>5115</v>
      </c>
      <c r="D1503" t="s">
        <v>3717</v>
      </c>
      <c r="E1503" t="s">
        <v>2495</v>
      </c>
      <c r="F1503" t="s">
        <v>1399</v>
      </c>
      <c r="G1503" s="9">
        <v>0.25330000000000003</v>
      </c>
      <c r="H1503" s="9">
        <v>0.1353</v>
      </c>
    </row>
    <row r="1504" spans="2:8" x14ac:dyDescent="0.35">
      <c r="B1504" t="s">
        <v>5116</v>
      </c>
      <c r="C1504" t="s">
        <v>5117</v>
      </c>
      <c r="D1504" t="s">
        <v>1943</v>
      </c>
      <c r="E1504" t="s">
        <v>980</v>
      </c>
      <c r="F1504" t="s">
        <v>2362</v>
      </c>
      <c r="G1504" s="9">
        <v>-0.1208</v>
      </c>
      <c r="H1504" s="9">
        <v>-1.2699999999999999E-2</v>
      </c>
    </row>
    <row r="1505" spans="2:8" x14ac:dyDescent="0.35">
      <c r="B1505" t="s">
        <v>5118</v>
      </c>
      <c r="C1505" t="s">
        <v>5119</v>
      </c>
      <c r="D1505" t="s">
        <v>3433</v>
      </c>
      <c r="E1505" t="s">
        <v>468</v>
      </c>
      <c r="F1505" t="s">
        <v>2863</v>
      </c>
      <c r="G1505" s="9">
        <v>0.13639999999999999</v>
      </c>
      <c r="H1505" s="9">
        <v>5.7000000000000002E-2</v>
      </c>
    </row>
    <row r="1506" spans="2:8" x14ac:dyDescent="0.35">
      <c r="B1506" t="s">
        <v>5120</v>
      </c>
      <c r="C1506" t="s">
        <v>5121</v>
      </c>
      <c r="D1506" t="s">
        <v>1031</v>
      </c>
      <c r="E1506" t="s">
        <v>3178</v>
      </c>
      <c r="F1506" t="s">
        <v>3121</v>
      </c>
      <c r="G1506" s="9">
        <v>1.95E-2</v>
      </c>
      <c r="H1506" s="9">
        <v>0.1958</v>
      </c>
    </row>
    <row r="1507" spans="2:8" x14ac:dyDescent="0.35">
      <c r="B1507" t="s">
        <v>5122</v>
      </c>
      <c r="C1507" t="s">
        <v>5123</v>
      </c>
      <c r="D1507" t="s">
        <v>1828</v>
      </c>
      <c r="E1507" t="s">
        <v>9986</v>
      </c>
      <c r="F1507" t="s">
        <v>1398</v>
      </c>
      <c r="G1507" s="9">
        <v>0.64039999999999997</v>
      </c>
      <c r="H1507" s="9">
        <v>-0.10589999999999999</v>
      </c>
    </row>
    <row r="1508" spans="2:8" x14ac:dyDescent="0.35">
      <c r="B1508" t="s">
        <v>5124</v>
      </c>
      <c r="C1508" t="s">
        <v>5125</v>
      </c>
      <c r="D1508" t="s">
        <v>609</v>
      </c>
      <c r="E1508" t="s">
        <v>792</v>
      </c>
      <c r="F1508" t="s">
        <v>1502</v>
      </c>
      <c r="G1508" s="9">
        <v>-0.23530000000000001</v>
      </c>
      <c r="H1508" s="9">
        <v>0.3</v>
      </c>
    </row>
    <row r="1509" spans="2:8" x14ac:dyDescent="0.35">
      <c r="B1509" t="s">
        <v>5126</v>
      </c>
      <c r="C1509" t="s">
        <v>5127</v>
      </c>
      <c r="D1509" t="s">
        <v>1148</v>
      </c>
      <c r="G1509" s="9"/>
      <c r="H1509" s="9"/>
    </row>
    <row r="1510" spans="2:8" x14ac:dyDescent="0.35">
      <c r="B1510" t="s">
        <v>5128</v>
      </c>
      <c r="C1510" t="s">
        <v>5129</v>
      </c>
      <c r="D1510" t="s">
        <v>2574</v>
      </c>
      <c r="E1510" t="s">
        <v>2167</v>
      </c>
      <c r="F1510" t="s">
        <v>961</v>
      </c>
      <c r="G1510" s="9">
        <v>0.25430000000000003</v>
      </c>
      <c r="H1510" s="9">
        <v>0.31769999999999998</v>
      </c>
    </row>
    <row r="1511" spans="2:8" x14ac:dyDescent="0.35">
      <c r="B1511" t="s">
        <v>5130</v>
      </c>
      <c r="C1511" t="s">
        <v>5131</v>
      </c>
      <c r="D1511" t="s">
        <v>2610</v>
      </c>
      <c r="E1511" t="s">
        <v>1344</v>
      </c>
      <c r="F1511" t="s">
        <v>1494</v>
      </c>
      <c r="G1511" s="9">
        <v>0.3836</v>
      </c>
      <c r="H1511" s="9">
        <v>0.98040000000000005</v>
      </c>
    </row>
    <row r="1512" spans="2:8" x14ac:dyDescent="0.35">
      <c r="B1512" t="s">
        <v>5132</v>
      </c>
      <c r="C1512" t="s">
        <v>5133</v>
      </c>
      <c r="D1512" t="s">
        <v>1727</v>
      </c>
      <c r="E1512" t="s">
        <v>1650</v>
      </c>
      <c r="F1512" t="s">
        <v>314</v>
      </c>
      <c r="G1512" s="9">
        <v>-0.55579999999999996</v>
      </c>
      <c r="H1512" s="9">
        <v>-0.43530000000000002</v>
      </c>
    </row>
    <row r="1513" spans="2:8" x14ac:dyDescent="0.35">
      <c r="B1513" t="s">
        <v>5134</v>
      </c>
      <c r="C1513" t="s">
        <v>5135</v>
      </c>
      <c r="D1513" t="s">
        <v>9412</v>
      </c>
      <c r="E1513" t="s">
        <v>684</v>
      </c>
      <c r="F1513" t="s">
        <v>1229</v>
      </c>
      <c r="G1513" s="9">
        <v>-8.9700000000000002E-2</v>
      </c>
      <c r="H1513" s="9">
        <v>-6.1999999999999998E-3</v>
      </c>
    </row>
    <row r="1514" spans="2:8" x14ac:dyDescent="0.35">
      <c r="B1514" t="s">
        <v>5138</v>
      </c>
      <c r="C1514" t="s">
        <v>5139</v>
      </c>
      <c r="D1514" t="s">
        <v>1046</v>
      </c>
      <c r="E1514" t="s">
        <v>1017</v>
      </c>
      <c r="F1514" t="s">
        <v>733</v>
      </c>
      <c r="G1514" s="9">
        <v>-0.12740000000000001</v>
      </c>
      <c r="H1514" s="9">
        <v>0.13500000000000001</v>
      </c>
    </row>
    <row r="1515" spans="2:8" x14ac:dyDescent="0.35">
      <c r="B1515" t="s">
        <v>5140</v>
      </c>
      <c r="C1515" t="s">
        <v>5141</v>
      </c>
      <c r="D1515" t="s">
        <v>6372</v>
      </c>
      <c r="E1515" t="s">
        <v>1494</v>
      </c>
      <c r="F1515" t="s">
        <v>2633</v>
      </c>
      <c r="G1515" s="9">
        <v>-0.44230000000000003</v>
      </c>
      <c r="H1515" s="9">
        <v>-0.33</v>
      </c>
    </row>
    <row r="1516" spans="2:8" x14ac:dyDescent="0.35">
      <c r="B1516" t="s">
        <v>5142</v>
      </c>
      <c r="C1516" t="s">
        <v>5143</v>
      </c>
      <c r="D1516" t="s">
        <v>2266</v>
      </c>
      <c r="E1516" t="s">
        <v>2645</v>
      </c>
      <c r="F1516" t="s">
        <v>633</v>
      </c>
      <c r="G1516" s="9">
        <v>-7.3700000000000002E-2</v>
      </c>
      <c r="H1516" s="9">
        <v>0.73729999999999996</v>
      </c>
    </row>
    <row r="1517" spans="2:8" x14ac:dyDescent="0.35">
      <c r="B1517" t="s">
        <v>5144</v>
      </c>
      <c r="C1517" t="s">
        <v>5145</v>
      </c>
      <c r="D1517" t="s">
        <v>4711</v>
      </c>
      <c r="E1517" t="s">
        <v>570</v>
      </c>
      <c r="F1517" t="s">
        <v>1065</v>
      </c>
      <c r="G1517" s="9">
        <v>3.5000000000000003E-2</v>
      </c>
      <c r="H1517" s="9">
        <v>-0.10440000000000001</v>
      </c>
    </row>
    <row r="1518" spans="2:8" x14ac:dyDescent="0.35">
      <c r="B1518" t="s">
        <v>5146</v>
      </c>
      <c r="C1518" t="s">
        <v>5147</v>
      </c>
      <c r="D1518" t="s">
        <v>1277</v>
      </c>
      <c r="E1518" t="s">
        <v>1143</v>
      </c>
      <c r="F1518" t="s">
        <v>4711</v>
      </c>
      <c r="G1518" s="9">
        <v>-0.2419</v>
      </c>
      <c r="H1518" s="9">
        <v>-0.19689999999999999</v>
      </c>
    </row>
    <row r="1519" spans="2:8" x14ac:dyDescent="0.35">
      <c r="B1519" t="s">
        <v>5149</v>
      </c>
      <c r="C1519" t="s">
        <v>5150</v>
      </c>
      <c r="D1519" t="s">
        <v>3910</v>
      </c>
      <c r="E1519" t="s">
        <v>403</v>
      </c>
      <c r="F1519" t="s">
        <v>288</v>
      </c>
      <c r="G1519" s="9">
        <v>-0.24579999999999999</v>
      </c>
      <c r="H1519" s="9">
        <v>-0.23280000000000001</v>
      </c>
    </row>
    <row r="1520" spans="2:8" x14ac:dyDescent="0.35">
      <c r="B1520" t="s">
        <v>5151</v>
      </c>
      <c r="C1520" t="s">
        <v>5152</v>
      </c>
      <c r="D1520" t="s">
        <v>3752</v>
      </c>
      <c r="E1520" t="s">
        <v>1718</v>
      </c>
      <c r="F1520" t="s">
        <v>3275</v>
      </c>
      <c r="G1520" s="9">
        <v>-5.1900000000000002E-2</v>
      </c>
      <c r="H1520" s="9">
        <v>-4.48E-2</v>
      </c>
    </row>
    <row r="1521" spans="2:8" x14ac:dyDescent="0.35">
      <c r="B1521" t="s">
        <v>5153</v>
      </c>
      <c r="C1521" t="s">
        <v>5154</v>
      </c>
      <c r="D1521" t="s">
        <v>15367</v>
      </c>
      <c r="E1521" t="s">
        <v>15368</v>
      </c>
      <c r="F1521" t="s">
        <v>11933</v>
      </c>
      <c r="G1521" s="9">
        <v>-5.28E-2</v>
      </c>
      <c r="H1521" s="9">
        <v>0.14319999999999999</v>
      </c>
    </row>
    <row r="1522" spans="2:8" x14ac:dyDescent="0.35">
      <c r="B1522" t="s">
        <v>5157</v>
      </c>
      <c r="C1522" t="s">
        <v>5158</v>
      </c>
      <c r="D1522" t="s">
        <v>3237</v>
      </c>
      <c r="E1522" t="s">
        <v>1906</v>
      </c>
      <c r="F1522" t="s">
        <v>2283</v>
      </c>
      <c r="G1522" s="9">
        <v>-0.32940000000000003</v>
      </c>
      <c r="H1522" s="9">
        <v>-4.4200000000000003E-2</v>
      </c>
    </row>
    <row r="1523" spans="2:8" x14ac:dyDescent="0.35">
      <c r="B1523" t="s">
        <v>5159</v>
      </c>
      <c r="C1523" t="s">
        <v>5160</v>
      </c>
      <c r="D1523" t="s">
        <v>3465</v>
      </c>
      <c r="E1523" t="s">
        <v>4095</v>
      </c>
      <c r="F1523" t="s">
        <v>2147</v>
      </c>
      <c r="G1523" s="9">
        <v>4.7899999999999998E-2</v>
      </c>
      <c r="H1523" s="9">
        <v>0.18149999999999999</v>
      </c>
    </row>
    <row r="1524" spans="2:8" x14ac:dyDescent="0.35">
      <c r="B1524" t="s">
        <v>5161</v>
      </c>
      <c r="C1524" t="s">
        <v>5162</v>
      </c>
      <c r="D1524" t="s">
        <v>9596</v>
      </c>
      <c r="E1524" t="s">
        <v>3896</v>
      </c>
      <c r="F1524" t="s">
        <v>739</v>
      </c>
      <c r="G1524" s="9">
        <v>0.34379999999999999</v>
      </c>
      <c r="H1524" s="9">
        <v>0.49009999999999998</v>
      </c>
    </row>
    <row r="1525" spans="2:8" x14ac:dyDescent="0.35">
      <c r="B1525" t="s">
        <v>5163</v>
      </c>
      <c r="C1525" t="s">
        <v>5164</v>
      </c>
      <c r="D1525" t="s">
        <v>1970</v>
      </c>
      <c r="E1525" t="s">
        <v>1655</v>
      </c>
      <c r="F1525" t="s">
        <v>663</v>
      </c>
      <c r="G1525" s="9">
        <v>0.96550000000000002</v>
      </c>
      <c r="H1525" s="9">
        <v>-0.23319999999999999</v>
      </c>
    </row>
    <row r="1526" spans="2:8" x14ac:dyDescent="0.35">
      <c r="B1526" t="s">
        <v>5165</v>
      </c>
      <c r="C1526" t="s">
        <v>5166</v>
      </c>
      <c r="D1526" t="s">
        <v>1377</v>
      </c>
      <c r="E1526" t="s">
        <v>2233</v>
      </c>
      <c r="F1526" t="s">
        <v>508</v>
      </c>
      <c r="G1526" s="9">
        <v>-0.18099999999999999</v>
      </c>
      <c r="H1526" s="9">
        <v>-0.1681</v>
      </c>
    </row>
    <row r="1527" spans="2:8" x14ac:dyDescent="0.35">
      <c r="B1527" t="s">
        <v>5168</v>
      </c>
      <c r="C1527" t="s">
        <v>5169</v>
      </c>
      <c r="D1527" t="s">
        <v>537</v>
      </c>
      <c r="E1527" t="s">
        <v>288</v>
      </c>
      <c r="F1527" t="s">
        <v>1641</v>
      </c>
      <c r="G1527" s="9">
        <v>-0.1605</v>
      </c>
      <c r="H1527" s="9">
        <v>-0.23599999999999999</v>
      </c>
    </row>
    <row r="1528" spans="2:8" x14ac:dyDescent="0.35">
      <c r="B1528" t="s">
        <v>5170</v>
      </c>
      <c r="C1528" t="s">
        <v>5171</v>
      </c>
      <c r="D1528" t="s">
        <v>2404</v>
      </c>
      <c r="E1528" t="s">
        <v>1294</v>
      </c>
      <c r="F1528" t="s">
        <v>1041</v>
      </c>
      <c r="G1528" s="9">
        <v>3.3E-3</v>
      </c>
      <c r="H1528" s="9">
        <v>6.6400000000000001E-2</v>
      </c>
    </row>
    <row r="1529" spans="2:8" x14ac:dyDescent="0.35">
      <c r="B1529" t="s">
        <v>5172</v>
      </c>
      <c r="C1529" t="s">
        <v>5173</v>
      </c>
      <c r="D1529" t="s">
        <v>1276</v>
      </c>
      <c r="E1529" t="s">
        <v>1042</v>
      </c>
      <c r="F1529" t="s">
        <v>2253</v>
      </c>
      <c r="G1529" s="9">
        <v>0.2321</v>
      </c>
      <c r="H1529" s="9">
        <v>0.6401</v>
      </c>
    </row>
    <row r="1530" spans="2:8" x14ac:dyDescent="0.35">
      <c r="B1530" t="s">
        <v>5174</v>
      </c>
      <c r="C1530" t="s">
        <v>5175</v>
      </c>
      <c r="D1530" t="s">
        <v>2705</v>
      </c>
      <c r="E1530" t="s">
        <v>1439</v>
      </c>
      <c r="F1530" t="s">
        <v>275</v>
      </c>
      <c r="G1530" s="9">
        <v>0.22409999999999999</v>
      </c>
      <c r="H1530" s="9">
        <v>0.73170000000000002</v>
      </c>
    </row>
    <row r="1531" spans="2:8" x14ac:dyDescent="0.35">
      <c r="B1531" t="s">
        <v>5176</v>
      </c>
      <c r="C1531" t="s">
        <v>5177</v>
      </c>
      <c r="D1531" t="s">
        <v>14956</v>
      </c>
      <c r="E1531" t="s">
        <v>3094</v>
      </c>
      <c r="F1531" t="s">
        <v>15369</v>
      </c>
      <c r="G1531" s="9">
        <v>0.1434</v>
      </c>
      <c r="H1531" s="9">
        <v>0.16769999999999999</v>
      </c>
    </row>
    <row r="1532" spans="2:8" x14ac:dyDescent="0.35">
      <c r="B1532" t="s">
        <v>5180</v>
      </c>
      <c r="C1532" t="s">
        <v>5181</v>
      </c>
      <c r="D1532" t="s">
        <v>6446</v>
      </c>
      <c r="E1532" t="s">
        <v>3913</v>
      </c>
      <c r="F1532" t="s">
        <v>648</v>
      </c>
      <c r="G1532" s="9">
        <v>-1.06E-2</v>
      </c>
      <c r="H1532" s="9">
        <v>-3.0200000000000001E-2</v>
      </c>
    </row>
    <row r="1533" spans="2:8" x14ac:dyDescent="0.35">
      <c r="B1533" t="s">
        <v>5182</v>
      </c>
      <c r="C1533" t="s">
        <v>5183</v>
      </c>
      <c r="D1533" t="s">
        <v>577</v>
      </c>
      <c r="G1533" s="9"/>
      <c r="H1533" s="9"/>
    </row>
    <row r="1534" spans="2:8" x14ac:dyDescent="0.35">
      <c r="B1534" t="s">
        <v>5184</v>
      </c>
      <c r="C1534" t="s">
        <v>5185</v>
      </c>
      <c r="D1534" t="s">
        <v>1300</v>
      </c>
      <c r="E1534" t="s">
        <v>2896</v>
      </c>
      <c r="F1534" t="s">
        <v>2389</v>
      </c>
      <c r="G1534" s="9">
        <v>8.4599999999999995E-2</v>
      </c>
      <c r="H1534" s="9">
        <v>0.24929999999999999</v>
      </c>
    </row>
    <row r="1535" spans="2:8" x14ac:dyDescent="0.35">
      <c r="B1535" t="s">
        <v>5186</v>
      </c>
      <c r="C1535" t="s">
        <v>5187</v>
      </c>
      <c r="D1535" t="s">
        <v>906</v>
      </c>
      <c r="E1535" t="s">
        <v>664</v>
      </c>
      <c r="F1535" t="s">
        <v>274</v>
      </c>
      <c r="G1535" s="9">
        <v>-0.3</v>
      </c>
      <c r="H1535" s="9">
        <v>-0.2432</v>
      </c>
    </row>
    <row r="1536" spans="2:8" x14ac:dyDescent="0.35">
      <c r="B1536" t="s">
        <v>5188</v>
      </c>
      <c r="C1536" t="s">
        <v>5189</v>
      </c>
      <c r="D1536" t="s">
        <v>2617</v>
      </c>
      <c r="E1536" t="s">
        <v>794</v>
      </c>
      <c r="F1536" t="s">
        <v>2680</v>
      </c>
      <c r="G1536" s="9">
        <v>-8.6699999999999999E-2</v>
      </c>
      <c r="H1536" s="9">
        <v>0.36209999999999998</v>
      </c>
    </row>
    <row r="1537" spans="2:8" x14ac:dyDescent="0.35">
      <c r="B1537" t="s">
        <v>5190</v>
      </c>
      <c r="C1537" t="s">
        <v>5191</v>
      </c>
      <c r="D1537" t="s">
        <v>1276</v>
      </c>
      <c r="E1537" t="s">
        <v>2076</v>
      </c>
      <c r="F1537" t="s">
        <v>1144</v>
      </c>
      <c r="G1537" s="9">
        <v>-7.1999999999999998E-3</v>
      </c>
      <c r="H1537" s="9">
        <v>-5.2499999999999998E-2</v>
      </c>
    </row>
    <row r="1538" spans="2:8" x14ac:dyDescent="0.35">
      <c r="B1538" t="s">
        <v>5192</v>
      </c>
      <c r="C1538" t="s">
        <v>5193</v>
      </c>
      <c r="D1538" t="s">
        <v>360</v>
      </c>
      <c r="E1538" t="s">
        <v>91</v>
      </c>
      <c r="F1538" t="s">
        <v>1970</v>
      </c>
      <c r="G1538" s="9">
        <v>0.22539999999999999</v>
      </c>
      <c r="H1538" s="9">
        <v>0.61109999999999998</v>
      </c>
    </row>
    <row r="1539" spans="2:8" x14ac:dyDescent="0.35">
      <c r="B1539" t="s">
        <v>5194</v>
      </c>
      <c r="C1539" t="s">
        <v>5195</v>
      </c>
      <c r="D1539" t="s">
        <v>27</v>
      </c>
      <c r="E1539" t="s">
        <v>2433</v>
      </c>
      <c r="F1539" t="s">
        <v>4711</v>
      </c>
      <c r="G1539" s="9">
        <v>0.16289999999999999</v>
      </c>
      <c r="H1539" s="9">
        <v>0.80989999999999995</v>
      </c>
    </row>
    <row r="1540" spans="2:8" x14ac:dyDescent="0.35">
      <c r="B1540" t="s">
        <v>5196</v>
      </c>
      <c r="C1540" t="s">
        <v>5197</v>
      </c>
      <c r="D1540" t="s">
        <v>4657</v>
      </c>
      <c r="E1540" t="s">
        <v>6216</v>
      </c>
      <c r="F1540" t="s">
        <v>4236</v>
      </c>
      <c r="G1540" s="9">
        <v>-0.114</v>
      </c>
      <c r="H1540" s="9">
        <v>-0.1004</v>
      </c>
    </row>
    <row r="1541" spans="2:8" x14ac:dyDescent="0.35">
      <c r="B1541" t="s">
        <v>5198</v>
      </c>
      <c r="C1541" t="s">
        <v>5199</v>
      </c>
      <c r="D1541" t="s">
        <v>6903</v>
      </c>
      <c r="E1541" t="s">
        <v>3313</v>
      </c>
      <c r="F1541" t="s">
        <v>3958</v>
      </c>
      <c r="G1541" s="9">
        <v>6.1199999999999997E-2</v>
      </c>
      <c r="H1541" s="9">
        <v>3.32E-2</v>
      </c>
    </row>
    <row r="1542" spans="2:8" x14ac:dyDescent="0.35">
      <c r="B1542" t="s">
        <v>5201</v>
      </c>
      <c r="C1542" t="s">
        <v>5202</v>
      </c>
      <c r="D1542" t="s">
        <v>1911</v>
      </c>
      <c r="E1542" t="s">
        <v>2571</v>
      </c>
      <c r="F1542" t="s">
        <v>2167</v>
      </c>
      <c r="G1542" s="9">
        <v>3.3599999999999998E-2</v>
      </c>
      <c r="H1542" s="9">
        <v>0.92359999999999998</v>
      </c>
    </row>
    <row r="1543" spans="2:8" x14ac:dyDescent="0.35">
      <c r="B1543" t="s">
        <v>5203</v>
      </c>
      <c r="C1543" t="s">
        <v>5204</v>
      </c>
      <c r="D1543" t="s">
        <v>577</v>
      </c>
      <c r="E1543" t="s">
        <v>857</v>
      </c>
      <c r="F1543" t="s">
        <v>5167</v>
      </c>
      <c r="G1543" s="9">
        <v>0.36359999999999998</v>
      </c>
      <c r="H1543" s="9">
        <v>-5.1900000000000002E-2</v>
      </c>
    </row>
    <row r="1544" spans="2:8" x14ac:dyDescent="0.35">
      <c r="B1544" t="s">
        <v>5205</v>
      </c>
      <c r="C1544" t="s">
        <v>5206</v>
      </c>
      <c r="D1544" t="s">
        <v>5148</v>
      </c>
      <c r="E1544" t="s">
        <v>1330</v>
      </c>
      <c r="F1544" t="s">
        <v>1248</v>
      </c>
      <c r="G1544" s="9">
        <v>-0.26850000000000002</v>
      </c>
      <c r="H1544" s="9">
        <v>-0.14510000000000001</v>
      </c>
    </row>
    <row r="1545" spans="2:8" x14ac:dyDescent="0.35">
      <c r="B1545" t="s">
        <v>5207</v>
      </c>
      <c r="C1545" t="s">
        <v>5208</v>
      </c>
      <c r="D1545" t="s">
        <v>1828</v>
      </c>
      <c r="E1545" t="s">
        <v>1331</v>
      </c>
      <c r="F1545" t="s">
        <v>847</v>
      </c>
      <c r="G1545" s="9">
        <v>0.22570000000000001</v>
      </c>
      <c r="H1545" s="9">
        <v>9.11E-2</v>
      </c>
    </row>
    <row r="1546" spans="2:8" x14ac:dyDescent="0.35">
      <c r="B1546" t="s">
        <v>5209</v>
      </c>
      <c r="C1546" t="s">
        <v>5210</v>
      </c>
      <c r="D1546" t="s">
        <v>3237</v>
      </c>
      <c r="E1546" t="s">
        <v>2348</v>
      </c>
      <c r="F1546" t="s">
        <v>841</v>
      </c>
      <c r="G1546" s="9">
        <v>0.28399999999999997</v>
      </c>
      <c r="H1546" s="9">
        <v>0.36199999999999999</v>
      </c>
    </row>
    <row r="1547" spans="2:8" x14ac:dyDescent="0.35">
      <c r="B1547" t="s">
        <v>5211</v>
      </c>
      <c r="C1547" t="s">
        <v>5212</v>
      </c>
      <c r="D1547" t="s">
        <v>1241</v>
      </c>
      <c r="E1547" t="s">
        <v>2438</v>
      </c>
      <c r="F1547" t="s">
        <v>2433</v>
      </c>
      <c r="G1547" s="9">
        <v>-9.5500000000000002E-2</v>
      </c>
      <c r="H1547" s="9">
        <v>2.9000000000000001E-2</v>
      </c>
    </row>
    <row r="1548" spans="2:8" x14ac:dyDescent="0.35">
      <c r="B1548" t="s">
        <v>5213</v>
      </c>
      <c r="C1548" t="s">
        <v>5214</v>
      </c>
      <c r="D1548" t="s">
        <v>6580</v>
      </c>
      <c r="E1548" t="s">
        <v>15370</v>
      </c>
      <c r="F1548" t="s">
        <v>12689</v>
      </c>
      <c r="G1548" s="9">
        <v>0.32690000000000002</v>
      </c>
      <c r="H1548" s="9">
        <v>8.9999999999999998E-4</v>
      </c>
    </row>
    <row r="1549" spans="2:8" x14ac:dyDescent="0.35">
      <c r="B1549" t="s">
        <v>5218</v>
      </c>
      <c r="C1549" t="s">
        <v>5219</v>
      </c>
      <c r="D1549" t="s">
        <v>2215</v>
      </c>
      <c r="E1549" t="s">
        <v>2383</v>
      </c>
      <c r="F1549" t="s">
        <v>575</v>
      </c>
      <c r="G1549" s="9">
        <v>9.8900000000000002E-2</v>
      </c>
      <c r="H1549" s="9">
        <v>0.4773</v>
      </c>
    </row>
    <row r="1550" spans="2:8" x14ac:dyDescent="0.35">
      <c r="B1550" t="s">
        <v>5220</v>
      </c>
      <c r="C1550" t="s">
        <v>5221</v>
      </c>
      <c r="D1550" t="s">
        <v>909</v>
      </c>
      <c r="E1550" t="s">
        <v>1286</v>
      </c>
      <c r="F1550" t="s">
        <v>735</v>
      </c>
      <c r="G1550" s="9">
        <v>-0.19009999999999999</v>
      </c>
      <c r="H1550" s="9">
        <v>-4.8500000000000001E-2</v>
      </c>
    </row>
    <row r="1551" spans="2:8" x14ac:dyDescent="0.35">
      <c r="B1551" t="s">
        <v>5222</v>
      </c>
      <c r="C1551" t="s">
        <v>5223</v>
      </c>
      <c r="D1551" t="s">
        <v>895</v>
      </c>
      <c r="E1551" t="s">
        <v>13177</v>
      </c>
      <c r="F1551" t="s">
        <v>15371</v>
      </c>
      <c r="G1551" s="9">
        <v>0.27989999999999998</v>
      </c>
      <c r="H1551" s="9">
        <v>0.12770000000000001</v>
      </c>
    </row>
    <row r="1552" spans="2:8" x14ac:dyDescent="0.35">
      <c r="B1552" t="s">
        <v>5226</v>
      </c>
      <c r="C1552" t="s">
        <v>5227</v>
      </c>
      <c r="D1552" t="s">
        <v>7970</v>
      </c>
      <c r="E1552" t="s">
        <v>15372</v>
      </c>
      <c r="F1552" t="s">
        <v>15373</v>
      </c>
      <c r="G1552" s="9">
        <v>0.14710000000000001</v>
      </c>
      <c r="H1552" s="9">
        <v>0.29780000000000001</v>
      </c>
    </row>
    <row r="1553" spans="2:8" x14ac:dyDescent="0.35">
      <c r="B1553" t="s">
        <v>5230</v>
      </c>
      <c r="C1553" t="s">
        <v>5231</v>
      </c>
      <c r="D1553" t="s">
        <v>10262</v>
      </c>
      <c r="E1553" t="s">
        <v>8741</v>
      </c>
      <c r="F1553" t="s">
        <v>8595</v>
      </c>
      <c r="G1553" s="9">
        <v>1.34E-2</v>
      </c>
      <c r="H1553" s="9">
        <v>2.9100000000000001E-2</v>
      </c>
    </row>
    <row r="1554" spans="2:8" x14ac:dyDescent="0.35">
      <c r="B1554" t="s">
        <v>5234</v>
      </c>
      <c r="C1554" t="s">
        <v>5235</v>
      </c>
      <c r="D1554" t="s">
        <v>3278</v>
      </c>
      <c r="E1554" t="s">
        <v>288</v>
      </c>
      <c r="F1554" t="s">
        <v>2444</v>
      </c>
      <c r="G1554" s="9">
        <v>0.41560000000000002</v>
      </c>
      <c r="H1554" s="9">
        <v>0.22470000000000001</v>
      </c>
    </row>
    <row r="1555" spans="2:8" x14ac:dyDescent="0.35">
      <c r="B1555" t="s">
        <v>5236</v>
      </c>
      <c r="C1555" t="s">
        <v>5237</v>
      </c>
      <c r="D1555" t="s">
        <v>2504</v>
      </c>
      <c r="E1555" t="s">
        <v>1100</v>
      </c>
      <c r="F1555" t="s">
        <v>124</v>
      </c>
      <c r="G1555" s="9">
        <v>-3.1399999999999997E-2</v>
      </c>
      <c r="H1555" s="9">
        <v>6.9400000000000003E-2</v>
      </c>
    </row>
    <row r="1556" spans="2:8" x14ac:dyDescent="0.35">
      <c r="B1556" t="s">
        <v>5238</v>
      </c>
      <c r="C1556" t="s">
        <v>5239</v>
      </c>
      <c r="D1556" t="s">
        <v>1970</v>
      </c>
      <c r="E1556" t="s">
        <v>914</v>
      </c>
      <c r="F1556" t="s">
        <v>360</v>
      </c>
      <c r="G1556" s="9">
        <v>-0.18390000000000001</v>
      </c>
      <c r="H1556" s="9">
        <v>-0.26040000000000002</v>
      </c>
    </row>
    <row r="1557" spans="2:8" x14ac:dyDescent="0.35">
      <c r="B1557" t="s">
        <v>5240</v>
      </c>
      <c r="C1557" t="s">
        <v>5241</v>
      </c>
      <c r="D1557" t="s">
        <v>3910</v>
      </c>
      <c r="E1557" t="s">
        <v>1494</v>
      </c>
      <c r="F1557" t="s">
        <v>571</v>
      </c>
      <c r="G1557" s="9">
        <v>-0.18360000000000001</v>
      </c>
      <c r="H1557" s="9">
        <v>-4.6199999999999998E-2</v>
      </c>
    </row>
    <row r="1558" spans="2:8" x14ac:dyDescent="0.35">
      <c r="B1558" t="s">
        <v>5242</v>
      </c>
      <c r="C1558" t="s">
        <v>5243</v>
      </c>
      <c r="D1558" t="s">
        <v>2943</v>
      </c>
      <c r="E1558" t="s">
        <v>2283</v>
      </c>
      <c r="F1558" t="s">
        <v>4229</v>
      </c>
      <c r="G1558" s="9">
        <v>0.1173</v>
      </c>
      <c r="H1558" s="9">
        <v>0.22059999999999999</v>
      </c>
    </row>
    <row r="1559" spans="2:8" x14ac:dyDescent="0.35">
      <c r="B1559" t="s">
        <v>5244</v>
      </c>
      <c r="C1559" t="s">
        <v>5245</v>
      </c>
      <c r="D1559" t="s">
        <v>15374</v>
      </c>
      <c r="E1559" t="s">
        <v>15375</v>
      </c>
      <c r="F1559" t="s">
        <v>15376</v>
      </c>
      <c r="G1559" s="9">
        <v>6.3200000000000006E-2</v>
      </c>
      <c r="H1559" s="9">
        <v>0.13919999999999999</v>
      </c>
    </row>
    <row r="1560" spans="2:8" x14ac:dyDescent="0.35">
      <c r="B1560" t="s">
        <v>5249</v>
      </c>
      <c r="C1560" t="s">
        <v>5250</v>
      </c>
      <c r="D1560" t="s">
        <v>2087</v>
      </c>
      <c r="E1560" t="s">
        <v>1498</v>
      </c>
      <c r="F1560" t="s">
        <v>2433</v>
      </c>
      <c r="G1560" s="9">
        <v>-0.1744</v>
      </c>
      <c r="H1560" s="9">
        <v>-0.2155</v>
      </c>
    </row>
    <row r="1561" spans="2:8" x14ac:dyDescent="0.35">
      <c r="B1561" t="s">
        <v>5251</v>
      </c>
      <c r="C1561" t="s">
        <v>5252</v>
      </c>
      <c r="D1561" t="s">
        <v>7020</v>
      </c>
      <c r="E1561" t="s">
        <v>1679</v>
      </c>
      <c r="F1561" t="s">
        <v>686</v>
      </c>
      <c r="G1561" s="9">
        <v>0.1487</v>
      </c>
      <c r="H1561" s="9">
        <v>0.30080000000000001</v>
      </c>
    </row>
    <row r="1562" spans="2:8" x14ac:dyDescent="0.35">
      <c r="B1562" t="s">
        <v>5253</v>
      </c>
      <c r="C1562" t="s">
        <v>5254</v>
      </c>
      <c r="D1562" t="s">
        <v>5952</v>
      </c>
      <c r="E1562" t="s">
        <v>3795</v>
      </c>
      <c r="F1562" t="s">
        <v>3967</v>
      </c>
      <c r="G1562" s="9">
        <v>-0.11459999999999999</v>
      </c>
      <c r="H1562" s="9">
        <v>0.36699999999999999</v>
      </c>
    </row>
    <row r="1563" spans="2:8" x14ac:dyDescent="0.35">
      <c r="B1563" t="s">
        <v>5257</v>
      </c>
      <c r="C1563" t="s">
        <v>5258</v>
      </c>
      <c r="D1563" t="s">
        <v>1510</v>
      </c>
      <c r="E1563" t="s">
        <v>360</v>
      </c>
      <c r="F1563" t="s">
        <v>359</v>
      </c>
      <c r="G1563" s="9">
        <v>0.21310000000000001</v>
      </c>
      <c r="H1563" s="9">
        <v>4.2299999999999997E-2</v>
      </c>
    </row>
    <row r="1564" spans="2:8" x14ac:dyDescent="0.35">
      <c r="B1564" t="s">
        <v>5259</v>
      </c>
      <c r="C1564" t="s">
        <v>5260</v>
      </c>
      <c r="D1564" t="s">
        <v>756</v>
      </c>
      <c r="E1564" t="s">
        <v>2319</v>
      </c>
      <c r="F1564" t="s">
        <v>1461</v>
      </c>
      <c r="G1564" s="9">
        <v>-0.37309999999999999</v>
      </c>
      <c r="H1564" s="9">
        <v>-0.45450000000000002</v>
      </c>
    </row>
    <row r="1565" spans="2:8" x14ac:dyDescent="0.35">
      <c r="B1565" t="s">
        <v>5261</v>
      </c>
      <c r="C1565" t="s">
        <v>5262</v>
      </c>
      <c r="D1565" t="s">
        <v>598</v>
      </c>
      <c r="E1565" t="s">
        <v>549</v>
      </c>
      <c r="F1565" t="s">
        <v>953</v>
      </c>
      <c r="G1565" s="9">
        <v>-0.1704</v>
      </c>
      <c r="H1565" s="9">
        <v>-8.2000000000000003E-2</v>
      </c>
    </row>
    <row r="1566" spans="2:8" x14ac:dyDescent="0.35">
      <c r="B1566" t="s">
        <v>5263</v>
      </c>
      <c r="C1566" t="s">
        <v>5264</v>
      </c>
      <c r="D1566" t="s">
        <v>1310</v>
      </c>
      <c r="E1566" t="s">
        <v>316</v>
      </c>
      <c r="F1566" t="s">
        <v>572</v>
      </c>
      <c r="G1566" s="9">
        <v>-9.0300000000000005E-2</v>
      </c>
      <c r="H1566" s="9">
        <v>0.48220000000000002</v>
      </c>
    </row>
    <row r="1567" spans="2:8" x14ac:dyDescent="0.35">
      <c r="B1567" t="s">
        <v>5265</v>
      </c>
      <c r="C1567" t="s">
        <v>5266</v>
      </c>
      <c r="D1567" t="s">
        <v>2468</v>
      </c>
      <c r="G1567" s="9"/>
      <c r="H1567" s="9"/>
    </row>
    <row r="1568" spans="2:8" x14ac:dyDescent="0.35">
      <c r="B1568" t="s">
        <v>5267</v>
      </c>
      <c r="C1568" t="s">
        <v>5268</v>
      </c>
      <c r="D1568" t="s">
        <v>2977</v>
      </c>
      <c r="E1568" t="s">
        <v>1198</v>
      </c>
      <c r="F1568" t="s">
        <v>9393</v>
      </c>
      <c r="G1568" s="9">
        <v>-0.1782</v>
      </c>
      <c r="H1568" s="9">
        <v>0.11119999999999999</v>
      </c>
    </row>
    <row r="1569" spans="2:8" x14ac:dyDescent="0.35">
      <c r="B1569" t="s">
        <v>5270</v>
      </c>
      <c r="C1569" t="s">
        <v>5271</v>
      </c>
      <c r="D1569" t="s">
        <v>15230</v>
      </c>
      <c r="E1569" t="s">
        <v>867</v>
      </c>
      <c r="F1569" t="s">
        <v>2247</v>
      </c>
      <c r="G1569" s="9">
        <v>-9.4200000000000006E-2</v>
      </c>
      <c r="H1569" s="9">
        <v>-2.3900000000000001E-2</v>
      </c>
    </row>
    <row r="1570" spans="2:8" x14ac:dyDescent="0.35">
      <c r="B1570" t="s">
        <v>5273</v>
      </c>
      <c r="C1570" t="s">
        <v>5274</v>
      </c>
      <c r="D1570" t="s">
        <v>6085</v>
      </c>
      <c r="E1570" t="s">
        <v>1567</v>
      </c>
      <c r="F1570" t="s">
        <v>2776</v>
      </c>
      <c r="G1570" s="9">
        <v>-0.2636</v>
      </c>
      <c r="H1570" s="9">
        <v>0.27350000000000002</v>
      </c>
    </row>
    <row r="1571" spans="2:8" x14ac:dyDescent="0.35">
      <c r="B1571" t="s">
        <v>5275</v>
      </c>
      <c r="C1571" t="s">
        <v>5276</v>
      </c>
      <c r="D1571" t="s">
        <v>1065</v>
      </c>
      <c r="E1571" t="s">
        <v>1644</v>
      </c>
      <c r="F1571" t="s">
        <v>1911</v>
      </c>
      <c r="G1571" s="9">
        <v>7.4999999999999997E-3</v>
      </c>
      <c r="H1571" s="9">
        <v>-0.1096</v>
      </c>
    </row>
    <row r="1572" spans="2:8" x14ac:dyDescent="0.35">
      <c r="B1572" t="s">
        <v>5277</v>
      </c>
      <c r="C1572" t="s">
        <v>5278</v>
      </c>
      <c r="D1572" t="s">
        <v>622</v>
      </c>
      <c r="G1572" s="9"/>
      <c r="H1572" s="9"/>
    </row>
    <row r="1573" spans="2:8" x14ac:dyDescent="0.35">
      <c r="B1573" t="s">
        <v>5279</v>
      </c>
      <c r="C1573" t="s">
        <v>5280</v>
      </c>
      <c r="D1573" t="s">
        <v>303</v>
      </c>
      <c r="E1573" t="s">
        <v>2645</v>
      </c>
      <c r="F1573" t="s">
        <v>2192</v>
      </c>
      <c r="G1573" s="9">
        <v>-0.30330000000000001</v>
      </c>
      <c r="H1573" s="9">
        <v>0.24879999999999999</v>
      </c>
    </row>
    <row r="1574" spans="2:8" x14ac:dyDescent="0.35">
      <c r="B1574" t="s">
        <v>5281</v>
      </c>
      <c r="C1574" t="s">
        <v>5282</v>
      </c>
      <c r="D1574" t="s">
        <v>1049</v>
      </c>
      <c r="E1574" t="s">
        <v>2473</v>
      </c>
      <c r="F1574" t="s">
        <v>1782</v>
      </c>
      <c r="G1574" s="9">
        <v>0.38890000000000002</v>
      </c>
      <c r="H1574" s="9">
        <v>1.6899999999999998E-2</v>
      </c>
    </row>
    <row r="1575" spans="2:8" x14ac:dyDescent="0.35">
      <c r="B1575" t="s">
        <v>5283</v>
      </c>
      <c r="C1575" t="s">
        <v>5284</v>
      </c>
      <c r="D1575" t="s">
        <v>1331</v>
      </c>
      <c r="E1575" t="s">
        <v>2189</v>
      </c>
      <c r="F1575" t="s">
        <v>5167</v>
      </c>
      <c r="G1575" s="9">
        <v>0.36680000000000001</v>
      </c>
      <c r="H1575" s="9">
        <v>-0.1014</v>
      </c>
    </row>
    <row r="1576" spans="2:8" x14ac:dyDescent="0.35">
      <c r="B1576" t="s">
        <v>5285</v>
      </c>
      <c r="C1576" t="s">
        <v>5286</v>
      </c>
      <c r="D1576" t="s">
        <v>1968</v>
      </c>
      <c r="E1576" t="s">
        <v>1730</v>
      </c>
      <c r="F1576" t="s">
        <v>1120</v>
      </c>
      <c r="G1576" s="9">
        <v>0.46579999999999999</v>
      </c>
      <c r="H1576" s="9">
        <v>1.3777999999999999</v>
      </c>
    </row>
    <row r="1577" spans="2:8" x14ac:dyDescent="0.35">
      <c r="B1577" t="s">
        <v>5287</v>
      </c>
      <c r="C1577" t="s">
        <v>5288</v>
      </c>
      <c r="D1577" t="s">
        <v>1667</v>
      </c>
      <c r="E1577" t="s">
        <v>1462</v>
      </c>
      <c r="F1577" t="s">
        <v>945</v>
      </c>
      <c r="G1577" s="9">
        <v>-0.1167</v>
      </c>
      <c r="H1577" s="9">
        <v>-0.1719</v>
      </c>
    </row>
    <row r="1578" spans="2:8" x14ac:dyDescent="0.35">
      <c r="B1578" t="s">
        <v>5289</v>
      </c>
      <c r="C1578" t="s">
        <v>5290</v>
      </c>
      <c r="D1578" t="s">
        <v>2326</v>
      </c>
      <c r="G1578" s="9"/>
      <c r="H1578" s="9"/>
    </row>
    <row r="1579" spans="2:8" x14ac:dyDescent="0.35">
      <c r="B1579" t="s">
        <v>5291</v>
      </c>
      <c r="C1579" t="s">
        <v>5292</v>
      </c>
      <c r="D1579" t="s">
        <v>2382</v>
      </c>
      <c r="E1579" t="s">
        <v>1171</v>
      </c>
      <c r="F1579" t="s">
        <v>1420</v>
      </c>
      <c r="G1579" s="9">
        <v>0.10979999999999999</v>
      </c>
      <c r="H1579" s="9">
        <v>-2.86E-2</v>
      </c>
    </row>
    <row r="1580" spans="2:8" x14ac:dyDescent="0.35">
      <c r="B1580" t="s">
        <v>5293</v>
      </c>
      <c r="C1580" t="s">
        <v>5294</v>
      </c>
      <c r="D1580" t="s">
        <v>13319</v>
      </c>
      <c r="E1580" t="s">
        <v>15377</v>
      </c>
      <c r="F1580" t="s">
        <v>15378</v>
      </c>
      <c r="G1580" s="9">
        <v>0.16689999999999999</v>
      </c>
      <c r="H1580" s="9">
        <v>-3.1E-2</v>
      </c>
    </row>
    <row r="1581" spans="2:8" x14ac:dyDescent="0.35">
      <c r="B1581" t="s">
        <v>5298</v>
      </c>
      <c r="C1581" t="s">
        <v>5299</v>
      </c>
      <c r="D1581" t="s">
        <v>1084</v>
      </c>
      <c r="E1581" t="s">
        <v>6693</v>
      </c>
      <c r="F1581" t="s">
        <v>5683</v>
      </c>
      <c r="G1581" s="9">
        <v>-2.2599999999999999E-2</v>
      </c>
      <c r="H1581" s="9">
        <v>8.4199999999999997E-2</v>
      </c>
    </row>
    <row r="1582" spans="2:8" x14ac:dyDescent="0.35">
      <c r="B1582" t="s">
        <v>5300</v>
      </c>
      <c r="C1582" t="s">
        <v>5301</v>
      </c>
      <c r="D1582" t="s">
        <v>14043</v>
      </c>
      <c r="E1582" t="s">
        <v>15379</v>
      </c>
      <c r="F1582" t="s">
        <v>15043</v>
      </c>
      <c r="G1582" s="9">
        <v>0.12839999999999999</v>
      </c>
      <c r="H1582" s="9">
        <v>0.18509999999999999</v>
      </c>
    </row>
    <row r="1583" spans="2:8" x14ac:dyDescent="0.35">
      <c r="B1583" t="s">
        <v>5305</v>
      </c>
      <c r="C1583" t="s">
        <v>5306</v>
      </c>
      <c r="D1583" t="s">
        <v>5269</v>
      </c>
      <c r="E1583" t="s">
        <v>1482</v>
      </c>
      <c r="F1583" t="s">
        <v>1163</v>
      </c>
      <c r="G1583" s="9">
        <v>-0.69110000000000005</v>
      </c>
      <c r="H1583" s="9">
        <v>-0.53659999999999997</v>
      </c>
    </row>
    <row r="1584" spans="2:8" x14ac:dyDescent="0.35">
      <c r="B1584" t="s">
        <v>5307</v>
      </c>
      <c r="C1584" t="s">
        <v>5308</v>
      </c>
      <c r="D1584" t="s">
        <v>3333</v>
      </c>
      <c r="E1584" t="s">
        <v>3000</v>
      </c>
      <c r="F1584" t="s">
        <v>3000</v>
      </c>
      <c r="G1584" s="9">
        <v>-0.65629999999999999</v>
      </c>
      <c r="H1584" s="9">
        <v>0</v>
      </c>
    </row>
    <row r="1585" spans="2:8" x14ac:dyDescent="0.35">
      <c r="B1585" t="s">
        <v>5309</v>
      </c>
      <c r="C1585" t="s">
        <v>5310</v>
      </c>
      <c r="D1585" t="s">
        <v>7234</v>
      </c>
      <c r="E1585" t="s">
        <v>375</v>
      </c>
      <c r="F1585" t="s">
        <v>3534</v>
      </c>
      <c r="G1585" s="9">
        <v>0.1119</v>
      </c>
      <c r="H1585" s="9">
        <v>0.35139999999999999</v>
      </c>
    </row>
    <row r="1586" spans="2:8" x14ac:dyDescent="0.35">
      <c r="B1586" t="s">
        <v>5311</v>
      </c>
      <c r="C1586" t="s">
        <v>5312</v>
      </c>
      <c r="D1586" t="s">
        <v>2101</v>
      </c>
      <c r="E1586" t="s">
        <v>4602</v>
      </c>
      <c r="F1586" t="s">
        <v>2269</v>
      </c>
      <c r="G1586" s="9">
        <v>3.1199999999999999E-2</v>
      </c>
      <c r="H1586" s="9">
        <v>0.2402</v>
      </c>
    </row>
    <row r="1587" spans="2:8" x14ac:dyDescent="0.35">
      <c r="B1587" t="s">
        <v>5313</v>
      </c>
      <c r="C1587" t="s">
        <v>5314</v>
      </c>
      <c r="D1587" t="s">
        <v>6429</v>
      </c>
      <c r="E1587" t="s">
        <v>2669</v>
      </c>
      <c r="F1587" t="s">
        <v>2626</v>
      </c>
      <c r="G1587" s="9">
        <v>-0.22550000000000001</v>
      </c>
      <c r="H1587" s="9">
        <v>-0.1163</v>
      </c>
    </row>
    <row r="1588" spans="2:8" x14ac:dyDescent="0.35">
      <c r="B1588" t="s">
        <v>5315</v>
      </c>
      <c r="C1588" t="s">
        <v>5316</v>
      </c>
      <c r="D1588" t="s">
        <v>91</v>
      </c>
      <c r="E1588" t="s">
        <v>5317</v>
      </c>
      <c r="G1588" s="9"/>
      <c r="H1588" s="9"/>
    </row>
    <row r="1589" spans="2:8" x14ac:dyDescent="0.35">
      <c r="B1589" t="s">
        <v>5318</v>
      </c>
      <c r="C1589" t="s">
        <v>5319</v>
      </c>
      <c r="D1589" t="s">
        <v>1135</v>
      </c>
      <c r="E1589" t="s">
        <v>3489</v>
      </c>
      <c r="F1589" t="s">
        <v>577</v>
      </c>
      <c r="G1589" s="9">
        <v>-0.14199999999999999</v>
      </c>
      <c r="H1589" s="9">
        <v>3.8699999999999998E-2</v>
      </c>
    </row>
    <row r="1590" spans="2:8" x14ac:dyDescent="0.35">
      <c r="B1590" t="s">
        <v>5320</v>
      </c>
      <c r="C1590" t="s">
        <v>5321</v>
      </c>
      <c r="D1590" t="s">
        <v>598</v>
      </c>
      <c r="E1590" t="s">
        <v>1435</v>
      </c>
      <c r="F1590" t="s">
        <v>1944</v>
      </c>
      <c r="G1590" s="9">
        <v>0.16669999999999999</v>
      </c>
      <c r="H1590" s="9">
        <v>0.4929</v>
      </c>
    </row>
    <row r="1591" spans="2:8" x14ac:dyDescent="0.35">
      <c r="B1591" t="s">
        <v>5322</v>
      </c>
      <c r="C1591" t="s">
        <v>5323</v>
      </c>
      <c r="D1591" t="s">
        <v>900</v>
      </c>
      <c r="G1591" s="9"/>
      <c r="H1591" s="9"/>
    </row>
    <row r="1592" spans="2:8" x14ac:dyDescent="0.35">
      <c r="B1592" t="s">
        <v>5324</v>
      </c>
      <c r="C1592" t="s">
        <v>5325</v>
      </c>
      <c r="D1592" t="s">
        <v>15380</v>
      </c>
      <c r="E1592" t="s">
        <v>15381</v>
      </c>
      <c r="F1592" t="s">
        <v>6184</v>
      </c>
      <c r="G1592" s="9">
        <v>0.1147</v>
      </c>
      <c r="H1592" s="9">
        <v>0.13539999999999999</v>
      </c>
    </row>
    <row r="1593" spans="2:8" x14ac:dyDescent="0.35">
      <c r="B1593" t="s">
        <v>5328</v>
      </c>
      <c r="C1593" t="s">
        <v>5329</v>
      </c>
      <c r="D1593" t="s">
        <v>590</v>
      </c>
      <c r="E1593" t="s">
        <v>1135</v>
      </c>
      <c r="F1593" t="s">
        <v>7664</v>
      </c>
      <c r="G1593" s="9">
        <v>0.1002</v>
      </c>
      <c r="H1593" s="9">
        <v>0.20799999999999999</v>
      </c>
    </row>
    <row r="1594" spans="2:8" x14ac:dyDescent="0.35">
      <c r="B1594" t="s">
        <v>5331</v>
      </c>
      <c r="C1594" t="s">
        <v>5332</v>
      </c>
      <c r="D1594" t="s">
        <v>882</v>
      </c>
      <c r="E1594" t="s">
        <v>2444</v>
      </c>
      <c r="F1594" t="s">
        <v>2215</v>
      </c>
      <c r="G1594" s="9">
        <v>0.28610000000000002</v>
      </c>
      <c r="H1594" s="9">
        <v>0.3609</v>
      </c>
    </row>
    <row r="1595" spans="2:8" x14ac:dyDescent="0.35">
      <c r="B1595" t="s">
        <v>5333</v>
      </c>
      <c r="C1595" t="s">
        <v>5334</v>
      </c>
      <c r="D1595" t="s">
        <v>1210</v>
      </c>
      <c r="E1595" t="s">
        <v>809</v>
      </c>
      <c r="F1595" t="s">
        <v>3617</v>
      </c>
      <c r="G1595" s="9">
        <v>-0.16189999999999999</v>
      </c>
      <c r="H1595" s="9">
        <v>-0.10390000000000001</v>
      </c>
    </row>
    <row r="1596" spans="2:8" x14ac:dyDescent="0.35">
      <c r="B1596" t="s">
        <v>5335</v>
      </c>
      <c r="C1596" t="s">
        <v>5336</v>
      </c>
      <c r="D1596" t="s">
        <v>15382</v>
      </c>
      <c r="E1596" t="s">
        <v>14942</v>
      </c>
      <c r="F1596" t="s">
        <v>11124</v>
      </c>
      <c r="G1596" s="9">
        <v>5.2999999999999999E-2</v>
      </c>
      <c r="H1596" s="9">
        <v>4.6800000000000001E-2</v>
      </c>
    </row>
    <row r="1597" spans="2:8" x14ac:dyDescent="0.35">
      <c r="B1597" t="s">
        <v>5339</v>
      </c>
      <c r="C1597" t="s">
        <v>5340</v>
      </c>
      <c r="D1597" t="s">
        <v>7920</v>
      </c>
      <c r="E1597" t="s">
        <v>15383</v>
      </c>
      <c r="F1597" t="s">
        <v>15384</v>
      </c>
      <c r="G1597" s="9">
        <v>-0.1895</v>
      </c>
      <c r="H1597" s="9">
        <v>-0.12280000000000001</v>
      </c>
    </row>
    <row r="1598" spans="2:8" x14ac:dyDescent="0.35">
      <c r="B1598" t="s">
        <v>5344</v>
      </c>
      <c r="C1598" t="s">
        <v>5345</v>
      </c>
      <c r="D1598" t="s">
        <v>15277</v>
      </c>
      <c r="E1598" t="s">
        <v>8502</v>
      </c>
      <c r="F1598" t="s">
        <v>15385</v>
      </c>
      <c r="G1598" s="9">
        <v>0.20080000000000001</v>
      </c>
      <c r="H1598" s="9">
        <v>0.1605</v>
      </c>
    </row>
    <row r="1599" spans="2:8" x14ac:dyDescent="0.35">
      <c r="B1599" t="s">
        <v>5349</v>
      </c>
      <c r="C1599" t="s">
        <v>5350</v>
      </c>
      <c r="D1599" t="s">
        <v>2636</v>
      </c>
      <c r="E1599" t="s">
        <v>2754</v>
      </c>
      <c r="F1599" t="s">
        <v>7455</v>
      </c>
      <c r="G1599" s="9">
        <v>0.4103</v>
      </c>
      <c r="H1599" s="9">
        <v>0.13739999999999999</v>
      </c>
    </row>
    <row r="1600" spans="2:8" x14ac:dyDescent="0.35">
      <c r="B1600" t="s">
        <v>5351</v>
      </c>
      <c r="C1600" t="s">
        <v>5352</v>
      </c>
      <c r="D1600" t="s">
        <v>1864</v>
      </c>
      <c r="E1600" t="s">
        <v>3450</v>
      </c>
      <c r="F1600" t="s">
        <v>15297</v>
      </c>
      <c r="G1600" s="9">
        <v>0.4965</v>
      </c>
      <c r="H1600" s="9">
        <v>0.37469999999999998</v>
      </c>
    </row>
    <row r="1601" spans="2:8" x14ac:dyDescent="0.35">
      <c r="B1601" t="s">
        <v>5353</v>
      </c>
      <c r="C1601" t="s">
        <v>5354</v>
      </c>
      <c r="D1601" t="s">
        <v>570</v>
      </c>
      <c r="E1601" t="s">
        <v>2002</v>
      </c>
      <c r="F1601" t="s">
        <v>2644</v>
      </c>
      <c r="G1601" s="9">
        <v>-7.4099999999999999E-2</v>
      </c>
      <c r="H1601" s="9">
        <v>-1.43E-2</v>
      </c>
    </row>
    <row r="1602" spans="2:8" x14ac:dyDescent="0.35">
      <c r="B1602" t="s">
        <v>5355</v>
      </c>
      <c r="C1602" t="s">
        <v>5356</v>
      </c>
      <c r="D1602" t="s">
        <v>6036</v>
      </c>
      <c r="E1602" t="s">
        <v>2755</v>
      </c>
      <c r="F1602" t="s">
        <v>4657</v>
      </c>
      <c r="G1602" s="9">
        <v>3.5000000000000001E-3</v>
      </c>
      <c r="H1602" s="9">
        <v>-1.1999999999999999E-3</v>
      </c>
    </row>
    <row r="1603" spans="2:8" x14ac:dyDescent="0.35">
      <c r="B1603" t="s">
        <v>5357</v>
      </c>
      <c r="C1603" t="s">
        <v>5358</v>
      </c>
      <c r="D1603" t="s">
        <v>15386</v>
      </c>
      <c r="E1603" t="s">
        <v>15387</v>
      </c>
      <c r="F1603" t="s">
        <v>15388</v>
      </c>
      <c r="G1603" s="9">
        <v>-1.2999999999999999E-2</v>
      </c>
      <c r="H1603" s="9">
        <v>7.1499999999999994E-2</v>
      </c>
    </row>
    <row r="1604" spans="2:8" x14ac:dyDescent="0.35">
      <c r="B1604" t="s">
        <v>5362</v>
      </c>
      <c r="C1604" t="s">
        <v>5363</v>
      </c>
      <c r="D1604" t="s">
        <v>3174</v>
      </c>
      <c r="E1604" t="s">
        <v>1113</v>
      </c>
      <c r="F1604" t="s">
        <v>905</v>
      </c>
      <c r="G1604" s="9">
        <v>0.47170000000000001</v>
      </c>
      <c r="H1604" s="9">
        <v>-5.45E-2</v>
      </c>
    </row>
    <row r="1605" spans="2:8" x14ac:dyDescent="0.35">
      <c r="B1605" t="s">
        <v>5364</v>
      </c>
      <c r="C1605" t="s">
        <v>5365</v>
      </c>
      <c r="D1605" t="s">
        <v>2312</v>
      </c>
      <c r="E1605" t="s">
        <v>797</v>
      </c>
      <c r="F1605" t="s">
        <v>980</v>
      </c>
      <c r="G1605" s="9">
        <v>0.2356</v>
      </c>
      <c r="H1605" s="9">
        <v>0.1741</v>
      </c>
    </row>
    <row r="1606" spans="2:8" x14ac:dyDescent="0.35">
      <c r="B1606" t="s">
        <v>5366</v>
      </c>
      <c r="C1606" t="s">
        <v>5367</v>
      </c>
      <c r="D1606" t="s">
        <v>7759</v>
      </c>
      <c r="E1606" t="s">
        <v>2866</v>
      </c>
      <c r="F1606" t="s">
        <v>12848</v>
      </c>
      <c r="G1606" s="9">
        <v>0.3977</v>
      </c>
      <c r="H1606" s="9">
        <v>0.18310000000000001</v>
      </c>
    </row>
    <row r="1607" spans="2:8" x14ac:dyDescent="0.35">
      <c r="B1607" t="s">
        <v>5370</v>
      </c>
      <c r="C1607" t="s">
        <v>5371</v>
      </c>
      <c r="D1607" t="s">
        <v>15079</v>
      </c>
      <c r="E1607" t="s">
        <v>582</v>
      </c>
      <c r="F1607" t="s">
        <v>3303</v>
      </c>
      <c r="G1607" s="9">
        <v>-2.4199999999999999E-2</v>
      </c>
      <c r="H1607" s="9">
        <v>9.7799999999999998E-2</v>
      </c>
    </row>
    <row r="1608" spans="2:8" x14ac:dyDescent="0.35">
      <c r="B1608" t="s">
        <v>5372</v>
      </c>
      <c r="C1608" t="s">
        <v>5373</v>
      </c>
      <c r="D1608" t="s">
        <v>15389</v>
      </c>
      <c r="E1608" t="s">
        <v>7162</v>
      </c>
      <c r="F1608" t="s">
        <v>1747</v>
      </c>
      <c r="G1608" s="9">
        <v>-5.2699999999999997E-2</v>
      </c>
      <c r="H1608" s="9">
        <v>5.8000000000000003E-2</v>
      </c>
    </row>
    <row r="1609" spans="2:8" x14ac:dyDescent="0.35">
      <c r="B1609" t="s">
        <v>5376</v>
      </c>
      <c r="C1609" t="s">
        <v>5377</v>
      </c>
      <c r="D1609" t="s">
        <v>937</v>
      </c>
      <c r="E1609" t="s">
        <v>489</v>
      </c>
      <c r="F1609" t="s">
        <v>1152</v>
      </c>
      <c r="G1609" s="9">
        <v>2.5000000000000001E-3</v>
      </c>
      <c r="H1609" s="9">
        <v>9.7299999999999998E-2</v>
      </c>
    </row>
    <row r="1610" spans="2:8" x14ac:dyDescent="0.35">
      <c r="B1610" t="s">
        <v>5378</v>
      </c>
      <c r="C1610" t="s">
        <v>5379</v>
      </c>
      <c r="D1610" t="s">
        <v>823</v>
      </c>
      <c r="E1610" t="s">
        <v>2389</v>
      </c>
      <c r="F1610" t="s">
        <v>508</v>
      </c>
      <c r="G1610" s="9">
        <v>-1.8599999999999998E-2</v>
      </c>
      <c r="H1610" s="9">
        <v>0.32800000000000001</v>
      </c>
    </row>
    <row r="1611" spans="2:8" x14ac:dyDescent="0.35">
      <c r="B1611" t="s">
        <v>5380</v>
      </c>
      <c r="C1611" t="s">
        <v>5381</v>
      </c>
      <c r="D1611" t="s">
        <v>11018</v>
      </c>
      <c r="E1611" t="s">
        <v>12215</v>
      </c>
      <c r="F1611" t="s">
        <v>1878</v>
      </c>
      <c r="G1611" s="9">
        <v>-4.0000000000000001E-3</v>
      </c>
      <c r="H1611" s="9">
        <v>3.3599999999999998E-2</v>
      </c>
    </row>
    <row r="1612" spans="2:8" x14ac:dyDescent="0.35">
      <c r="B1612" t="s">
        <v>5385</v>
      </c>
      <c r="C1612" t="s">
        <v>5386</v>
      </c>
      <c r="D1612" t="s">
        <v>3003</v>
      </c>
      <c r="E1612" t="s">
        <v>1553</v>
      </c>
      <c r="F1612" t="s">
        <v>191</v>
      </c>
      <c r="G1612" s="9">
        <v>5.9200000000000003E-2</v>
      </c>
      <c r="H1612" s="9">
        <v>5.7599999999999998E-2</v>
      </c>
    </row>
    <row r="1613" spans="2:8" x14ac:dyDescent="0.35">
      <c r="B1613" t="s">
        <v>5387</v>
      </c>
      <c r="C1613" t="s">
        <v>5388</v>
      </c>
      <c r="D1613" t="s">
        <v>15390</v>
      </c>
      <c r="E1613" t="s">
        <v>9727</v>
      </c>
      <c r="F1613" t="s">
        <v>15391</v>
      </c>
      <c r="G1613" s="9">
        <v>0.15709999999999999</v>
      </c>
      <c r="H1613" s="9">
        <v>0.43569999999999998</v>
      </c>
    </row>
    <row r="1614" spans="2:8" x14ac:dyDescent="0.35">
      <c r="B1614" t="s">
        <v>5390</v>
      </c>
      <c r="C1614" t="s">
        <v>5391</v>
      </c>
      <c r="D1614" t="s">
        <v>726</v>
      </c>
      <c r="E1614" t="s">
        <v>1206</v>
      </c>
      <c r="F1614" t="s">
        <v>991</v>
      </c>
      <c r="G1614" s="9">
        <v>0.31669999999999998</v>
      </c>
      <c r="H1614" s="9">
        <v>-2.3199999999999998E-2</v>
      </c>
    </row>
    <row r="1615" spans="2:8" x14ac:dyDescent="0.35">
      <c r="B1615" t="s">
        <v>5392</v>
      </c>
      <c r="C1615" t="s">
        <v>5393</v>
      </c>
      <c r="D1615" t="s">
        <v>6341</v>
      </c>
      <c r="E1615" t="s">
        <v>13529</v>
      </c>
      <c r="F1615" t="s">
        <v>6698</v>
      </c>
      <c r="G1615" s="9">
        <v>0.24210000000000001</v>
      </c>
      <c r="H1615" s="9">
        <v>0.1217</v>
      </c>
    </row>
    <row r="1616" spans="2:8" x14ac:dyDescent="0.35">
      <c r="B1616" t="s">
        <v>5394</v>
      </c>
      <c r="C1616" t="s">
        <v>5395</v>
      </c>
      <c r="D1616" t="s">
        <v>1254</v>
      </c>
      <c r="E1616" t="s">
        <v>3910</v>
      </c>
      <c r="F1616" t="s">
        <v>2348</v>
      </c>
      <c r="G1616" s="9">
        <v>2.07E-2</v>
      </c>
      <c r="H1616" s="9">
        <v>0.1158</v>
      </c>
    </row>
    <row r="1617" spans="2:8" x14ac:dyDescent="0.35">
      <c r="B1617" t="s">
        <v>5396</v>
      </c>
      <c r="C1617" t="s">
        <v>5397</v>
      </c>
      <c r="D1617" t="s">
        <v>1532</v>
      </c>
      <c r="E1617" t="s">
        <v>1502</v>
      </c>
      <c r="F1617" t="s">
        <v>1688</v>
      </c>
      <c r="G1617" s="9">
        <v>-0.18479999999999999</v>
      </c>
      <c r="H1617" s="9">
        <v>4.9000000000000002E-2</v>
      </c>
    </row>
    <row r="1618" spans="2:8" x14ac:dyDescent="0.35">
      <c r="B1618" t="s">
        <v>5398</v>
      </c>
      <c r="C1618" t="s">
        <v>5399</v>
      </c>
      <c r="D1618" t="s">
        <v>2633</v>
      </c>
      <c r="E1618" t="s">
        <v>1248</v>
      </c>
      <c r="F1618" t="s">
        <v>2312</v>
      </c>
      <c r="G1618" s="9">
        <v>-5.91E-2</v>
      </c>
      <c r="H1618" s="9">
        <v>-0.1239</v>
      </c>
    </row>
    <row r="1619" spans="2:8" x14ac:dyDescent="0.35">
      <c r="B1619" t="s">
        <v>5400</v>
      </c>
      <c r="C1619" t="s">
        <v>5401</v>
      </c>
      <c r="D1619" t="s">
        <v>765</v>
      </c>
      <c r="E1619" t="s">
        <v>8482</v>
      </c>
      <c r="F1619" t="s">
        <v>15392</v>
      </c>
      <c r="G1619" s="9">
        <v>0.2485</v>
      </c>
      <c r="H1619" s="9">
        <v>0.26640000000000003</v>
      </c>
    </row>
    <row r="1620" spans="2:8" x14ac:dyDescent="0.35">
      <c r="B1620" t="s">
        <v>5403</v>
      </c>
      <c r="C1620" t="s">
        <v>5404</v>
      </c>
      <c r="D1620" t="s">
        <v>2538</v>
      </c>
      <c r="E1620" t="s">
        <v>3907</v>
      </c>
      <c r="F1620" t="s">
        <v>3500</v>
      </c>
      <c r="G1620" s="9">
        <v>8.48E-2</v>
      </c>
      <c r="H1620" s="9">
        <v>0.19389999999999999</v>
      </c>
    </row>
    <row r="1621" spans="2:8" x14ac:dyDescent="0.35">
      <c r="B1621" t="s">
        <v>5406</v>
      </c>
      <c r="C1621" t="s">
        <v>5407</v>
      </c>
      <c r="D1621" t="s">
        <v>15393</v>
      </c>
      <c r="E1621" t="s">
        <v>15394</v>
      </c>
      <c r="F1621" t="s">
        <v>15395</v>
      </c>
      <c r="G1621" s="9">
        <v>-2.2800000000000001E-2</v>
      </c>
      <c r="H1621" s="9">
        <v>9.1499999999999998E-2</v>
      </c>
    </row>
    <row r="1622" spans="2:8" x14ac:dyDescent="0.35">
      <c r="B1622" t="s">
        <v>5411</v>
      </c>
      <c r="C1622" t="s">
        <v>5412</v>
      </c>
      <c r="D1622" t="s">
        <v>15396</v>
      </c>
      <c r="E1622" t="s">
        <v>15324</v>
      </c>
      <c r="F1622" t="s">
        <v>15397</v>
      </c>
      <c r="G1622" s="9">
        <v>3.2899999999999999E-2</v>
      </c>
      <c r="H1622" s="9">
        <v>6.4000000000000001E-2</v>
      </c>
    </row>
    <row r="1623" spans="2:8" x14ac:dyDescent="0.35">
      <c r="B1623" t="s">
        <v>5416</v>
      </c>
      <c r="C1623" t="s">
        <v>5417</v>
      </c>
      <c r="D1623" t="s">
        <v>2200</v>
      </c>
      <c r="E1623" t="s">
        <v>1738</v>
      </c>
      <c r="F1623" t="s">
        <v>4696</v>
      </c>
      <c r="G1623" s="9">
        <v>-2.1100000000000001E-2</v>
      </c>
      <c r="H1623" s="9">
        <v>0.114</v>
      </c>
    </row>
    <row r="1624" spans="2:8" x14ac:dyDescent="0.35">
      <c r="B1624" t="s">
        <v>5418</v>
      </c>
      <c r="C1624" t="s">
        <v>5419</v>
      </c>
      <c r="D1624" t="s">
        <v>914</v>
      </c>
      <c r="E1624" t="s">
        <v>2680</v>
      </c>
      <c r="F1624" t="s">
        <v>4496</v>
      </c>
      <c r="G1624" s="9">
        <v>0.27079999999999999</v>
      </c>
      <c r="H1624" s="9">
        <v>-0.2278</v>
      </c>
    </row>
    <row r="1625" spans="2:8" x14ac:dyDescent="0.35">
      <c r="B1625" t="s">
        <v>5420</v>
      </c>
      <c r="C1625" t="s">
        <v>5421</v>
      </c>
      <c r="D1625" t="s">
        <v>2723</v>
      </c>
      <c r="E1625" t="s">
        <v>1020</v>
      </c>
      <c r="F1625" t="s">
        <v>1025</v>
      </c>
      <c r="G1625" s="9">
        <v>-3.5799999999999998E-2</v>
      </c>
      <c r="H1625" s="9">
        <v>-9.0899999999999995E-2</v>
      </c>
    </row>
    <row r="1626" spans="2:8" x14ac:dyDescent="0.35">
      <c r="B1626" t="s">
        <v>5422</v>
      </c>
      <c r="C1626" t="s">
        <v>5423</v>
      </c>
      <c r="D1626" t="s">
        <v>3731</v>
      </c>
      <c r="E1626" t="s">
        <v>4229</v>
      </c>
      <c r="F1626" t="s">
        <v>1978</v>
      </c>
      <c r="G1626" s="9">
        <v>-5.11E-2</v>
      </c>
      <c r="H1626" s="9">
        <v>-2.6200000000000001E-2</v>
      </c>
    </row>
    <row r="1627" spans="2:8" x14ac:dyDescent="0.35">
      <c r="B1627" t="s">
        <v>5424</v>
      </c>
      <c r="C1627" t="s">
        <v>5425</v>
      </c>
      <c r="D1627" t="s">
        <v>599</v>
      </c>
      <c r="E1627" t="s">
        <v>1139</v>
      </c>
      <c r="F1627" t="s">
        <v>567</v>
      </c>
      <c r="G1627" s="9">
        <v>-0.13189999999999999</v>
      </c>
      <c r="H1627" s="9">
        <v>7.1999999999999995E-2</v>
      </c>
    </row>
    <row r="1628" spans="2:8" x14ac:dyDescent="0.35">
      <c r="B1628" t="s">
        <v>5426</v>
      </c>
      <c r="C1628" t="s">
        <v>5427</v>
      </c>
      <c r="D1628" t="s">
        <v>8822</v>
      </c>
      <c r="E1628" t="s">
        <v>8729</v>
      </c>
      <c r="F1628" t="s">
        <v>3596</v>
      </c>
      <c r="G1628" s="9">
        <v>0.34470000000000001</v>
      </c>
      <c r="H1628" s="9">
        <v>4.7199999999999999E-2</v>
      </c>
    </row>
    <row r="1629" spans="2:8" x14ac:dyDescent="0.35">
      <c r="B1629" t="s">
        <v>5428</v>
      </c>
      <c r="C1629" t="s">
        <v>5429</v>
      </c>
      <c r="D1629" t="s">
        <v>1782</v>
      </c>
      <c r="E1629" t="s">
        <v>2118</v>
      </c>
      <c r="F1629" t="s">
        <v>570</v>
      </c>
      <c r="G1629" s="9">
        <v>-0.01</v>
      </c>
      <c r="H1629" s="9">
        <v>0.16020000000000001</v>
      </c>
    </row>
    <row r="1630" spans="2:8" x14ac:dyDescent="0.35">
      <c r="B1630" t="s">
        <v>5430</v>
      </c>
      <c r="C1630" t="s">
        <v>5431</v>
      </c>
      <c r="D1630" t="s">
        <v>1247</v>
      </c>
      <c r="E1630" t="s">
        <v>2239</v>
      </c>
      <c r="F1630" t="s">
        <v>3398</v>
      </c>
      <c r="G1630" s="9">
        <v>0.13120000000000001</v>
      </c>
      <c r="H1630" s="9">
        <v>0.61109999999999998</v>
      </c>
    </row>
    <row r="1631" spans="2:8" x14ac:dyDescent="0.35">
      <c r="B1631" t="s">
        <v>5432</v>
      </c>
      <c r="C1631" t="s">
        <v>5433</v>
      </c>
      <c r="D1631" t="s">
        <v>836</v>
      </c>
      <c r="E1631" t="s">
        <v>502</v>
      </c>
      <c r="F1631" t="s">
        <v>2904</v>
      </c>
      <c r="G1631" s="9">
        <v>1.7600000000000001E-2</v>
      </c>
      <c r="H1631" s="9">
        <v>2.9000000000000001E-2</v>
      </c>
    </row>
    <row r="1632" spans="2:8" x14ac:dyDescent="0.35">
      <c r="B1632" t="s">
        <v>5434</v>
      </c>
      <c r="C1632" t="s">
        <v>5435</v>
      </c>
      <c r="D1632" t="s">
        <v>2720</v>
      </c>
      <c r="E1632" t="s">
        <v>14940</v>
      </c>
      <c r="F1632" t="s">
        <v>2985</v>
      </c>
      <c r="G1632" s="9">
        <v>1.06E-2</v>
      </c>
      <c r="H1632" s="9">
        <v>9.2999999999999992E-3</v>
      </c>
    </row>
    <row r="1633" spans="2:8" x14ac:dyDescent="0.35">
      <c r="B1633" t="s">
        <v>5436</v>
      </c>
      <c r="C1633" t="s">
        <v>5437</v>
      </c>
      <c r="F1633" t="s">
        <v>25</v>
      </c>
      <c r="G1633" s="9"/>
      <c r="H1633" s="9"/>
    </row>
    <row r="1634" spans="2:8" x14ac:dyDescent="0.35">
      <c r="B1634" t="s">
        <v>5438</v>
      </c>
      <c r="C1634" t="s">
        <v>5439</v>
      </c>
      <c r="D1634" t="s">
        <v>15398</v>
      </c>
      <c r="E1634" t="s">
        <v>12577</v>
      </c>
      <c r="F1634" t="s">
        <v>15399</v>
      </c>
      <c r="G1634" s="9">
        <v>-2.0199999999999999E-2</v>
      </c>
      <c r="H1634" s="9">
        <v>0.1027</v>
      </c>
    </row>
    <row r="1635" spans="2:8" x14ac:dyDescent="0.35">
      <c r="B1635" t="s">
        <v>5442</v>
      </c>
      <c r="C1635" t="s">
        <v>5443</v>
      </c>
      <c r="D1635" t="s">
        <v>3815</v>
      </c>
      <c r="E1635" t="s">
        <v>7713</v>
      </c>
      <c r="F1635" t="s">
        <v>6900</v>
      </c>
      <c r="G1635" s="9">
        <v>-3.4200000000000001E-2</v>
      </c>
      <c r="H1635" s="9">
        <v>0.1411</v>
      </c>
    </row>
    <row r="1636" spans="2:8" x14ac:dyDescent="0.35">
      <c r="B1636" t="s">
        <v>5444</v>
      </c>
      <c r="C1636" t="s">
        <v>5445</v>
      </c>
      <c r="D1636" t="s">
        <v>1045</v>
      </c>
      <c r="E1636" t="s">
        <v>794</v>
      </c>
      <c r="F1636" t="s">
        <v>1641</v>
      </c>
      <c r="G1636" s="9">
        <v>0.15909999999999999</v>
      </c>
      <c r="H1636" s="9">
        <v>0.75860000000000005</v>
      </c>
    </row>
    <row r="1637" spans="2:8" x14ac:dyDescent="0.35">
      <c r="B1637" t="s">
        <v>5446</v>
      </c>
      <c r="C1637" t="s">
        <v>5447</v>
      </c>
      <c r="D1637" t="s">
        <v>15400</v>
      </c>
      <c r="E1637" t="s">
        <v>15401</v>
      </c>
      <c r="F1637" t="s">
        <v>5082</v>
      </c>
      <c r="G1637" s="9">
        <v>-7.6E-3</v>
      </c>
      <c r="H1637" s="9">
        <v>0.1153</v>
      </c>
    </row>
    <row r="1638" spans="2:8" x14ac:dyDescent="0.35">
      <c r="B1638" t="s">
        <v>5451</v>
      </c>
      <c r="C1638" t="s">
        <v>5452</v>
      </c>
      <c r="D1638" t="s">
        <v>3174</v>
      </c>
      <c r="E1638" t="s">
        <v>2600</v>
      </c>
      <c r="F1638" t="s">
        <v>543</v>
      </c>
      <c r="G1638" s="9">
        <v>-1.89E-2</v>
      </c>
      <c r="H1638" s="9">
        <v>-4.5900000000000003E-2</v>
      </c>
    </row>
    <row r="1639" spans="2:8" x14ac:dyDescent="0.35">
      <c r="B1639" t="s">
        <v>5453</v>
      </c>
      <c r="C1639" t="s">
        <v>5454</v>
      </c>
      <c r="D1639" t="s">
        <v>3496</v>
      </c>
      <c r="E1639" t="s">
        <v>810</v>
      </c>
      <c r="F1639" t="s">
        <v>1013</v>
      </c>
      <c r="G1639" s="9">
        <v>0.1313</v>
      </c>
      <c r="H1639" s="9">
        <v>-3.8600000000000002E-2</v>
      </c>
    </row>
    <row r="1640" spans="2:8" x14ac:dyDescent="0.35">
      <c r="B1640" t="s">
        <v>5455</v>
      </c>
      <c r="C1640" t="s">
        <v>5456</v>
      </c>
      <c r="D1640" t="s">
        <v>3531</v>
      </c>
      <c r="E1640" t="s">
        <v>1434</v>
      </c>
      <c r="F1640" t="s">
        <v>1645</v>
      </c>
      <c r="G1640" s="9">
        <v>-6.4000000000000001E-2</v>
      </c>
      <c r="H1640" s="9">
        <v>0.33610000000000001</v>
      </c>
    </row>
    <row r="1641" spans="2:8" x14ac:dyDescent="0.35">
      <c r="B1641" t="s">
        <v>5455</v>
      </c>
      <c r="C1641" t="s">
        <v>5457</v>
      </c>
      <c r="D1641" t="s">
        <v>1277</v>
      </c>
      <c r="E1641" t="s">
        <v>2574</v>
      </c>
      <c r="F1641" t="s">
        <v>2633</v>
      </c>
      <c r="G1641" s="9">
        <v>-0.4012</v>
      </c>
      <c r="H1641" s="9">
        <v>-0.3024</v>
      </c>
    </row>
    <row r="1642" spans="2:8" x14ac:dyDescent="0.35">
      <c r="B1642" t="s">
        <v>5455</v>
      </c>
      <c r="C1642" t="s">
        <v>5458</v>
      </c>
      <c r="D1642" t="s">
        <v>3465</v>
      </c>
      <c r="E1642" t="s">
        <v>15402</v>
      </c>
      <c r="F1642" t="s">
        <v>3767</v>
      </c>
      <c r="G1642" s="9">
        <v>1.7757000000000001</v>
      </c>
      <c r="H1642" s="9">
        <v>0.26540000000000002</v>
      </c>
    </row>
    <row r="1643" spans="2:8" x14ac:dyDescent="0.35">
      <c r="B1643" t="s">
        <v>5455</v>
      </c>
      <c r="C1643" t="s">
        <v>5460</v>
      </c>
      <c r="D1643" t="s">
        <v>254</v>
      </c>
      <c r="G1643" s="9"/>
      <c r="H1643" s="9"/>
    </row>
    <row r="1644" spans="2:8" x14ac:dyDescent="0.35">
      <c r="B1644" t="s">
        <v>5455</v>
      </c>
      <c r="C1644" t="s">
        <v>5461</v>
      </c>
      <c r="D1644" t="s">
        <v>6319</v>
      </c>
      <c r="E1644" t="s">
        <v>316</v>
      </c>
      <c r="F1644" t="s">
        <v>905</v>
      </c>
      <c r="G1644" s="9">
        <v>-1.89E-2</v>
      </c>
      <c r="H1644" s="9">
        <v>-0.20810000000000001</v>
      </c>
    </row>
    <row r="1645" spans="2:8" x14ac:dyDescent="0.35">
      <c r="B1645" t="s">
        <v>5455</v>
      </c>
      <c r="C1645" t="s">
        <v>5462</v>
      </c>
      <c r="D1645" t="s">
        <v>748</v>
      </c>
      <c r="E1645" t="s">
        <v>1947</v>
      </c>
      <c r="F1645" t="s">
        <v>1655</v>
      </c>
      <c r="G1645" s="9">
        <v>-3.8800000000000001E-2</v>
      </c>
      <c r="H1645" s="9">
        <v>0.2253</v>
      </c>
    </row>
    <row r="1646" spans="2:8" x14ac:dyDescent="0.35">
      <c r="B1646" t="s">
        <v>5455</v>
      </c>
      <c r="C1646" t="s">
        <v>5463</v>
      </c>
      <c r="D1646" t="s">
        <v>734</v>
      </c>
      <c r="E1646" t="s">
        <v>359</v>
      </c>
      <c r="F1646" t="s">
        <v>2365</v>
      </c>
      <c r="G1646" s="9">
        <v>-0.5806</v>
      </c>
      <c r="H1646" s="9">
        <v>-0.1216</v>
      </c>
    </row>
    <row r="1647" spans="2:8" x14ac:dyDescent="0.35">
      <c r="B1647" t="s">
        <v>5455</v>
      </c>
      <c r="C1647" t="s">
        <v>5464</v>
      </c>
      <c r="E1647" t="s">
        <v>2745</v>
      </c>
      <c r="F1647" t="s">
        <v>1554</v>
      </c>
      <c r="G1647" s="9"/>
      <c r="H1647" s="9">
        <v>-0.1457</v>
      </c>
    </row>
    <row r="1648" spans="2:8" x14ac:dyDescent="0.35">
      <c r="B1648" t="s">
        <v>5465</v>
      </c>
      <c r="C1648" t="s">
        <v>5466</v>
      </c>
      <c r="D1648" t="s">
        <v>1383</v>
      </c>
      <c r="E1648" t="s">
        <v>404</v>
      </c>
      <c r="F1648" t="s">
        <v>2444</v>
      </c>
      <c r="G1648" s="9">
        <v>-0.24829999999999999</v>
      </c>
      <c r="H1648" s="9">
        <v>-0.16789999999999999</v>
      </c>
    </row>
    <row r="1649" spans="2:8" x14ac:dyDescent="0.35">
      <c r="B1649" t="s">
        <v>5467</v>
      </c>
      <c r="C1649" t="s">
        <v>5468</v>
      </c>
      <c r="D1649" t="s">
        <v>2215</v>
      </c>
      <c r="E1649" t="s">
        <v>2776</v>
      </c>
      <c r="F1649" t="s">
        <v>976</v>
      </c>
      <c r="G1649" s="9">
        <v>6.5199999999999994E-2</v>
      </c>
      <c r="H1649" s="9">
        <v>2.8199999999999999E-2</v>
      </c>
    </row>
    <row r="1650" spans="2:8" x14ac:dyDescent="0.35">
      <c r="B1650" t="s">
        <v>5469</v>
      </c>
      <c r="C1650" t="s">
        <v>5470</v>
      </c>
      <c r="D1650" t="s">
        <v>3896</v>
      </c>
      <c r="E1650" t="s">
        <v>739</v>
      </c>
      <c r="F1650" t="s">
        <v>3373</v>
      </c>
      <c r="G1650" s="9">
        <v>0.33989999999999998</v>
      </c>
      <c r="H1650" s="9">
        <v>-0.1008</v>
      </c>
    </row>
    <row r="1651" spans="2:8" x14ac:dyDescent="0.35">
      <c r="B1651" t="s">
        <v>5471</v>
      </c>
      <c r="C1651" t="s">
        <v>5472</v>
      </c>
      <c r="D1651" t="s">
        <v>790</v>
      </c>
      <c r="E1651" t="s">
        <v>577</v>
      </c>
      <c r="F1651" t="s">
        <v>2896</v>
      </c>
      <c r="G1651" s="9">
        <v>0.26450000000000001</v>
      </c>
      <c r="H1651" s="9">
        <v>-0.1865</v>
      </c>
    </row>
    <row r="1652" spans="2:8" x14ac:dyDescent="0.35">
      <c r="B1652" t="s">
        <v>5473</v>
      </c>
      <c r="C1652" t="s">
        <v>5474</v>
      </c>
      <c r="D1652" t="s">
        <v>1645</v>
      </c>
      <c r="E1652" t="s">
        <v>633</v>
      </c>
      <c r="F1652" t="s">
        <v>979</v>
      </c>
      <c r="G1652" s="9">
        <v>5.5899999999999998E-2</v>
      </c>
      <c r="H1652" s="9">
        <v>-9.8100000000000007E-2</v>
      </c>
    </row>
    <row r="1653" spans="2:8" x14ac:dyDescent="0.35">
      <c r="B1653" t="s">
        <v>5475</v>
      </c>
      <c r="C1653" t="s">
        <v>5476</v>
      </c>
      <c r="D1653" t="s">
        <v>2633</v>
      </c>
      <c r="E1653" t="s">
        <v>1993</v>
      </c>
      <c r="F1653" t="s">
        <v>905</v>
      </c>
      <c r="G1653" s="9">
        <v>-0.23150000000000001</v>
      </c>
      <c r="H1653" s="9">
        <v>0.59179999999999999</v>
      </c>
    </row>
    <row r="1654" spans="2:8" x14ac:dyDescent="0.35">
      <c r="B1654" t="s">
        <v>5477</v>
      </c>
      <c r="C1654" t="s">
        <v>5478</v>
      </c>
      <c r="D1654" t="s">
        <v>1970</v>
      </c>
      <c r="E1654" t="s">
        <v>282</v>
      </c>
      <c r="F1654" t="s">
        <v>1121</v>
      </c>
      <c r="G1654" s="9">
        <v>0.2414</v>
      </c>
      <c r="H1654" s="9">
        <v>0.2135</v>
      </c>
    </row>
    <row r="1655" spans="2:8" x14ac:dyDescent="0.35">
      <c r="B1655" t="s">
        <v>5479</v>
      </c>
      <c r="C1655" t="s">
        <v>5480</v>
      </c>
      <c r="D1655" t="s">
        <v>1441</v>
      </c>
      <c r="E1655" t="s">
        <v>1718</v>
      </c>
      <c r="F1655" t="s">
        <v>261</v>
      </c>
      <c r="G1655" s="9">
        <v>0.1022</v>
      </c>
      <c r="H1655" s="9">
        <v>0.12690000000000001</v>
      </c>
    </row>
    <row r="1656" spans="2:8" x14ac:dyDescent="0.35">
      <c r="B1656" t="s">
        <v>5481</v>
      </c>
      <c r="C1656" t="s">
        <v>5482</v>
      </c>
      <c r="D1656" t="s">
        <v>3717</v>
      </c>
      <c r="E1656" t="s">
        <v>1644</v>
      </c>
      <c r="F1656" t="s">
        <v>1478</v>
      </c>
      <c r="G1656" s="9">
        <v>-0.17330000000000001</v>
      </c>
      <c r="H1656" s="9">
        <v>2.9899999999999999E-2</v>
      </c>
    </row>
    <row r="1657" spans="2:8" x14ac:dyDescent="0.35">
      <c r="B1657" t="s">
        <v>5483</v>
      </c>
      <c r="C1657" t="s">
        <v>5484</v>
      </c>
      <c r="D1657" t="s">
        <v>901</v>
      </c>
      <c r="E1657" t="s">
        <v>917</v>
      </c>
      <c r="F1657" t="s">
        <v>2788</v>
      </c>
      <c r="G1657" s="9">
        <v>-0.24829999999999999</v>
      </c>
      <c r="H1657" s="9">
        <v>-7.0099999999999996E-2</v>
      </c>
    </row>
    <row r="1658" spans="2:8" x14ac:dyDescent="0.35">
      <c r="B1658" t="s">
        <v>5485</v>
      </c>
      <c r="C1658" t="s">
        <v>5486</v>
      </c>
      <c r="D1658" t="s">
        <v>31</v>
      </c>
      <c r="E1658" t="s">
        <v>500</v>
      </c>
      <c r="F1658" t="s">
        <v>992</v>
      </c>
      <c r="G1658" s="9">
        <v>0.128</v>
      </c>
      <c r="H1658" s="9">
        <v>0.24590000000000001</v>
      </c>
    </row>
    <row r="1659" spans="2:8" x14ac:dyDescent="0.35">
      <c r="B1659" t="s">
        <v>5487</v>
      </c>
      <c r="C1659" t="s">
        <v>5488</v>
      </c>
      <c r="D1659" t="s">
        <v>13140</v>
      </c>
      <c r="E1659" t="s">
        <v>3108</v>
      </c>
      <c r="F1659" t="s">
        <v>5082</v>
      </c>
      <c r="G1659" s="9">
        <v>-5.6300000000000003E-2</v>
      </c>
      <c r="H1659" s="9">
        <v>0.1638</v>
      </c>
    </row>
    <row r="1660" spans="2:8" x14ac:dyDescent="0.35">
      <c r="B1660" t="s">
        <v>5492</v>
      </c>
      <c r="C1660" t="s">
        <v>5493</v>
      </c>
      <c r="D1660" t="s">
        <v>314</v>
      </c>
      <c r="E1660" t="s">
        <v>793</v>
      </c>
      <c r="F1660" t="s">
        <v>1587</v>
      </c>
      <c r="G1660" s="9">
        <v>-7.2599999999999998E-2</v>
      </c>
      <c r="H1660" s="9">
        <v>0.40679999999999999</v>
      </c>
    </row>
    <row r="1661" spans="2:8" x14ac:dyDescent="0.35">
      <c r="B1661" t="s">
        <v>5494</v>
      </c>
      <c r="C1661" t="s">
        <v>5495</v>
      </c>
      <c r="D1661" t="s">
        <v>1402</v>
      </c>
      <c r="E1661" t="s">
        <v>1604</v>
      </c>
      <c r="F1661" t="s">
        <v>1584</v>
      </c>
      <c r="G1661" s="9">
        <v>-0.29809999999999998</v>
      </c>
      <c r="H1661" s="9">
        <v>1.01E-2</v>
      </c>
    </row>
    <row r="1662" spans="2:8" x14ac:dyDescent="0.35">
      <c r="B1662" t="s">
        <v>5496</v>
      </c>
      <c r="C1662" t="s">
        <v>5497</v>
      </c>
      <c r="D1662" t="s">
        <v>576</v>
      </c>
      <c r="E1662" t="s">
        <v>1727</v>
      </c>
      <c r="F1662" t="s">
        <v>305</v>
      </c>
      <c r="G1662" s="9">
        <v>6.4399999999999999E-2</v>
      </c>
      <c r="H1662" s="9">
        <v>0.18859999999999999</v>
      </c>
    </row>
    <row r="1663" spans="2:8" x14ac:dyDescent="0.35">
      <c r="B1663" t="s">
        <v>5498</v>
      </c>
      <c r="C1663" t="s">
        <v>5499</v>
      </c>
      <c r="D1663" t="s">
        <v>1498</v>
      </c>
      <c r="E1663" t="s">
        <v>1532</v>
      </c>
      <c r="F1663" t="s">
        <v>1718</v>
      </c>
      <c r="G1663" s="9">
        <v>-0.25969999999999999</v>
      </c>
      <c r="H1663" s="9">
        <v>-0.2717</v>
      </c>
    </row>
    <row r="1664" spans="2:8" x14ac:dyDescent="0.35">
      <c r="B1664" t="s">
        <v>5500</v>
      </c>
      <c r="C1664" t="s">
        <v>5501</v>
      </c>
      <c r="D1664" t="s">
        <v>1052</v>
      </c>
      <c r="E1664" t="s">
        <v>942</v>
      </c>
      <c r="F1664" t="s">
        <v>881</v>
      </c>
      <c r="G1664" s="9">
        <v>-3.2199999999999999E-2</v>
      </c>
      <c r="H1664" s="9">
        <v>0.88019999999999998</v>
      </c>
    </row>
    <row r="1665" spans="2:8" x14ac:dyDescent="0.35">
      <c r="B1665" t="s">
        <v>5502</v>
      </c>
      <c r="C1665" t="s">
        <v>5503</v>
      </c>
      <c r="D1665" t="s">
        <v>1121</v>
      </c>
      <c r="E1665" t="s">
        <v>862</v>
      </c>
      <c r="F1665" t="s">
        <v>283</v>
      </c>
      <c r="G1665" s="9">
        <v>6.4799999999999996E-2</v>
      </c>
      <c r="H1665" s="9">
        <v>0.26369999999999999</v>
      </c>
    </row>
    <row r="1666" spans="2:8" x14ac:dyDescent="0.35">
      <c r="B1666" t="s">
        <v>5504</v>
      </c>
      <c r="C1666" t="s">
        <v>5505</v>
      </c>
      <c r="D1666" t="s">
        <v>1427</v>
      </c>
      <c r="E1666" t="s">
        <v>3779</v>
      </c>
      <c r="F1666" t="s">
        <v>975</v>
      </c>
      <c r="G1666" s="9">
        <v>-0.21360000000000001</v>
      </c>
      <c r="H1666" s="9">
        <v>-0.1913</v>
      </c>
    </row>
    <row r="1667" spans="2:8" x14ac:dyDescent="0.35">
      <c r="B1667" t="s">
        <v>5506</v>
      </c>
      <c r="C1667" t="s">
        <v>5507</v>
      </c>
      <c r="D1667" t="s">
        <v>999</v>
      </c>
      <c r="E1667" t="s">
        <v>3824</v>
      </c>
      <c r="F1667" t="s">
        <v>2337</v>
      </c>
      <c r="G1667" s="9">
        <v>-0.1229</v>
      </c>
      <c r="H1667" s="9">
        <v>0.2651</v>
      </c>
    </row>
    <row r="1668" spans="2:8" x14ac:dyDescent="0.35">
      <c r="B1668" t="s">
        <v>5508</v>
      </c>
      <c r="C1668" t="s">
        <v>5509</v>
      </c>
      <c r="D1668" t="s">
        <v>100</v>
      </c>
      <c r="E1668" t="s">
        <v>659</v>
      </c>
      <c r="F1668" t="s">
        <v>6856</v>
      </c>
      <c r="G1668" s="9">
        <v>-0.13800000000000001</v>
      </c>
      <c r="H1668" s="9">
        <v>0.10979999999999999</v>
      </c>
    </row>
    <row r="1669" spans="2:8" x14ac:dyDescent="0.35">
      <c r="B1669" t="s">
        <v>5511</v>
      </c>
      <c r="C1669" t="s">
        <v>5512</v>
      </c>
      <c r="D1669" t="s">
        <v>2174</v>
      </c>
      <c r="E1669" t="s">
        <v>3171</v>
      </c>
      <c r="F1669" t="s">
        <v>815</v>
      </c>
      <c r="G1669" s="9">
        <v>0.1628</v>
      </c>
      <c r="H1669" s="9">
        <v>0.17119999999999999</v>
      </c>
    </row>
    <row r="1670" spans="2:8" x14ac:dyDescent="0.35">
      <c r="B1670" t="s">
        <v>5513</v>
      </c>
      <c r="C1670" t="s">
        <v>5514</v>
      </c>
      <c r="D1670" t="s">
        <v>1616</v>
      </c>
      <c r="E1670" t="s">
        <v>3906</v>
      </c>
      <c r="F1670" t="s">
        <v>8014</v>
      </c>
      <c r="G1670" s="9">
        <v>5.7700000000000001E-2</v>
      </c>
      <c r="H1670" s="9">
        <v>6.0100000000000001E-2</v>
      </c>
    </row>
    <row r="1671" spans="2:8" x14ac:dyDescent="0.35">
      <c r="B1671" t="s">
        <v>5516</v>
      </c>
      <c r="C1671" t="s">
        <v>5517</v>
      </c>
      <c r="D1671" t="s">
        <v>3823</v>
      </c>
      <c r="E1671" t="s">
        <v>2233</v>
      </c>
      <c r="F1671" t="s">
        <v>1062</v>
      </c>
      <c r="G1671" s="9">
        <v>-2.8999999999999998E-3</v>
      </c>
      <c r="H1671" s="9">
        <v>-1.5800000000000002E-2</v>
      </c>
    </row>
    <row r="1672" spans="2:8" x14ac:dyDescent="0.35">
      <c r="B1672" t="s">
        <v>5518</v>
      </c>
      <c r="C1672" t="s">
        <v>5519</v>
      </c>
      <c r="D1672" t="s">
        <v>1532</v>
      </c>
      <c r="E1672" t="s">
        <v>1045</v>
      </c>
      <c r="F1672" t="s">
        <v>984</v>
      </c>
      <c r="G1672" s="9">
        <v>-3.7999999999999999E-2</v>
      </c>
      <c r="H1672" s="9">
        <v>5.7000000000000002E-3</v>
      </c>
    </row>
    <row r="1673" spans="2:8" x14ac:dyDescent="0.35">
      <c r="B1673" t="s">
        <v>5520</v>
      </c>
      <c r="C1673" t="s">
        <v>5521</v>
      </c>
      <c r="D1673" t="s">
        <v>2799</v>
      </c>
      <c r="E1673" t="s">
        <v>190</v>
      </c>
      <c r="F1673" t="s">
        <v>9834</v>
      </c>
      <c r="G1673" s="9">
        <v>-9.9099999999999994E-2</v>
      </c>
      <c r="H1673" s="9">
        <v>1.9900000000000001E-2</v>
      </c>
    </row>
    <row r="1674" spans="2:8" x14ac:dyDescent="0.35">
      <c r="B1674" t="s">
        <v>5522</v>
      </c>
      <c r="C1674" t="s">
        <v>5523</v>
      </c>
      <c r="D1674" t="s">
        <v>1372</v>
      </c>
      <c r="E1674" t="s">
        <v>1241</v>
      </c>
      <c r="F1674" t="s">
        <v>4268</v>
      </c>
      <c r="G1674" s="9">
        <v>7.4999999999999997E-2</v>
      </c>
      <c r="H1674" s="9">
        <v>0.36940000000000001</v>
      </c>
    </row>
    <row r="1675" spans="2:8" x14ac:dyDescent="0.35">
      <c r="B1675" t="s">
        <v>5524</v>
      </c>
      <c r="C1675" t="s">
        <v>5525</v>
      </c>
      <c r="D1675" t="s">
        <v>3171</v>
      </c>
      <c r="E1675" t="s">
        <v>4407</v>
      </c>
      <c r="F1675" t="s">
        <v>1626</v>
      </c>
      <c r="G1675" s="9">
        <v>0.35139999999999999</v>
      </c>
      <c r="H1675" s="9">
        <v>0.38890000000000002</v>
      </c>
    </row>
    <row r="1676" spans="2:8" x14ac:dyDescent="0.35">
      <c r="B1676" t="s">
        <v>5526</v>
      </c>
      <c r="C1676" t="s">
        <v>5527</v>
      </c>
      <c r="D1676" t="s">
        <v>1069</v>
      </c>
      <c r="E1676" t="s">
        <v>7452</v>
      </c>
      <c r="F1676" t="s">
        <v>1596</v>
      </c>
      <c r="G1676" s="9">
        <v>9.7699999999999995E-2</v>
      </c>
      <c r="H1676" s="9">
        <v>5.6599999999999998E-2</v>
      </c>
    </row>
    <row r="1677" spans="2:8" x14ac:dyDescent="0.35">
      <c r="B1677" t="s">
        <v>5529</v>
      </c>
      <c r="C1677" t="s">
        <v>5530</v>
      </c>
      <c r="D1677" t="s">
        <v>2491</v>
      </c>
      <c r="E1677" t="s">
        <v>1138</v>
      </c>
      <c r="F1677" t="s">
        <v>4934</v>
      </c>
      <c r="G1677" s="9">
        <v>-2.7199999999999998E-2</v>
      </c>
      <c r="H1677" s="9">
        <v>0.38369999999999999</v>
      </c>
    </row>
    <row r="1678" spans="2:8" x14ac:dyDescent="0.35">
      <c r="B1678" t="s">
        <v>5531</v>
      </c>
      <c r="C1678" t="s">
        <v>5532</v>
      </c>
      <c r="D1678" t="s">
        <v>3237</v>
      </c>
      <c r="E1678" t="s">
        <v>2494</v>
      </c>
      <c r="F1678" t="s">
        <v>680</v>
      </c>
      <c r="G1678" s="9">
        <v>0.24579999999999999</v>
      </c>
      <c r="H1678" s="9">
        <v>0.31159999999999999</v>
      </c>
    </row>
    <row r="1679" spans="2:8" x14ac:dyDescent="0.35">
      <c r="B1679" t="s">
        <v>5533</v>
      </c>
      <c r="C1679" t="s">
        <v>5534</v>
      </c>
      <c r="D1679" t="s">
        <v>13281</v>
      </c>
      <c r="E1679" t="s">
        <v>15403</v>
      </c>
      <c r="F1679" t="s">
        <v>11874</v>
      </c>
      <c r="G1679" s="9">
        <v>0.22720000000000001</v>
      </c>
      <c r="H1679" s="9">
        <v>2.3099999999999999E-2</v>
      </c>
    </row>
    <row r="1680" spans="2:8" x14ac:dyDescent="0.35">
      <c r="B1680" t="s">
        <v>5538</v>
      </c>
      <c r="C1680" t="s">
        <v>5539</v>
      </c>
      <c r="D1680" t="s">
        <v>9358</v>
      </c>
      <c r="E1680" t="s">
        <v>7456</v>
      </c>
      <c r="F1680" t="s">
        <v>1214</v>
      </c>
      <c r="G1680" s="9">
        <v>-0.1134</v>
      </c>
      <c r="H1680" s="9">
        <v>0.113</v>
      </c>
    </row>
    <row r="1681" spans="2:8" x14ac:dyDescent="0.35">
      <c r="B1681" t="s">
        <v>5540</v>
      </c>
      <c r="C1681" t="s">
        <v>5541</v>
      </c>
      <c r="D1681" t="s">
        <v>6229</v>
      </c>
      <c r="E1681" t="s">
        <v>956</v>
      </c>
      <c r="F1681" t="s">
        <v>3919</v>
      </c>
      <c r="G1681" s="9">
        <v>7.6100000000000001E-2</v>
      </c>
      <c r="H1681" s="9">
        <v>0.15890000000000001</v>
      </c>
    </row>
    <row r="1682" spans="2:8" x14ac:dyDescent="0.35">
      <c r="B1682" t="s">
        <v>5542</v>
      </c>
      <c r="C1682" t="s">
        <v>5543</v>
      </c>
      <c r="D1682" t="s">
        <v>1641</v>
      </c>
      <c r="E1682" t="s">
        <v>314</v>
      </c>
      <c r="F1682" t="s">
        <v>262</v>
      </c>
      <c r="G1682" s="9">
        <v>-6.8599999999999994E-2</v>
      </c>
      <c r="H1682" s="9">
        <v>6.1499999999999999E-2</v>
      </c>
    </row>
    <row r="1683" spans="2:8" x14ac:dyDescent="0.35">
      <c r="B1683" t="s">
        <v>5544</v>
      </c>
      <c r="C1683" t="s">
        <v>5545</v>
      </c>
      <c r="D1683" t="s">
        <v>407</v>
      </c>
      <c r="E1683" t="s">
        <v>1449</v>
      </c>
      <c r="F1683" t="s">
        <v>544</v>
      </c>
      <c r="G1683" s="9">
        <v>8.7400000000000005E-2</v>
      </c>
      <c r="H1683" s="9">
        <v>9.8000000000000004E-2</v>
      </c>
    </row>
    <row r="1684" spans="2:8" x14ac:dyDescent="0.35">
      <c r="B1684" t="s">
        <v>5546</v>
      </c>
      <c r="C1684" t="s">
        <v>5547</v>
      </c>
      <c r="D1684" t="s">
        <v>641</v>
      </c>
      <c r="E1684" t="s">
        <v>246</v>
      </c>
      <c r="F1684" t="s">
        <v>850</v>
      </c>
      <c r="G1684" s="9">
        <v>-0.60709999999999997</v>
      </c>
      <c r="H1684" s="9">
        <v>-0.4022</v>
      </c>
    </row>
    <row r="1685" spans="2:8" x14ac:dyDescent="0.35">
      <c r="B1685" t="s">
        <v>5548</v>
      </c>
      <c r="C1685" t="s">
        <v>5549</v>
      </c>
      <c r="D1685" t="s">
        <v>247</v>
      </c>
      <c r="E1685" t="s">
        <v>2345</v>
      </c>
      <c r="F1685" t="s">
        <v>2160</v>
      </c>
      <c r="G1685" s="9">
        <v>-0.03</v>
      </c>
      <c r="H1685" s="9">
        <v>4.2999999999999997E-2</v>
      </c>
    </row>
    <row r="1686" spans="2:8" x14ac:dyDescent="0.35">
      <c r="B1686" t="s">
        <v>5550</v>
      </c>
      <c r="C1686" t="s">
        <v>5551</v>
      </c>
      <c r="D1686" t="s">
        <v>598</v>
      </c>
      <c r="E1686" t="s">
        <v>906</v>
      </c>
      <c r="F1686" t="s">
        <v>3841</v>
      </c>
      <c r="G1686" s="9">
        <v>-7.0400000000000004E-2</v>
      </c>
      <c r="H1686" s="9">
        <v>4.58E-2</v>
      </c>
    </row>
    <row r="1687" spans="2:8" x14ac:dyDescent="0.35">
      <c r="B1687" t="s">
        <v>5552</v>
      </c>
      <c r="C1687" t="s">
        <v>5553</v>
      </c>
      <c r="D1687" t="s">
        <v>315</v>
      </c>
      <c r="E1687" t="s">
        <v>2524</v>
      </c>
      <c r="F1687" t="s">
        <v>263</v>
      </c>
      <c r="G1687" s="9">
        <v>1.12E-2</v>
      </c>
      <c r="H1687" s="9">
        <v>7.7799999999999994E-2</v>
      </c>
    </row>
    <row r="1688" spans="2:8" x14ac:dyDescent="0.35">
      <c r="B1688" t="s">
        <v>5554</v>
      </c>
      <c r="C1688" t="s">
        <v>5555</v>
      </c>
      <c r="D1688" t="s">
        <v>3722</v>
      </c>
      <c r="E1688" t="s">
        <v>8822</v>
      </c>
      <c r="F1688" t="s">
        <v>6440</v>
      </c>
      <c r="G1688" s="9">
        <v>-9.0399999999999994E-2</v>
      </c>
      <c r="H1688" s="9">
        <v>0.1777</v>
      </c>
    </row>
    <row r="1689" spans="2:8" x14ac:dyDescent="0.35">
      <c r="B1689" t="s">
        <v>5556</v>
      </c>
      <c r="C1689" t="s">
        <v>5557</v>
      </c>
      <c r="D1689" t="s">
        <v>8603</v>
      </c>
      <c r="E1689" t="s">
        <v>6270</v>
      </c>
      <c r="F1689" t="s">
        <v>7938</v>
      </c>
      <c r="G1689" s="9">
        <v>6.93E-2</v>
      </c>
      <c r="H1689" s="9">
        <v>4.7600000000000003E-2</v>
      </c>
    </row>
    <row r="1690" spans="2:8" x14ac:dyDescent="0.35">
      <c r="B1690" t="s">
        <v>5561</v>
      </c>
      <c r="C1690" t="s">
        <v>5562</v>
      </c>
      <c r="D1690" t="s">
        <v>1713</v>
      </c>
      <c r="E1690" t="s">
        <v>1435</v>
      </c>
      <c r="F1690" t="s">
        <v>963</v>
      </c>
      <c r="G1690" s="9">
        <v>8.5000000000000006E-3</v>
      </c>
      <c r="H1690" s="9">
        <v>0.68720000000000003</v>
      </c>
    </row>
    <row r="1691" spans="2:8" x14ac:dyDescent="0.35">
      <c r="B1691" t="s">
        <v>5563</v>
      </c>
      <c r="C1691" t="s">
        <v>5564</v>
      </c>
      <c r="D1691" t="s">
        <v>1310</v>
      </c>
      <c r="E1691" t="s">
        <v>2404</v>
      </c>
      <c r="F1691" t="s">
        <v>2002</v>
      </c>
      <c r="G1691" s="9">
        <v>-0.1308</v>
      </c>
      <c r="H1691" s="9">
        <v>-8.2199999999999995E-2</v>
      </c>
    </row>
    <row r="1692" spans="2:8" x14ac:dyDescent="0.35">
      <c r="B1692" t="s">
        <v>5565</v>
      </c>
      <c r="C1692" t="s">
        <v>5566</v>
      </c>
      <c r="D1692" t="s">
        <v>5136</v>
      </c>
      <c r="E1692" t="s">
        <v>876</v>
      </c>
      <c r="F1692" t="s">
        <v>3838</v>
      </c>
      <c r="G1692" s="9">
        <v>0.10059999999999999</v>
      </c>
      <c r="H1692" s="9">
        <v>1.2800000000000001E-2</v>
      </c>
    </row>
    <row r="1693" spans="2:8" x14ac:dyDescent="0.35">
      <c r="B1693" t="s">
        <v>5568</v>
      </c>
      <c r="C1693" t="s">
        <v>5569</v>
      </c>
      <c r="D1693" t="s">
        <v>641</v>
      </c>
      <c r="E1693" t="s">
        <v>1509</v>
      </c>
      <c r="F1693" t="s">
        <v>1345</v>
      </c>
      <c r="G1693" s="9">
        <v>-7.1000000000000004E-3</v>
      </c>
      <c r="H1693" s="9">
        <v>1.4386000000000001</v>
      </c>
    </row>
    <row r="1694" spans="2:8" x14ac:dyDescent="0.35">
      <c r="B1694" t="s">
        <v>5570</v>
      </c>
      <c r="C1694" t="s">
        <v>5571</v>
      </c>
      <c r="D1694" t="s">
        <v>1554</v>
      </c>
      <c r="E1694" t="s">
        <v>927</v>
      </c>
      <c r="F1694" t="s">
        <v>31</v>
      </c>
      <c r="G1694" s="9">
        <v>-0.21429999999999999</v>
      </c>
      <c r="H1694" s="9">
        <v>-0.1512</v>
      </c>
    </row>
    <row r="1695" spans="2:8" x14ac:dyDescent="0.35">
      <c r="B1695" t="s">
        <v>5573</v>
      </c>
      <c r="C1695" t="s">
        <v>5574</v>
      </c>
      <c r="D1695" t="s">
        <v>15404</v>
      </c>
      <c r="E1695" t="s">
        <v>15405</v>
      </c>
      <c r="F1695" t="s">
        <v>15406</v>
      </c>
      <c r="G1695" s="9">
        <v>2.6200000000000001E-2</v>
      </c>
      <c r="H1695" s="9">
        <v>0.1351</v>
      </c>
    </row>
    <row r="1696" spans="2:8" x14ac:dyDescent="0.35">
      <c r="B1696" t="s">
        <v>5577</v>
      </c>
      <c r="C1696" t="s">
        <v>5578</v>
      </c>
      <c r="D1696" t="s">
        <v>8761</v>
      </c>
      <c r="E1696" t="s">
        <v>6752</v>
      </c>
      <c r="F1696" t="s">
        <v>3722</v>
      </c>
      <c r="G1696" s="9">
        <v>4.7300000000000002E-2</v>
      </c>
      <c r="H1696" s="9">
        <v>6.2899999999999998E-2</v>
      </c>
    </row>
    <row r="1697" spans="2:8" x14ac:dyDescent="0.35">
      <c r="B1697" t="s">
        <v>5579</v>
      </c>
      <c r="C1697" t="s">
        <v>5580</v>
      </c>
      <c r="D1697" t="s">
        <v>599</v>
      </c>
      <c r="E1697" t="s">
        <v>470</v>
      </c>
      <c r="F1697" t="s">
        <v>623</v>
      </c>
      <c r="G1697" s="9">
        <v>0.19020000000000001</v>
      </c>
      <c r="H1697" s="9">
        <v>-0.1222</v>
      </c>
    </row>
    <row r="1698" spans="2:8" x14ac:dyDescent="0.35">
      <c r="B1698" t="s">
        <v>5581</v>
      </c>
      <c r="C1698" t="s">
        <v>5582</v>
      </c>
      <c r="D1698" t="s">
        <v>13807</v>
      </c>
      <c r="E1698" t="s">
        <v>9214</v>
      </c>
      <c r="F1698" t="s">
        <v>7564</v>
      </c>
      <c r="G1698" s="9">
        <v>-6.8900000000000003E-2</v>
      </c>
      <c r="H1698" s="9">
        <v>0.19450000000000001</v>
      </c>
    </row>
    <row r="1699" spans="2:8" x14ac:dyDescent="0.35">
      <c r="B1699" t="s">
        <v>5581</v>
      </c>
      <c r="C1699" t="s">
        <v>5586</v>
      </c>
      <c r="D1699" t="s">
        <v>6644</v>
      </c>
      <c r="E1699" t="s">
        <v>6627</v>
      </c>
      <c r="F1699" t="s">
        <v>4402</v>
      </c>
      <c r="G1699" s="9">
        <v>-0.40310000000000001</v>
      </c>
      <c r="H1699" s="9">
        <v>-0.42770000000000002</v>
      </c>
    </row>
    <row r="1700" spans="2:8" x14ac:dyDescent="0.35">
      <c r="B1700" t="s">
        <v>5589</v>
      </c>
      <c r="C1700" t="s">
        <v>5590</v>
      </c>
      <c r="D1700" t="s">
        <v>6647</v>
      </c>
      <c r="E1700" t="s">
        <v>1104</v>
      </c>
      <c r="F1700" t="s">
        <v>6693</v>
      </c>
      <c r="G1700" s="9">
        <v>-0.36670000000000003</v>
      </c>
      <c r="H1700" s="9">
        <v>-0.39169999999999999</v>
      </c>
    </row>
    <row r="1701" spans="2:8" x14ac:dyDescent="0.35">
      <c r="B1701" t="s">
        <v>5593</v>
      </c>
      <c r="C1701" t="s">
        <v>5594</v>
      </c>
      <c r="D1701" t="s">
        <v>2444</v>
      </c>
      <c r="E1701" t="s">
        <v>4066</v>
      </c>
      <c r="F1701" t="s">
        <v>275</v>
      </c>
      <c r="G1701" s="9">
        <v>-0.34860000000000002</v>
      </c>
      <c r="H1701" s="9">
        <v>-0.39319999999999999</v>
      </c>
    </row>
    <row r="1702" spans="2:8" x14ac:dyDescent="0.35">
      <c r="B1702" t="s">
        <v>5593</v>
      </c>
      <c r="C1702" t="s">
        <v>5595</v>
      </c>
      <c r="D1702" t="s">
        <v>250</v>
      </c>
      <c r="E1702" t="s">
        <v>15108</v>
      </c>
      <c r="F1702" t="s">
        <v>11705</v>
      </c>
      <c r="G1702" s="9">
        <v>-7.7700000000000005E-2</v>
      </c>
      <c r="H1702" s="9">
        <v>-2.8000000000000001E-2</v>
      </c>
    </row>
    <row r="1703" spans="2:8" x14ac:dyDescent="0.35">
      <c r="B1703" t="s">
        <v>5599</v>
      </c>
      <c r="C1703" t="s">
        <v>5600</v>
      </c>
      <c r="D1703" t="s">
        <v>10280</v>
      </c>
      <c r="E1703" t="s">
        <v>5668</v>
      </c>
      <c r="F1703" t="s">
        <v>15407</v>
      </c>
      <c r="G1703" s="9">
        <v>8.4099999999999994E-2</v>
      </c>
      <c r="H1703" s="9">
        <v>0.30819999999999997</v>
      </c>
    </row>
    <row r="1704" spans="2:8" x14ac:dyDescent="0.35">
      <c r="B1704" t="s">
        <v>5599</v>
      </c>
      <c r="C1704" t="s">
        <v>5604</v>
      </c>
      <c r="D1704" t="s">
        <v>15408</v>
      </c>
      <c r="E1704" t="s">
        <v>15409</v>
      </c>
      <c r="F1704" t="s">
        <v>9864</v>
      </c>
      <c r="G1704" s="9">
        <v>-0.12509999999999999</v>
      </c>
      <c r="H1704" s="9">
        <v>5.5599999999999997E-2</v>
      </c>
    </row>
    <row r="1705" spans="2:8" x14ac:dyDescent="0.35">
      <c r="B1705" t="s">
        <v>5599</v>
      </c>
      <c r="C1705" t="s">
        <v>5608</v>
      </c>
      <c r="D1705" t="s">
        <v>1369</v>
      </c>
      <c r="E1705" t="s">
        <v>5572</v>
      </c>
      <c r="F1705" t="s">
        <v>2101</v>
      </c>
      <c r="G1705" s="9">
        <v>0.69340000000000002</v>
      </c>
      <c r="H1705" s="9">
        <v>0.26340000000000002</v>
      </c>
    </row>
    <row r="1706" spans="2:8" x14ac:dyDescent="0.35">
      <c r="B1706" t="s">
        <v>5599</v>
      </c>
      <c r="C1706" t="s">
        <v>5609</v>
      </c>
      <c r="D1706" t="s">
        <v>3819</v>
      </c>
      <c r="E1706" t="s">
        <v>15410</v>
      </c>
      <c r="F1706" t="s">
        <v>8866</v>
      </c>
      <c r="G1706" s="9">
        <v>-0.17949999999999999</v>
      </c>
      <c r="H1706" s="9">
        <v>3.8E-3</v>
      </c>
    </row>
    <row r="1707" spans="2:8" x14ac:dyDescent="0.35">
      <c r="B1707" t="s">
        <v>5599</v>
      </c>
      <c r="C1707" t="s">
        <v>5612</v>
      </c>
      <c r="D1707" t="s">
        <v>3191</v>
      </c>
      <c r="E1707" t="s">
        <v>8373</v>
      </c>
      <c r="F1707" t="s">
        <v>3166</v>
      </c>
      <c r="G1707" s="9">
        <v>-0.1762</v>
      </c>
      <c r="H1707" s="9">
        <v>-0.22850000000000001</v>
      </c>
    </row>
    <row r="1708" spans="2:8" x14ac:dyDescent="0.35">
      <c r="B1708" t="s">
        <v>5599</v>
      </c>
      <c r="C1708" t="s">
        <v>5613</v>
      </c>
      <c r="D1708" t="s">
        <v>15411</v>
      </c>
      <c r="E1708" t="s">
        <v>15412</v>
      </c>
      <c r="F1708" t="s">
        <v>13355</v>
      </c>
      <c r="G1708" s="9">
        <v>-0.1734</v>
      </c>
      <c r="H1708" s="9">
        <v>-0.1125</v>
      </c>
    </row>
    <row r="1709" spans="2:8" x14ac:dyDescent="0.35">
      <c r="B1709" t="s">
        <v>5617</v>
      </c>
      <c r="C1709" t="s">
        <v>5618</v>
      </c>
      <c r="D1709" t="s">
        <v>12220</v>
      </c>
      <c r="E1709" t="s">
        <v>15033</v>
      </c>
      <c r="F1709" t="s">
        <v>673</v>
      </c>
      <c r="G1709" s="9">
        <v>0.1153</v>
      </c>
      <c r="H1709" s="9">
        <v>0.15759999999999999</v>
      </c>
    </row>
    <row r="1710" spans="2:8" x14ac:dyDescent="0.35">
      <c r="B1710" t="s">
        <v>5621</v>
      </c>
      <c r="C1710" t="s">
        <v>5622</v>
      </c>
      <c r="D1710" t="s">
        <v>6092</v>
      </c>
      <c r="E1710" t="s">
        <v>2847</v>
      </c>
      <c r="F1710" t="s">
        <v>2488</v>
      </c>
      <c r="G1710" s="9">
        <v>2.76E-2</v>
      </c>
      <c r="H1710" s="9">
        <v>-3.15E-2</v>
      </c>
    </row>
    <row r="1711" spans="2:8" x14ac:dyDescent="0.35">
      <c r="B1711" t="s">
        <v>5625</v>
      </c>
      <c r="C1711" t="s">
        <v>5626</v>
      </c>
      <c r="D1711" t="s">
        <v>3038</v>
      </c>
      <c r="E1711" t="s">
        <v>539</v>
      </c>
      <c r="F1711" t="s">
        <v>906</v>
      </c>
      <c r="G1711" s="9">
        <v>-0.2283</v>
      </c>
      <c r="H1711" s="9">
        <v>-0.1724</v>
      </c>
    </row>
    <row r="1712" spans="2:8" x14ac:dyDescent="0.35">
      <c r="B1712" t="s">
        <v>5627</v>
      </c>
      <c r="C1712" t="s">
        <v>5628</v>
      </c>
      <c r="D1712" t="s">
        <v>818</v>
      </c>
      <c r="E1712" t="s">
        <v>3468</v>
      </c>
      <c r="F1712" t="s">
        <v>4661</v>
      </c>
      <c r="G1712" s="9">
        <v>-2.8E-3</v>
      </c>
      <c r="H1712" s="9">
        <v>0.22090000000000001</v>
      </c>
    </row>
    <row r="1713" spans="2:8" x14ac:dyDescent="0.35">
      <c r="B1713" t="s">
        <v>5629</v>
      </c>
      <c r="C1713" t="s">
        <v>5630</v>
      </c>
      <c r="D1713" t="s">
        <v>1664</v>
      </c>
      <c r="E1713" t="s">
        <v>2129</v>
      </c>
      <c r="F1713" t="s">
        <v>2276</v>
      </c>
      <c r="G1713" s="9">
        <v>-0.54479999999999995</v>
      </c>
      <c r="H1713" s="9">
        <v>-0.53259999999999996</v>
      </c>
    </row>
    <row r="1714" spans="2:8" x14ac:dyDescent="0.35">
      <c r="B1714" t="s">
        <v>5633</v>
      </c>
      <c r="C1714" t="s">
        <v>5634</v>
      </c>
      <c r="D1714" t="s">
        <v>5857</v>
      </c>
      <c r="E1714" t="s">
        <v>6913</v>
      </c>
      <c r="F1714" t="s">
        <v>676</v>
      </c>
      <c r="G1714" s="9">
        <v>0.52039999999999997</v>
      </c>
      <c r="H1714" s="9">
        <v>0.35909999999999997</v>
      </c>
    </row>
    <row r="1715" spans="2:8" x14ac:dyDescent="0.35">
      <c r="B1715" t="s">
        <v>5635</v>
      </c>
      <c r="C1715" t="s">
        <v>5636</v>
      </c>
      <c r="D1715" t="s">
        <v>6107</v>
      </c>
      <c r="E1715" t="s">
        <v>8822</v>
      </c>
      <c r="F1715" t="s">
        <v>4639</v>
      </c>
      <c r="G1715" s="9">
        <v>-5.5599999999999997E-2</v>
      </c>
      <c r="H1715" s="9">
        <v>2.98E-2</v>
      </c>
    </row>
    <row r="1716" spans="2:8" x14ac:dyDescent="0.35">
      <c r="B1716" t="s">
        <v>5638</v>
      </c>
      <c r="C1716" t="s">
        <v>5639</v>
      </c>
      <c r="D1716" t="s">
        <v>6340</v>
      </c>
      <c r="E1716" t="s">
        <v>2020</v>
      </c>
      <c r="F1716" t="s">
        <v>2198</v>
      </c>
      <c r="G1716" s="9">
        <v>9.2999999999999992E-3</v>
      </c>
      <c r="H1716" s="9">
        <v>0.159</v>
      </c>
    </row>
    <row r="1717" spans="2:8" x14ac:dyDescent="0.35">
      <c r="B1717" t="s">
        <v>5640</v>
      </c>
      <c r="C1717" t="s">
        <v>5641</v>
      </c>
      <c r="D1717" t="s">
        <v>1591</v>
      </c>
      <c r="E1717" t="s">
        <v>4402</v>
      </c>
      <c r="F1717" t="s">
        <v>2798</v>
      </c>
      <c r="G1717" s="9">
        <v>7.8399999999999997E-2</v>
      </c>
      <c r="H1717" s="9">
        <v>6.3100000000000003E-2</v>
      </c>
    </row>
    <row r="1718" spans="2:8" x14ac:dyDescent="0.35">
      <c r="B1718" t="s">
        <v>5642</v>
      </c>
      <c r="C1718" t="s">
        <v>5643</v>
      </c>
      <c r="D1718" t="s">
        <v>1505</v>
      </c>
      <c r="E1718" t="s">
        <v>5592</v>
      </c>
      <c r="F1718" t="s">
        <v>15413</v>
      </c>
      <c r="G1718" s="9">
        <v>-0.13900000000000001</v>
      </c>
      <c r="H1718" s="9">
        <v>4.82E-2</v>
      </c>
    </row>
    <row r="1719" spans="2:8" x14ac:dyDescent="0.35">
      <c r="B1719" t="s">
        <v>5646</v>
      </c>
      <c r="C1719" t="s">
        <v>5647</v>
      </c>
      <c r="E1719" t="s">
        <v>918</v>
      </c>
      <c r="F1719" t="s">
        <v>554</v>
      </c>
      <c r="G1719" s="9"/>
      <c r="H1719" s="9">
        <v>0.35759999999999997</v>
      </c>
    </row>
    <row r="1720" spans="2:8" x14ac:dyDescent="0.35">
      <c r="B1720" t="s">
        <v>5648</v>
      </c>
      <c r="C1720" t="s">
        <v>5649</v>
      </c>
      <c r="D1720" t="s">
        <v>2259</v>
      </c>
      <c r="E1720" t="s">
        <v>609</v>
      </c>
      <c r="F1720" t="s">
        <v>735</v>
      </c>
      <c r="G1720" s="9">
        <v>-5.7700000000000001E-2</v>
      </c>
      <c r="H1720" s="9">
        <v>4.8099999999999997E-2</v>
      </c>
    </row>
    <row r="1721" spans="2:8" x14ac:dyDescent="0.35">
      <c r="B1721" t="s">
        <v>5650</v>
      </c>
      <c r="C1721" t="s">
        <v>5651</v>
      </c>
      <c r="D1721" t="s">
        <v>1027</v>
      </c>
      <c r="E1721" t="s">
        <v>1255</v>
      </c>
      <c r="F1721" t="s">
        <v>3290</v>
      </c>
      <c r="G1721" s="9">
        <v>-0.1426</v>
      </c>
      <c r="H1721" s="9">
        <v>0.38979999999999998</v>
      </c>
    </row>
    <row r="1722" spans="2:8" x14ac:dyDescent="0.35">
      <c r="B1722" t="s">
        <v>5652</v>
      </c>
      <c r="C1722" t="s">
        <v>5653</v>
      </c>
      <c r="D1722" t="s">
        <v>15015</v>
      </c>
      <c r="E1722" t="s">
        <v>15157</v>
      </c>
      <c r="F1722" t="s">
        <v>15414</v>
      </c>
      <c r="G1722" s="9">
        <v>-3.6999999999999998E-2</v>
      </c>
      <c r="H1722" s="9">
        <v>0.1905</v>
      </c>
    </row>
    <row r="1723" spans="2:8" x14ac:dyDescent="0.35">
      <c r="B1723" t="s">
        <v>5654</v>
      </c>
      <c r="C1723" t="s">
        <v>5655</v>
      </c>
      <c r="D1723" t="s">
        <v>1192</v>
      </c>
      <c r="E1723" t="s">
        <v>474</v>
      </c>
      <c r="F1723" t="s">
        <v>1066</v>
      </c>
      <c r="G1723" s="9">
        <v>0.43380000000000002</v>
      </c>
      <c r="H1723" s="9">
        <v>1.2941</v>
      </c>
    </row>
    <row r="1724" spans="2:8" x14ac:dyDescent="0.35">
      <c r="B1724" t="s">
        <v>5656</v>
      </c>
      <c r="C1724" t="s">
        <v>5657</v>
      </c>
      <c r="D1724" t="s">
        <v>609</v>
      </c>
      <c r="E1724" t="s">
        <v>93</v>
      </c>
      <c r="F1724" t="s">
        <v>1384</v>
      </c>
      <c r="G1724" s="9">
        <v>8.0199999999999994E-2</v>
      </c>
      <c r="H1724" s="9">
        <v>0.24690000000000001</v>
      </c>
    </row>
    <row r="1725" spans="2:8" x14ac:dyDescent="0.35">
      <c r="B1725" t="s">
        <v>5658</v>
      </c>
      <c r="C1725" t="s">
        <v>5659</v>
      </c>
      <c r="D1725" t="s">
        <v>2118</v>
      </c>
      <c r="E1725" t="s">
        <v>1482</v>
      </c>
      <c r="F1725" t="s">
        <v>2617</v>
      </c>
      <c r="G1725" s="9">
        <v>-0.32419999999999999</v>
      </c>
      <c r="H1725" s="9">
        <v>-0.29670000000000002</v>
      </c>
    </row>
    <row r="1726" spans="2:8" x14ac:dyDescent="0.35">
      <c r="B1726" t="s">
        <v>5660</v>
      </c>
      <c r="C1726" t="s">
        <v>5661</v>
      </c>
      <c r="D1726" t="s">
        <v>2179</v>
      </c>
      <c r="E1726" t="s">
        <v>2319</v>
      </c>
      <c r="F1726" t="s">
        <v>1282</v>
      </c>
      <c r="G1726" s="9">
        <v>0.15279999999999999</v>
      </c>
      <c r="H1726" s="9">
        <v>7.7899999999999997E-2</v>
      </c>
    </row>
    <row r="1727" spans="2:8" x14ac:dyDescent="0.35">
      <c r="B1727" t="s">
        <v>5662</v>
      </c>
      <c r="C1727" t="s">
        <v>5663</v>
      </c>
      <c r="D1727" t="s">
        <v>1494</v>
      </c>
      <c r="E1727" t="s">
        <v>2532</v>
      </c>
      <c r="F1727" t="s">
        <v>1907</v>
      </c>
      <c r="G1727" s="9">
        <v>-0.22770000000000001</v>
      </c>
      <c r="H1727" s="9">
        <v>-0.1643</v>
      </c>
    </row>
    <row r="1728" spans="2:8" x14ac:dyDescent="0.35">
      <c r="B1728" t="s">
        <v>5664</v>
      </c>
      <c r="C1728" t="s">
        <v>5665</v>
      </c>
      <c r="D1728" t="s">
        <v>1497</v>
      </c>
      <c r="E1728" t="s">
        <v>3038</v>
      </c>
      <c r="F1728" t="s">
        <v>1139</v>
      </c>
      <c r="G1728" s="9">
        <v>1.9300000000000001E-2</v>
      </c>
      <c r="H1728" s="9">
        <v>-0.15110000000000001</v>
      </c>
    </row>
    <row r="1729" spans="2:8" x14ac:dyDescent="0.35">
      <c r="B1729" t="s">
        <v>5666</v>
      </c>
      <c r="C1729" t="s">
        <v>5667</v>
      </c>
      <c r="D1729" t="s">
        <v>15415</v>
      </c>
      <c r="E1729" t="s">
        <v>15416</v>
      </c>
      <c r="F1729" t="s">
        <v>10790</v>
      </c>
      <c r="G1729" s="9">
        <v>6.93E-2</v>
      </c>
      <c r="H1729" s="9">
        <v>6.8599999999999994E-2</v>
      </c>
    </row>
    <row r="1730" spans="2:8" x14ac:dyDescent="0.35">
      <c r="B1730" t="s">
        <v>5670</v>
      </c>
      <c r="C1730" t="s">
        <v>5671</v>
      </c>
      <c r="D1730" t="s">
        <v>2405</v>
      </c>
      <c r="E1730" t="s">
        <v>3844</v>
      </c>
      <c r="F1730" t="s">
        <v>1387</v>
      </c>
      <c r="G1730" s="9">
        <v>-0.21460000000000001</v>
      </c>
      <c r="H1730" s="9">
        <v>0.23849999999999999</v>
      </c>
    </row>
    <row r="1731" spans="2:8" x14ac:dyDescent="0.35">
      <c r="B1731" t="s">
        <v>5672</v>
      </c>
      <c r="C1731" t="s">
        <v>5673</v>
      </c>
      <c r="D1731" t="s">
        <v>15417</v>
      </c>
      <c r="E1731" t="s">
        <v>15418</v>
      </c>
      <c r="F1731" t="s">
        <v>12357</v>
      </c>
      <c r="G1731" s="9">
        <v>5.5100000000000003E-2</v>
      </c>
      <c r="H1731" s="9">
        <v>0.3145</v>
      </c>
    </row>
    <row r="1732" spans="2:8" x14ac:dyDescent="0.35">
      <c r="B1732" t="s">
        <v>5677</v>
      </c>
      <c r="C1732" t="s">
        <v>5678</v>
      </c>
      <c r="D1732" t="s">
        <v>15419</v>
      </c>
      <c r="E1732" t="s">
        <v>15413</v>
      </c>
      <c r="F1732" t="s">
        <v>4696</v>
      </c>
      <c r="G1732" s="9">
        <v>-6.7400000000000002E-2</v>
      </c>
      <c r="H1732" s="9">
        <v>0.19389999999999999</v>
      </c>
    </row>
    <row r="1733" spans="2:8" x14ac:dyDescent="0.35">
      <c r="B1733" t="s">
        <v>5681</v>
      </c>
      <c r="C1733" t="s">
        <v>5682</v>
      </c>
      <c r="D1733" t="s">
        <v>767</v>
      </c>
      <c r="E1733" t="s">
        <v>1997</v>
      </c>
      <c r="F1733" t="s">
        <v>2922</v>
      </c>
      <c r="G1733" s="9">
        <v>-0.24079999999999999</v>
      </c>
      <c r="H1733" s="9">
        <v>0.122</v>
      </c>
    </row>
    <row r="1734" spans="2:8" x14ac:dyDescent="0.35">
      <c r="B1734" t="s">
        <v>5684</v>
      </c>
      <c r="C1734" t="s">
        <v>5685</v>
      </c>
      <c r="E1734" t="s">
        <v>27</v>
      </c>
      <c r="F1734" t="s">
        <v>3841</v>
      </c>
      <c r="G1734" s="9"/>
      <c r="H1734" s="9">
        <v>0.13569999999999999</v>
      </c>
    </row>
    <row r="1735" spans="2:8" x14ac:dyDescent="0.35">
      <c r="B1735" t="s">
        <v>5686</v>
      </c>
      <c r="C1735" t="s">
        <v>5687</v>
      </c>
      <c r="D1735" t="s">
        <v>290</v>
      </c>
      <c r="E1735" t="s">
        <v>2087</v>
      </c>
      <c r="F1735" t="s">
        <v>2362</v>
      </c>
      <c r="G1735" s="9">
        <v>1.2999999999999999E-2</v>
      </c>
      <c r="H1735" s="9">
        <v>0.35470000000000002</v>
      </c>
    </row>
    <row r="1736" spans="2:8" x14ac:dyDescent="0.35">
      <c r="B1736" t="s">
        <v>5688</v>
      </c>
      <c r="C1736" t="s">
        <v>5689</v>
      </c>
      <c r="D1736" t="s">
        <v>645</v>
      </c>
      <c r="E1736" t="s">
        <v>2362</v>
      </c>
      <c r="F1736" t="s">
        <v>1651</v>
      </c>
      <c r="G1736" s="9">
        <v>-9.9400000000000002E-2</v>
      </c>
      <c r="H1736" s="9">
        <v>0.32190000000000002</v>
      </c>
    </row>
    <row r="1737" spans="2:8" x14ac:dyDescent="0.35">
      <c r="B1737" t="s">
        <v>5690</v>
      </c>
      <c r="C1737" t="s">
        <v>5691</v>
      </c>
      <c r="D1737" t="s">
        <v>3074</v>
      </c>
      <c r="E1737" t="s">
        <v>2195</v>
      </c>
      <c r="F1737" t="s">
        <v>285</v>
      </c>
      <c r="G1737" s="9">
        <v>-0.94159999999999999</v>
      </c>
      <c r="H1737" s="9">
        <v>-0.44679999999999997</v>
      </c>
    </row>
    <row r="1738" spans="2:8" x14ac:dyDescent="0.35">
      <c r="B1738" t="s">
        <v>5692</v>
      </c>
      <c r="C1738" t="s">
        <v>5693</v>
      </c>
      <c r="D1738" t="s">
        <v>2645</v>
      </c>
      <c r="G1738" s="9"/>
      <c r="H1738" s="9"/>
    </row>
    <row r="1739" spans="2:8" x14ac:dyDescent="0.35">
      <c r="B1739" t="s">
        <v>5694</v>
      </c>
      <c r="C1739" t="s">
        <v>5695</v>
      </c>
      <c r="D1739" t="s">
        <v>5103</v>
      </c>
      <c r="E1739" t="s">
        <v>33</v>
      </c>
      <c r="F1739" t="s">
        <v>730</v>
      </c>
      <c r="G1739" s="9">
        <v>4.8099999999999997E-2</v>
      </c>
      <c r="H1739" s="9">
        <v>8.48E-2</v>
      </c>
    </row>
    <row r="1740" spans="2:8" x14ac:dyDescent="0.35">
      <c r="B1740" t="s">
        <v>5698</v>
      </c>
      <c r="C1740" t="s">
        <v>5699</v>
      </c>
      <c r="D1740" t="s">
        <v>470</v>
      </c>
      <c r="E1740" t="s">
        <v>2414</v>
      </c>
      <c r="F1740" t="s">
        <v>2776</v>
      </c>
      <c r="G1740" s="9">
        <v>4.2999999999999997E-2</v>
      </c>
      <c r="H1740" s="9">
        <v>0.14960000000000001</v>
      </c>
    </row>
    <row r="1741" spans="2:8" x14ac:dyDescent="0.35">
      <c r="B1741" t="s">
        <v>5700</v>
      </c>
      <c r="C1741" t="s">
        <v>5701</v>
      </c>
      <c r="D1741" t="s">
        <v>658</v>
      </c>
      <c r="E1741" t="s">
        <v>2794</v>
      </c>
      <c r="F1741" t="s">
        <v>1554</v>
      </c>
      <c r="G1741" s="9">
        <v>0.1191</v>
      </c>
      <c r="H1741" s="9">
        <v>-4.7199999999999999E-2</v>
      </c>
    </row>
    <row r="1742" spans="2:8" x14ac:dyDescent="0.35">
      <c r="B1742" t="s">
        <v>5702</v>
      </c>
      <c r="C1742" t="s">
        <v>5703</v>
      </c>
      <c r="D1742" t="s">
        <v>1541</v>
      </c>
      <c r="E1742" t="s">
        <v>1510</v>
      </c>
      <c r="F1742" t="s">
        <v>1541</v>
      </c>
      <c r="G1742" s="9">
        <v>0</v>
      </c>
      <c r="H1742" s="9">
        <v>-4.9200000000000001E-2</v>
      </c>
    </row>
    <row r="1743" spans="2:8" x14ac:dyDescent="0.35">
      <c r="B1743" t="s">
        <v>5704</v>
      </c>
      <c r="C1743" t="s">
        <v>5705</v>
      </c>
      <c r="D1743" t="s">
        <v>25</v>
      </c>
      <c r="G1743" s="9"/>
      <c r="H1743" s="9"/>
    </row>
    <row r="1744" spans="2:8" x14ac:dyDescent="0.35">
      <c r="B1744" t="s">
        <v>5706</v>
      </c>
      <c r="C1744" t="s">
        <v>5707</v>
      </c>
      <c r="D1744" t="s">
        <v>796</v>
      </c>
      <c r="E1744" t="s">
        <v>797</v>
      </c>
      <c r="F1744" t="s">
        <v>966</v>
      </c>
      <c r="G1744" s="9">
        <v>-0.29289999999999999</v>
      </c>
      <c r="H1744" s="9">
        <v>-0.15920000000000001</v>
      </c>
    </row>
    <row r="1745" spans="2:8" x14ac:dyDescent="0.35">
      <c r="B1745" t="s">
        <v>5708</v>
      </c>
      <c r="C1745" t="s">
        <v>5709</v>
      </c>
      <c r="D1745" t="s">
        <v>4090</v>
      </c>
      <c r="E1745" t="s">
        <v>2860</v>
      </c>
      <c r="F1745" t="s">
        <v>1124</v>
      </c>
      <c r="G1745" s="9">
        <v>0.32290000000000002</v>
      </c>
      <c r="H1745" s="9">
        <v>-0.1346</v>
      </c>
    </row>
    <row r="1746" spans="2:8" x14ac:dyDescent="0.35">
      <c r="B1746" t="s">
        <v>5710</v>
      </c>
      <c r="C1746" t="s">
        <v>5711</v>
      </c>
      <c r="D1746" t="s">
        <v>4833</v>
      </c>
      <c r="E1746" t="s">
        <v>403</v>
      </c>
      <c r="F1746" t="s">
        <v>1276</v>
      </c>
      <c r="G1746" s="9">
        <v>0.10580000000000001</v>
      </c>
      <c r="H1746" s="9">
        <v>0.2011</v>
      </c>
    </row>
    <row r="1747" spans="2:8" x14ac:dyDescent="0.35">
      <c r="B1747" t="s">
        <v>5712</v>
      </c>
      <c r="C1747" t="s">
        <v>5713</v>
      </c>
      <c r="D1747" t="s">
        <v>2680</v>
      </c>
      <c r="E1747" t="s">
        <v>641</v>
      </c>
      <c r="F1747" t="s">
        <v>1384</v>
      </c>
      <c r="G1747" s="9">
        <v>0.27850000000000003</v>
      </c>
      <c r="H1747" s="9">
        <v>0.44290000000000002</v>
      </c>
    </row>
    <row r="1748" spans="2:8" x14ac:dyDescent="0.35">
      <c r="B1748" t="s">
        <v>5714</v>
      </c>
      <c r="C1748" t="s">
        <v>5715</v>
      </c>
      <c r="D1748" t="s">
        <v>2386</v>
      </c>
      <c r="E1748" t="s">
        <v>539</v>
      </c>
      <c r="F1748" t="s">
        <v>1785</v>
      </c>
      <c r="G1748" s="9">
        <v>-0.26100000000000001</v>
      </c>
      <c r="H1748" s="9">
        <v>-0.18970000000000001</v>
      </c>
    </row>
    <row r="1749" spans="2:8" x14ac:dyDescent="0.35">
      <c r="B1749" t="s">
        <v>5716</v>
      </c>
      <c r="C1749" t="s">
        <v>5717</v>
      </c>
      <c r="D1749" t="s">
        <v>396</v>
      </c>
      <c r="E1749" t="s">
        <v>14712</v>
      </c>
      <c r="F1749" t="s">
        <v>1709</v>
      </c>
      <c r="G1749" s="9">
        <v>-2.58E-2</v>
      </c>
      <c r="H1749" s="9">
        <v>0.1356</v>
      </c>
    </row>
    <row r="1750" spans="2:8" x14ac:dyDescent="0.35">
      <c r="B1750" t="s">
        <v>5720</v>
      </c>
      <c r="C1750" t="s">
        <v>5721</v>
      </c>
      <c r="D1750" t="s">
        <v>1914</v>
      </c>
      <c r="E1750" t="s">
        <v>1482</v>
      </c>
      <c r="F1750" t="s">
        <v>549</v>
      </c>
      <c r="G1750" s="9">
        <v>-4.1000000000000003E-3</v>
      </c>
      <c r="H1750" s="9">
        <v>-8.0999999999999996E-3</v>
      </c>
    </row>
    <row r="1751" spans="2:8" x14ac:dyDescent="0.35">
      <c r="B1751" t="s">
        <v>5722</v>
      </c>
      <c r="C1751" t="s">
        <v>5723</v>
      </c>
      <c r="D1751" t="s">
        <v>1282</v>
      </c>
      <c r="E1751" t="s">
        <v>89</v>
      </c>
      <c r="F1751" t="s">
        <v>1163</v>
      </c>
      <c r="G1751" s="9">
        <v>0.3735</v>
      </c>
      <c r="H1751" s="9">
        <v>0.42499999999999999</v>
      </c>
    </row>
    <row r="1752" spans="2:8" x14ac:dyDescent="0.35">
      <c r="B1752" t="s">
        <v>5724</v>
      </c>
      <c r="C1752" t="s">
        <v>5725</v>
      </c>
      <c r="D1752" t="s">
        <v>9301</v>
      </c>
      <c r="E1752" t="s">
        <v>767</v>
      </c>
      <c r="F1752" t="s">
        <v>15420</v>
      </c>
      <c r="G1752" s="9">
        <v>-0.11070000000000001</v>
      </c>
      <c r="H1752" s="9">
        <v>5.2400000000000002E-2</v>
      </c>
    </row>
    <row r="1753" spans="2:8" x14ac:dyDescent="0.35">
      <c r="B1753" t="s">
        <v>5726</v>
      </c>
      <c r="C1753" t="s">
        <v>5727</v>
      </c>
      <c r="D1753" t="s">
        <v>1641</v>
      </c>
      <c r="E1753" t="s">
        <v>1532</v>
      </c>
      <c r="F1753" t="s">
        <v>548</v>
      </c>
      <c r="G1753" s="9">
        <v>0.21079999999999999</v>
      </c>
      <c r="H1753" s="9">
        <v>0.34239999999999998</v>
      </c>
    </row>
    <row r="1754" spans="2:8" x14ac:dyDescent="0.35">
      <c r="B1754" t="s">
        <v>5728</v>
      </c>
      <c r="C1754" t="s">
        <v>5729</v>
      </c>
      <c r="D1754" t="s">
        <v>3488</v>
      </c>
      <c r="E1754" t="s">
        <v>4934</v>
      </c>
      <c r="F1754" t="s">
        <v>1171</v>
      </c>
      <c r="G1754" s="9">
        <v>-0.13869999999999999</v>
      </c>
      <c r="H1754" s="9">
        <v>7.8399999999999997E-2</v>
      </c>
    </row>
    <row r="1755" spans="2:8" x14ac:dyDescent="0.35">
      <c r="B1755" t="s">
        <v>5730</v>
      </c>
      <c r="C1755" t="s">
        <v>5731</v>
      </c>
      <c r="D1755" t="s">
        <v>6768</v>
      </c>
      <c r="E1755" t="s">
        <v>1070</v>
      </c>
      <c r="F1755" t="s">
        <v>7234</v>
      </c>
      <c r="G1755" s="9">
        <v>-0.14749999999999999</v>
      </c>
      <c r="H1755" s="9">
        <v>0.12870000000000001</v>
      </c>
    </row>
    <row r="1756" spans="2:8" x14ac:dyDescent="0.35">
      <c r="B1756" t="s">
        <v>5732</v>
      </c>
      <c r="C1756" t="s">
        <v>5733</v>
      </c>
      <c r="D1756" t="s">
        <v>1688</v>
      </c>
      <c r="G1756" s="9"/>
      <c r="H1756" s="9"/>
    </row>
    <row r="1757" spans="2:8" x14ac:dyDescent="0.35">
      <c r="B1757" t="s">
        <v>5734</v>
      </c>
      <c r="C1757" t="s">
        <v>5735</v>
      </c>
      <c r="D1757" t="s">
        <v>1469</v>
      </c>
      <c r="E1757" t="s">
        <v>576</v>
      </c>
      <c r="F1757" t="s">
        <v>1128</v>
      </c>
      <c r="G1757" s="9">
        <v>4.4600000000000001E-2</v>
      </c>
      <c r="H1757" s="9">
        <v>0.30220000000000002</v>
      </c>
    </row>
    <row r="1758" spans="2:8" x14ac:dyDescent="0.35">
      <c r="B1758" t="s">
        <v>5736</v>
      </c>
      <c r="C1758" t="s">
        <v>5737</v>
      </c>
      <c r="D1758" t="s">
        <v>2935</v>
      </c>
      <c r="E1758" t="s">
        <v>15421</v>
      </c>
      <c r="F1758" t="s">
        <v>1707</v>
      </c>
      <c r="G1758" s="9">
        <v>-5.9499999999999997E-2</v>
      </c>
      <c r="H1758" s="9">
        <v>4.3499999999999997E-2</v>
      </c>
    </row>
    <row r="1759" spans="2:8" x14ac:dyDescent="0.35">
      <c r="B1759" t="s">
        <v>5739</v>
      </c>
      <c r="C1759" t="s">
        <v>5740</v>
      </c>
      <c r="D1759" t="s">
        <v>2405</v>
      </c>
      <c r="E1759" t="s">
        <v>4268</v>
      </c>
      <c r="F1759" t="s">
        <v>2259</v>
      </c>
      <c r="G1759" s="9">
        <v>1.46E-2</v>
      </c>
      <c r="H1759" s="9">
        <v>-3.2599999999999997E-2</v>
      </c>
    </row>
    <row r="1760" spans="2:8" x14ac:dyDescent="0.35">
      <c r="B1760" t="s">
        <v>5741</v>
      </c>
      <c r="C1760" t="s">
        <v>5742</v>
      </c>
      <c r="D1760" t="s">
        <v>3752</v>
      </c>
      <c r="E1760" t="s">
        <v>1440</v>
      </c>
      <c r="F1760" t="s">
        <v>2822</v>
      </c>
      <c r="G1760" s="9">
        <v>-2.2200000000000001E-2</v>
      </c>
      <c r="H1760" s="9">
        <v>-6.3799999999999996E-2</v>
      </c>
    </row>
    <row r="1761" spans="2:8" x14ac:dyDescent="0.35">
      <c r="B1761" t="s">
        <v>5743</v>
      </c>
      <c r="C1761" t="s">
        <v>5744</v>
      </c>
      <c r="D1761" t="s">
        <v>1241</v>
      </c>
      <c r="E1761" t="s">
        <v>1780</v>
      </c>
      <c r="F1761" t="s">
        <v>4833</v>
      </c>
      <c r="G1761" s="9">
        <v>1.4076</v>
      </c>
      <c r="H1761" s="9">
        <v>0.1183</v>
      </c>
    </row>
    <row r="1762" spans="2:8" x14ac:dyDescent="0.35">
      <c r="B1762" t="s">
        <v>5745</v>
      </c>
      <c r="C1762" t="s">
        <v>5746</v>
      </c>
      <c r="D1762" t="s">
        <v>2179</v>
      </c>
      <c r="E1762" t="s">
        <v>446</v>
      </c>
      <c r="F1762" t="s">
        <v>1282</v>
      </c>
      <c r="G1762" s="9">
        <v>0.15279999999999999</v>
      </c>
      <c r="H1762" s="9">
        <v>0.66</v>
      </c>
    </row>
    <row r="1763" spans="2:8" x14ac:dyDescent="0.35">
      <c r="B1763" t="s">
        <v>5747</v>
      </c>
      <c r="C1763" t="s">
        <v>5748</v>
      </c>
      <c r="D1763" t="s">
        <v>2439</v>
      </c>
      <c r="E1763" t="s">
        <v>91</v>
      </c>
      <c r="F1763" t="s">
        <v>2160</v>
      </c>
      <c r="G1763" s="9">
        <v>2.1100000000000001E-2</v>
      </c>
      <c r="H1763" s="9">
        <v>0.79630000000000001</v>
      </c>
    </row>
    <row r="1764" spans="2:8" x14ac:dyDescent="0.35">
      <c r="B1764" t="s">
        <v>5749</v>
      </c>
      <c r="C1764" t="s">
        <v>5750</v>
      </c>
      <c r="D1764" t="s">
        <v>124</v>
      </c>
      <c r="E1764" t="s">
        <v>844</v>
      </c>
      <c r="F1764" t="s">
        <v>1811</v>
      </c>
      <c r="G1764" s="9">
        <v>-0.26910000000000001</v>
      </c>
      <c r="H1764" s="9">
        <v>-0.21360000000000001</v>
      </c>
    </row>
    <row r="1765" spans="2:8" x14ac:dyDescent="0.35">
      <c r="B1765" t="s">
        <v>5751</v>
      </c>
      <c r="C1765" t="s">
        <v>5752</v>
      </c>
      <c r="D1765" t="s">
        <v>984</v>
      </c>
      <c r="E1765" t="s">
        <v>2822</v>
      </c>
      <c r="F1765" t="s">
        <v>2312</v>
      </c>
      <c r="G1765" s="9">
        <v>7.9100000000000004E-2</v>
      </c>
      <c r="H1765" s="9">
        <v>0.44700000000000001</v>
      </c>
    </row>
    <row r="1766" spans="2:8" x14ac:dyDescent="0.35">
      <c r="B1766" t="s">
        <v>5753</v>
      </c>
      <c r="C1766" t="s">
        <v>5754</v>
      </c>
      <c r="D1766" t="s">
        <v>866</v>
      </c>
      <c r="E1766" t="s">
        <v>1595</v>
      </c>
      <c r="F1766" t="s">
        <v>15422</v>
      </c>
      <c r="G1766" s="9">
        <v>0.28420000000000001</v>
      </c>
      <c r="H1766" s="9">
        <v>0.104</v>
      </c>
    </row>
    <row r="1767" spans="2:8" x14ac:dyDescent="0.35">
      <c r="B1767" t="s">
        <v>5755</v>
      </c>
      <c r="C1767" t="s">
        <v>5756</v>
      </c>
      <c r="D1767" t="s">
        <v>3038</v>
      </c>
      <c r="E1767" t="s">
        <v>1285</v>
      </c>
      <c r="F1767" t="s">
        <v>961</v>
      </c>
      <c r="G1767" s="9">
        <v>0.1736</v>
      </c>
      <c r="H1767" s="9">
        <v>0.76329999999999998</v>
      </c>
    </row>
    <row r="1768" spans="2:8" x14ac:dyDescent="0.35">
      <c r="B1768" t="s">
        <v>5757</v>
      </c>
      <c r="C1768" t="s">
        <v>5758</v>
      </c>
      <c r="D1768" t="s">
        <v>15423</v>
      </c>
      <c r="E1768" t="s">
        <v>15424</v>
      </c>
      <c r="F1768" t="s">
        <v>15425</v>
      </c>
      <c r="G1768" s="9">
        <v>-9.0700000000000003E-2</v>
      </c>
      <c r="H1768" s="9">
        <v>4.2299999999999997E-2</v>
      </c>
    </row>
    <row r="1769" spans="2:8" x14ac:dyDescent="0.35">
      <c r="B1769" t="s">
        <v>5762</v>
      </c>
      <c r="C1769" t="s">
        <v>5763</v>
      </c>
      <c r="D1769" t="s">
        <v>15426</v>
      </c>
      <c r="E1769" t="s">
        <v>11912</v>
      </c>
      <c r="F1769" t="s">
        <v>15427</v>
      </c>
      <c r="G1769" s="9">
        <v>8.6E-3</v>
      </c>
      <c r="H1769" s="9">
        <v>1.61E-2</v>
      </c>
    </row>
    <row r="1770" spans="2:8" x14ac:dyDescent="0.35">
      <c r="B1770" t="s">
        <v>5767</v>
      </c>
      <c r="C1770" t="s">
        <v>5768</v>
      </c>
      <c r="D1770" t="s">
        <v>486</v>
      </c>
      <c r="E1770" t="s">
        <v>15428</v>
      </c>
      <c r="F1770" t="s">
        <v>15429</v>
      </c>
      <c r="G1770" s="9">
        <v>1.5299999999999999E-2</v>
      </c>
      <c r="H1770" s="9">
        <v>1.5599999999999999E-2</v>
      </c>
    </row>
    <row r="1771" spans="2:8" x14ac:dyDescent="0.35">
      <c r="B1771" t="s">
        <v>5772</v>
      </c>
      <c r="C1771" t="s">
        <v>5773</v>
      </c>
      <c r="D1771" t="s">
        <v>15430</v>
      </c>
      <c r="E1771" t="s">
        <v>15431</v>
      </c>
      <c r="F1771" t="s">
        <v>15374</v>
      </c>
      <c r="G1771" s="9">
        <v>1E-4</v>
      </c>
      <c r="H1771" s="9">
        <v>7.7399999999999997E-2</v>
      </c>
    </row>
    <row r="1772" spans="2:8" x14ac:dyDescent="0.35">
      <c r="B1772" t="s">
        <v>5777</v>
      </c>
      <c r="C1772" t="s">
        <v>5778</v>
      </c>
      <c r="D1772" t="s">
        <v>15432</v>
      </c>
      <c r="E1772" t="s">
        <v>15433</v>
      </c>
      <c r="F1772" t="s">
        <v>15434</v>
      </c>
      <c r="G1772" s="9">
        <v>2.3999999999999998E-3</v>
      </c>
      <c r="H1772" s="9">
        <v>3.9699999999999999E-2</v>
      </c>
    </row>
    <row r="1773" spans="2:8" x14ac:dyDescent="0.35">
      <c r="B1773" t="s">
        <v>5782</v>
      </c>
      <c r="C1773" t="s">
        <v>5783</v>
      </c>
      <c r="D1773" t="s">
        <v>2779</v>
      </c>
      <c r="E1773" t="s">
        <v>9945</v>
      </c>
      <c r="F1773" t="s">
        <v>4574</v>
      </c>
      <c r="G1773" s="9">
        <v>-0.13739999999999999</v>
      </c>
      <c r="H1773" s="9">
        <v>1.47E-2</v>
      </c>
    </row>
    <row r="1774" spans="2:8" x14ac:dyDescent="0.35">
      <c r="B1774" t="s">
        <v>5784</v>
      </c>
      <c r="C1774" t="s">
        <v>5785</v>
      </c>
      <c r="D1774" t="s">
        <v>6440</v>
      </c>
      <c r="E1774" t="s">
        <v>294</v>
      </c>
      <c r="F1774" t="s">
        <v>255</v>
      </c>
      <c r="G1774" s="9">
        <v>6.5000000000000002E-2</v>
      </c>
      <c r="H1774" s="9">
        <v>4.3E-3</v>
      </c>
    </row>
    <row r="1775" spans="2:8" x14ac:dyDescent="0.35">
      <c r="B1775" t="s">
        <v>5787</v>
      </c>
      <c r="C1775" t="s">
        <v>5788</v>
      </c>
      <c r="D1775" t="s">
        <v>1688</v>
      </c>
      <c r="E1775" t="s">
        <v>1441</v>
      </c>
      <c r="F1775" t="s">
        <v>4371</v>
      </c>
      <c r="G1775" s="9">
        <v>-6.7000000000000002E-3</v>
      </c>
      <c r="H1775" s="9">
        <v>8.7599999999999997E-2</v>
      </c>
    </row>
    <row r="1776" spans="2:8" x14ac:dyDescent="0.35">
      <c r="B1776" t="s">
        <v>5789</v>
      </c>
      <c r="C1776" t="s">
        <v>5790</v>
      </c>
      <c r="D1776" t="s">
        <v>15435</v>
      </c>
      <c r="E1776" t="s">
        <v>15436</v>
      </c>
      <c r="F1776" t="s">
        <v>15437</v>
      </c>
      <c r="G1776" s="9">
        <v>-0.1042</v>
      </c>
      <c r="H1776" s="9">
        <v>0.13070000000000001</v>
      </c>
    </row>
    <row r="1777" spans="2:8" x14ac:dyDescent="0.35">
      <c r="B1777" t="s">
        <v>5794</v>
      </c>
      <c r="C1777" t="s">
        <v>5795</v>
      </c>
      <c r="D1777" t="s">
        <v>470</v>
      </c>
      <c r="E1777" t="s">
        <v>3460</v>
      </c>
      <c r="F1777" t="s">
        <v>3736</v>
      </c>
      <c r="G1777" s="9">
        <v>-0.33710000000000001</v>
      </c>
      <c r="H1777" s="9">
        <v>-0.18379999999999999</v>
      </c>
    </row>
    <row r="1778" spans="2:8" x14ac:dyDescent="0.35">
      <c r="B1778" t="s">
        <v>5796</v>
      </c>
      <c r="C1778" t="s">
        <v>5797</v>
      </c>
      <c r="D1778" t="s">
        <v>1587</v>
      </c>
      <c r="E1778" t="s">
        <v>953</v>
      </c>
      <c r="F1778" t="s">
        <v>609</v>
      </c>
      <c r="G1778" s="9">
        <v>0.1265</v>
      </c>
      <c r="H1778" s="9">
        <v>-0.16520000000000001</v>
      </c>
    </row>
    <row r="1779" spans="2:8" x14ac:dyDescent="0.35">
      <c r="B1779" t="s">
        <v>5798</v>
      </c>
      <c r="C1779" t="s">
        <v>5799</v>
      </c>
      <c r="D1779" t="s">
        <v>15438</v>
      </c>
      <c r="E1779" t="s">
        <v>15439</v>
      </c>
      <c r="F1779" t="s">
        <v>15440</v>
      </c>
      <c r="G1779" s="9">
        <v>-0.1174</v>
      </c>
      <c r="H1779" s="9">
        <v>-3.1399999999999997E-2</v>
      </c>
    </row>
    <row r="1780" spans="2:8" x14ac:dyDescent="0.35">
      <c r="B1780" t="s">
        <v>5803</v>
      </c>
      <c r="C1780" t="s">
        <v>5804</v>
      </c>
      <c r="D1780" t="s">
        <v>3226</v>
      </c>
      <c r="E1780" t="s">
        <v>2909</v>
      </c>
      <c r="F1780" t="s">
        <v>2788</v>
      </c>
      <c r="G1780" s="9">
        <v>-0.16009999999999999</v>
      </c>
      <c r="H1780" s="9">
        <v>-0.2102</v>
      </c>
    </row>
    <row r="1781" spans="2:8" x14ac:dyDescent="0.35">
      <c r="B1781" t="s">
        <v>5805</v>
      </c>
      <c r="C1781" t="s">
        <v>5806</v>
      </c>
      <c r="D1781" t="s">
        <v>4001</v>
      </c>
      <c r="E1781" t="s">
        <v>3760</v>
      </c>
      <c r="F1781" t="s">
        <v>850</v>
      </c>
      <c r="G1781" s="9">
        <v>0.34150000000000003</v>
      </c>
      <c r="H1781" s="9">
        <v>5.875</v>
      </c>
    </row>
    <row r="1782" spans="2:8" x14ac:dyDescent="0.35">
      <c r="B1782" t="s">
        <v>5807</v>
      </c>
      <c r="C1782" t="s">
        <v>5808</v>
      </c>
      <c r="D1782" t="s">
        <v>15441</v>
      </c>
      <c r="E1782" t="s">
        <v>10925</v>
      </c>
      <c r="F1782" t="s">
        <v>2758</v>
      </c>
      <c r="G1782" s="9">
        <v>-2.8899999999999999E-2</v>
      </c>
      <c r="H1782" s="9">
        <v>-4.1000000000000002E-2</v>
      </c>
    </row>
    <row r="1783" spans="2:8" x14ac:dyDescent="0.35">
      <c r="B1783" t="s">
        <v>5812</v>
      </c>
      <c r="C1783" t="s">
        <v>5813</v>
      </c>
      <c r="D1783" t="s">
        <v>827</v>
      </c>
      <c r="E1783" t="s">
        <v>1718</v>
      </c>
      <c r="F1783" t="s">
        <v>618</v>
      </c>
      <c r="G1783" s="9">
        <v>-0.31290000000000001</v>
      </c>
      <c r="H1783" s="9">
        <v>-0.24629999999999999</v>
      </c>
    </row>
    <row r="1784" spans="2:8" x14ac:dyDescent="0.35">
      <c r="B1784" t="s">
        <v>5814</v>
      </c>
      <c r="C1784" t="s">
        <v>5815</v>
      </c>
      <c r="D1784" t="s">
        <v>1020</v>
      </c>
      <c r="E1784" t="s">
        <v>4917</v>
      </c>
      <c r="F1784" t="s">
        <v>823</v>
      </c>
      <c r="G1784" s="9">
        <v>-0.13489999999999999</v>
      </c>
      <c r="H1784" s="9">
        <v>1.37E-2</v>
      </c>
    </row>
    <row r="1785" spans="2:8" x14ac:dyDescent="0.35">
      <c r="B1785" t="s">
        <v>5816</v>
      </c>
      <c r="C1785" t="s">
        <v>5817</v>
      </c>
      <c r="D1785" t="s">
        <v>2470</v>
      </c>
      <c r="E1785" t="s">
        <v>315</v>
      </c>
      <c r="F1785" t="s">
        <v>2239</v>
      </c>
      <c r="G1785" s="9">
        <v>5.3199999999999997E-2</v>
      </c>
      <c r="H1785" s="9">
        <v>0.1124</v>
      </c>
    </row>
    <row r="1786" spans="2:8" x14ac:dyDescent="0.35">
      <c r="B1786" t="s">
        <v>5818</v>
      </c>
      <c r="C1786" t="s">
        <v>5819</v>
      </c>
      <c r="D1786" t="s">
        <v>4336</v>
      </c>
      <c r="G1786" s="9"/>
      <c r="H1786" s="9"/>
    </row>
    <row r="1787" spans="2:8" x14ac:dyDescent="0.35">
      <c r="B1787" t="s">
        <v>5820</v>
      </c>
      <c r="C1787" t="s">
        <v>5821</v>
      </c>
      <c r="D1787" t="s">
        <v>15442</v>
      </c>
      <c r="E1787" t="s">
        <v>15151</v>
      </c>
      <c r="F1787" t="s">
        <v>2315</v>
      </c>
      <c r="G1787" s="9">
        <v>-0.24759999999999999</v>
      </c>
      <c r="H1787" s="9">
        <v>3.2000000000000001E-2</v>
      </c>
    </row>
    <row r="1788" spans="2:8" x14ac:dyDescent="0.35">
      <c r="B1788" t="s">
        <v>5824</v>
      </c>
      <c r="C1788" t="s">
        <v>5825</v>
      </c>
      <c r="D1788" t="s">
        <v>13812</v>
      </c>
      <c r="E1788" t="s">
        <v>3881</v>
      </c>
      <c r="F1788" t="s">
        <v>176</v>
      </c>
      <c r="G1788" s="9">
        <v>0.627</v>
      </c>
      <c r="H1788" s="9">
        <v>0.41010000000000002</v>
      </c>
    </row>
    <row r="1789" spans="2:8" x14ac:dyDescent="0.35">
      <c r="B1789" t="s">
        <v>5827</v>
      </c>
      <c r="C1789" t="s">
        <v>5828</v>
      </c>
      <c r="D1789" t="s">
        <v>3863</v>
      </c>
      <c r="E1789" t="s">
        <v>1882</v>
      </c>
      <c r="F1789" t="s">
        <v>1789</v>
      </c>
      <c r="G1789" s="9">
        <v>0.14810000000000001</v>
      </c>
      <c r="H1789" s="9">
        <v>-3.5000000000000001E-3</v>
      </c>
    </row>
    <row r="1790" spans="2:8" x14ac:dyDescent="0.35">
      <c r="B1790" t="s">
        <v>5829</v>
      </c>
      <c r="C1790" t="s">
        <v>5830</v>
      </c>
      <c r="D1790" t="s">
        <v>470</v>
      </c>
      <c r="E1790" t="s">
        <v>1604</v>
      </c>
      <c r="F1790" t="s">
        <v>1040</v>
      </c>
      <c r="G1790" s="9">
        <v>-0.23980000000000001</v>
      </c>
      <c r="H1790" s="9">
        <v>0.1351</v>
      </c>
    </row>
    <row r="1791" spans="2:8" x14ac:dyDescent="0.35">
      <c r="B1791" t="s">
        <v>5831</v>
      </c>
      <c r="C1791" t="s">
        <v>5832</v>
      </c>
      <c r="D1791" t="s">
        <v>862</v>
      </c>
      <c r="E1791" t="s">
        <v>1281</v>
      </c>
      <c r="F1791" t="s">
        <v>757</v>
      </c>
      <c r="G1791" s="9">
        <v>-0.1429</v>
      </c>
      <c r="H1791" s="9">
        <v>0.04</v>
      </c>
    </row>
    <row r="1792" spans="2:8" x14ac:dyDescent="0.35">
      <c r="B1792" t="s">
        <v>5833</v>
      </c>
      <c r="C1792" t="s">
        <v>5834</v>
      </c>
      <c r="D1792" t="s">
        <v>3790</v>
      </c>
      <c r="E1792" t="s">
        <v>1134</v>
      </c>
      <c r="F1792" t="s">
        <v>2491</v>
      </c>
      <c r="G1792" s="9">
        <v>-9.6100000000000005E-2</v>
      </c>
      <c r="H1792" s="9">
        <v>2.5100000000000001E-2</v>
      </c>
    </row>
    <row r="1793" spans="2:8" x14ac:dyDescent="0.35">
      <c r="B1793" t="s">
        <v>5835</v>
      </c>
      <c r="C1793" t="s">
        <v>5836</v>
      </c>
      <c r="E1793" t="s">
        <v>7714</v>
      </c>
      <c r="F1793" t="s">
        <v>9411</v>
      </c>
      <c r="G1793" s="9"/>
      <c r="H1793" s="9">
        <v>0.37680000000000002</v>
      </c>
    </row>
    <row r="1794" spans="2:8" x14ac:dyDescent="0.35">
      <c r="B1794" t="s">
        <v>5838</v>
      </c>
      <c r="C1794" t="s">
        <v>5839</v>
      </c>
      <c r="D1794" t="s">
        <v>2277</v>
      </c>
      <c r="E1794" t="s">
        <v>3004</v>
      </c>
      <c r="F1794" t="s">
        <v>1020</v>
      </c>
      <c r="G1794" s="9">
        <v>-2.8999999999999998E-3</v>
      </c>
      <c r="H1794" s="9">
        <v>-3.6700000000000003E-2</v>
      </c>
    </row>
    <row r="1795" spans="2:8" x14ac:dyDescent="0.35">
      <c r="B1795" t="s">
        <v>5840</v>
      </c>
      <c r="C1795" t="s">
        <v>5841</v>
      </c>
      <c r="D1795" t="s">
        <v>3333</v>
      </c>
      <c r="E1795" t="s">
        <v>595</v>
      </c>
      <c r="F1795" t="s">
        <v>995</v>
      </c>
      <c r="G1795" s="9">
        <v>6.25E-2</v>
      </c>
      <c r="H1795" s="9">
        <v>9.6799999999999997E-2</v>
      </c>
    </row>
    <row r="1796" spans="2:8" x14ac:dyDescent="0.35">
      <c r="B1796" t="s">
        <v>5842</v>
      </c>
      <c r="C1796" t="s">
        <v>5843</v>
      </c>
      <c r="D1796" t="s">
        <v>2272</v>
      </c>
      <c r="E1796" t="s">
        <v>2137</v>
      </c>
      <c r="F1796" t="s">
        <v>1785</v>
      </c>
      <c r="G1796" s="9">
        <v>0.54610000000000003</v>
      </c>
      <c r="H1796" s="9">
        <v>-0.13600000000000001</v>
      </c>
    </row>
    <row r="1797" spans="2:8" x14ac:dyDescent="0.35">
      <c r="B1797" t="s">
        <v>5844</v>
      </c>
      <c r="C1797" t="s">
        <v>5845</v>
      </c>
      <c r="D1797" t="s">
        <v>15443</v>
      </c>
      <c r="E1797" t="s">
        <v>13874</v>
      </c>
      <c r="F1797" t="s">
        <v>15444</v>
      </c>
      <c r="G1797" s="9">
        <v>2.86E-2</v>
      </c>
      <c r="H1797" s="9">
        <v>-2.53E-2</v>
      </c>
    </row>
    <row r="1798" spans="2:8" x14ac:dyDescent="0.35">
      <c r="B1798" t="s">
        <v>5848</v>
      </c>
      <c r="C1798" t="s">
        <v>5849</v>
      </c>
      <c r="D1798" t="s">
        <v>3166</v>
      </c>
      <c r="E1798" t="s">
        <v>14940</v>
      </c>
      <c r="F1798" t="s">
        <v>2860</v>
      </c>
      <c r="G1798" s="9">
        <v>-2.1899999999999999E-2</v>
      </c>
      <c r="H1798" s="9">
        <v>-0.28949999999999998</v>
      </c>
    </row>
    <row r="1799" spans="2:8" x14ac:dyDescent="0.35">
      <c r="B1799" t="s">
        <v>5850</v>
      </c>
      <c r="C1799" t="s">
        <v>5851</v>
      </c>
      <c r="D1799" t="s">
        <v>2585</v>
      </c>
      <c r="E1799" t="s">
        <v>6631</v>
      </c>
      <c r="F1799" t="s">
        <v>15445</v>
      </c>
      <c r="G1799" s="9">
        <v>0.47149999999999997</v>
      </c>
      <c r="H1799" s="9">
        <v>8.6599999999999996E-2</v>
      </c>
    </row>
    <row r="1800" spans="2:8" x14ac:dyDescent="0.35">
      <c r="B1800" t="s">
        <v>5855</v>
      </c>
      <c r="C1800" t="s">
        <v>5856</v>
      </c>
      <c r="D1800" t="s">
        <v>14537</v>
      </c>
      <c r="E1800" t="s">
        <v>2101</v>
      </c>
      <c r="F1800" t="s">
        <v>10614</v>
      </c>
      <c r="G1800" s="9">
        <v>-3.5000000000000003E-2</v>
      </c>
      <c r="H1800" s="9">
        <v>0.1024</v>
      </c>
    </row>
    <row r="1801" spans="2:8" x14ac:dyDescent="0.35">
      <c r="B1801" t="s">
        <v>5858</v>
      </c>
      <c r="C1801" t="s">
        <v>5859</v>
      </c>
      <c r="D1801" t="s">
        <v>1449</v>
      </c>
      <c r="E1801" t="s">
        <v>1282</v>
      </c>
      <c r="F1801" t="s">
        <v>2160</v>
      </c>
      <c r="G1801" s="9">
        <v>-4.9000000000000002E-2</v>
      </c>
      <c r="H1801" s="9">
        <v>0.16869999999999999</v>
      </c>
    </row>
    <row r="1802" spans="2:8" x14ac:dyDescent="0.35">
      <c r="B1802" t="s">
        <v>5860</v>
      </c>
      <c r="C1802" t="s">
        <v>5861</v>
      </c>
      <c r="D1802" t="s">
        <v>1828</v>
      </c>
      <c r="E1802" t="s">
        <v>1255</v>
      </c>
      <c r="F1802" t="s">
        <v>623</v>
      </c>
      <c r="G1802" s="9">
        <v>1.84E-2</v>
      </c>
      <c r="H1802" s="9">
        <v>4.2999999999999997E-2</v>
      </c>
    </row>
    <row r="1803" spans="2:8" x14ac:dyDescent="0.35">
      <c r="B1803" t="s">
        <v>5862</v>
      </c>
      <c r="C1803" t="s">
        <v>5863</v>
      </c>
      <c r="D1803" t="s">
        <v>30</v>
      </c>
      <c r="E1803" t="s">
        <v>844</v>
      </c>
      <c r="F1803" t="s">
        <v>468</v>
      </c>
      <c r="G1803" s="9">
        <v>-1.8E-3</v>
      </c>
      <c r="H1803" s="9">
        <v>0.11700000000000001</v>
      </c>
    </row>
    <row r="1804" spans="2:8" x14ac:dyDescent="0.35">
      <c r="B1804" t="s">
        <v>5864</v>
      </c>
      <c r="C1804" t="s">
        <v>5865</v>
      </c>
      <c r="D1804" t="s">
        <v>12060</v>
      </c>
      <c r="E1804" t="s">
        <v>10682</v>
      </c>
      <c r="F1804" t="s">
        <v>8528</v>
      </c>
      <c r="G1804" s="9">
        <v>-0.13289999999999999</v>
      </c>
      <c r="H1804" s="9">
        <v>3.8800000000000001E-2</v>
      </c>
    </row>
    <row r="1805" spans="2:8" x14ac:dyDescent="0.35">
      <c r="B1805" t="s">
        <v>5868</v>
      </c>
      <c r="C1805" t="s">
        <v>5869</v>
      </c>
      <c r="D1805" t="s">
        <v>5632</v>
      </c>
      <c r="E1805" t="s">
        <v>11243</v>
      </c>
      <c r="F1805" t="s">
        <v>8550</v>
      </c>
      <c r="G1805" s="9">
        <v>4.87E-2</v>
      </c>
      <c r="H1805" s="9">
        <v>-1.5E-3</v>
      </c>
    </row>
    <row r="1806" spans="2:8" x14ac:dyDescent="0.35">
      <c r="B1806" t="s">
        <v>5871</v>
      </c>
      <c r="C1806" t="s">
        <v>5872</v>
      </c>
      <c r="D1806" t="s">
        <v>858</v>
      </c>
      <c r="E1806" t="s">
        <v>3226</v>
      </c>
      <c r="F1806" t="s">
        <v>6856</v>
      </c>
      <c r="G1806" s="9">
        <v>-0.24249999999999999</v>
      </c>
      <c r="H1806" s="9">
        <v>3.5400000000000001E-2</v>
      </c>
    </row>
    <row r="1807" spans="2:8" x14ac:dyDescent="0.35">
      <c r="B1807" t="s">
        <v>5873</v>
      </c>
      <c r="C1807" t="s">
        <v>5874</v>
      </c>
      <c r="D1807" t="s">
        <v>3295</v>
      </c>
      <c r="E1807" t="s">
        <v>871</v>
      </c>
      <c r="F1807" t="s">
        <v>624</v>
      </c>
      <c r="G1807" s="9">
        <v>0.1643</v>
      </c>
      <c r="H1807" s="9">
        <v>-6.9099999999999995E-2</v>
      </c>
    </row>
    <row r="1808" spans="2:8" x14ac:dyDescent="0.35">
      <c r="B1808" t="s">
        <v>5875</v>
      </c>
      <c r="C1808" t="s">
        <v>5876</v>
      </c>
      <c r="D1808" t="s">
        <v>1462</v>
      </c>
      <c r="E1808" t="s">
        <v>1461</v>
      </c>
      <c r="F1808" t="s">
        <v>360</v>
      </c>
      <c r="G1808" s="9">
        <v>0.1094</v>
      </c>
      <c r="H1808" s="9">
        <v>0.6905</v>
      </c>
    </row>
    <row r="1809" spans="2:8" x14ac:dyDescent="0.35">
      <c r="B1809" t="s">
        <v>5877</v>
      </c>
      <c r="C1809" t="s">
        <v>5878</v>
      </c>
      <c r="D1809" t="s">
        <v>4496</v>
      </c>
      <c r="E1809" t="s">
        <v>1688</v>
      </c>
      <c r="F1809" t="s">
        <v>1440</v>
      </c>
      <c r="G1809" s="9">
        <v>0.15570000000000001</v>
      </c>
      <c r="H1809" s="9">
        <v>-0.06</v>
      </c>
    </row>
    <row r="1810" spans="2:8" x14ac:dyDescent="0.35">
      <c r="B1810" t="s">
        <v>5879</v>
      </c>
      <c r="C1810" t="s">
        <v>5880</v>
      </c>
      <c r="D1810" t="s">
        <v>15446</v>
      </c>
      <c r="E1810" t="s">
        <v>8913</v>
      </c>
      <c r="F1810" t="s">
        <v>3069</v>
      </c>
      <c r="G1810" s="9">
        <v>0.1802</v>
      </c>
      <c r="H1810" s="9">
        <v>7.2499999999999995E-2</v>
      </c>
    </row>
    <row r="1811" spans="2:8" x14ac:dyDescent="0.35">
      <c r="B1811" t="s">
        <v>5884</v>
      </c>
      <c r="C1811" t="s">
        <v>5885</v>
      </c>
      <c r="D1811" t="s">
        <v>2239</v>
      </c>
      <c r="E1811" t="s">
        <v>245</v>
      </c>
      <c r="F1811" t="s">
        <v>1785</v>
      </c>
      <c r="G1811" s="9">
        <v>0.18690000000000001</v>
      </c>
      <c r="H1811" s="9">
        <v>0.86509999999999998</v>
      </c>
    </row>
    <row r="1812" spans="2:8" x14ac:dyDescent="0.35">
      <c r="B1812" t="s">
        <v>5886</v>
      </c>
      <c r="C1812" t="s">
        <v>5887</v>
      </c>
      <c r="D1812" t="s">
        <v>2076</v>
      </c>
      <c r="E1812" t="s">
        <v>1811</v>
      </c>
      <c r="F1812" t="s">
        <v>3531</v>
      </c>
      <c r="G1812" s="9">
        <v>-0.21460000000000001</v>
      </c>
      <c r="H1812" s="9">
        <v>-0.1018</v>
      </c>
    </row>
    <row r="1813" spans="2:8" x14ac:dyDescent="0.35">
      <c r="B1813" t="s">
        <v>5888</v>
      </c>
      <c r="C1813" t="s">
        <v>5889</v>
      </c>
      <c r="D1813" t="s">
        <v>633</v>
      </c>
      <c r="E1813" t="s">
        <v>1100</v>
      </c>
      <c r="F1813" t="s">
        <v>1013</v>
      </c>
      <c r="G1813" s="9">
        <v>0.1883</v>
      </c>
      <c r="H1813" s="9">
        <v>-8.5699999999999998E-2</v>
      </c>
    </row>
    <row r="1814" spans="2:8" x14ac:dyDescent="0.35">
      <c r="B1814" t="s">
        <v>5890</v>
      </c>
      <c r="C1814" t="s">
        <v>5891</v>
      </c>
      <c r="D1814" t="s">
        <v>4531</v>
      </c>
      <c r="E1814" t="s">
        <v>2182</v>
      </c>
      <c r="F1814" t="s">
        <v>844</v>
      </c>
      <c r="G1814" s="9">
        <v>-0.1193</v>
      </c>
      <c r="H1814" s="9">
        <v>-1.8100000000000002E-2</v>
      </c>
    </row>
    <row r="1815" spans="2:8" x14ac:dyDescent="0.35">
      <c r="B1815" t="s">
        <v>5892</v>
      </c>
      <c r="C1815" t="s">
        <v>5893</v>
      </c>
      <c r="D1815" t="s">
        <v>14136</v>
      </c>
      <c r="E1815" t="s">
        <v>15447</v>
      </c>
      <c r="F1815" t="s">
        <v>15448</v>
      </c>
      <c r="G1815" s="9">
        <v>1.6500000000000001E-2</v>
      </c>
      <c r="H1815" s="9">
        <v>5.21E-2</v>
      </c>
    </row>
    <row r="1816" spans="2:8" x14ac:dyDescent="0.35">
      <c r="B1816" t="s">
        <v>5895</v>
      </c>
      <c r="C1816" t="s">
        <v>5896</v>
      </c>
      <c r="D1816" t="s">
        <v>694</v>
      </c>
      <c r="E1816" t="s">
        <v>2223</v>
      </c>
      <c r="F1816" t="s">
        <v>848</v>
      </c>
      <c r="G1816" s="9">
        <v>-0.28170000000000001</v>
      </c>
      <c r="H1816" s="9">
        <v>3.8800000000000001E-2</v>
      </c>
    </row>
    <row r="1817" spans="2:8" x14ac:dyDescent="0.35">
      <c r="B1817" t="s">
        <v>5897</v>
      </c>
      <c r="C1817" t="s">
        <v>5898</v>
      </c>
      <c r="D1817" t="s">
        <v>14720</v>
      </c>
      <c r="E1817" t="s">
        <v>15449</v>
      </c>
      <c r="F1817" t="s">
        <v>15450</v>
      </c>
      <c r="G1817" s="9">
        <v>-0.10249999999999999</v>
      </c>
      <c r="H1817" s="9">
        <v>-2.0799999999999999E-2</v>
      </c>
    </row>
    <row r="1818" spans="2:8" x14ac:dyDescent="0.35">
      <c r="B1818" t="s">
        <v>5901</v>
      </c>
      <c r="C1818" t="s">
        <v>5902</v>
      </c>
      <c r="D1818" t="s">
        <v>13378</v>
      </c>
      <c r="E1818" t="s">
        <v>15414</v>
      </c>
      <c r="F1818" t="s">
        <v>13284</v>
      </c>
      <c r="G1818" s="9">
        <v>-7.4499999999999997E-2</v>
      </c>
      <c r="H1818" s="9">
        <v>-0.1764</v>
      </c>
    </row>
    <row r="1819" spans="2:8" x14ac:dyDescent="0.35">
      <c r="B1819" t="s">
        <v>5905</v>
      </c>
      <c r="C1819" t="s">
        <v>5906</v>
      </c>
      <c r="D1819" t="s">
        <v>2014</v>
      </c>
      <c r="E1819" t="s">
        <v>632</v>
      </c>
      <c r="F1819" t="s">
        <v>589</v>
      </c>
      <c r="G1819" s="9">
        <v>0.28389999999999999</v>
      </c>
      <c r="H1819" s="9">
        <v>0.16830000000000001</v>
      </c>
    </row>
    <row r="1820" spans="2:8" x14ac:dyDescent="0.35">
      <c r="B1820" t="s">
        <v>5907</v>
      </c>
      <c r="C1820" t="s">
        <v>5908</v>
      </c>
      <c r="D1820" t="s">
        <v>3488</v>
      </c>
      <c r="E1820" t="s">
        <v>2015</v>
      </c>
      <c r="F1820" t="s">
        <v>2389</v>
      </c>
      <c r="G1820" s="9">
        <v>-2.46E-2</v>
      </c>
      <c r="H1820" s="9">
        <v>-3.7499999999999999E-2</v>
      </c>
    </row>
    <row r="1821" spans="2:8" x14ac:dyDescent="0.35">
      <c r="B1821" t="s">
        <v>5909</v>
      </c>
      <c r="C1821" t="s">
        <v>5910</v>
      </c>
      <c r="D1821" t="s">
        <v>2833</v>
      </c>
      <c r="E1821" t="s">
        <v>13799</v>
      </c>
      <c r="F1821" t="s">
        <v>2276</v>
      </c>
      <c r="G1821" s="9">
        <v>-0.17460000000000001</v>
      </c>
      <c r="H1821" s="9">
        <v>0.1071</v>
      </c>
    </row>
    <row r="1822" spans="2:8" x14ac:dyDescent="0.35">
      <c r="B1822" t="s">
        <v>5911</v>
      </c>
      <c r="C1822" t="s">
        <v>5912</v>
      </c>
      <c r="D1822" t="s">
        <v>8771</v>
      </c>
      <c r="E1822" t="s">
        <v>14513</v>
      </c>
      <c r="F1822" t="s">
        <v>15286</v>
      </c>
      <c r="G1822" s="9">
        <v>0.22639999999999999</v>
      </c>
      <c r="H1822" s="9">
        <v>5.4100000000000002E-2</v>
      </c>
    </row>
    <row r="1823" spans="2:8" x14ac:dyDescent="0.35">
      <c r="B1823" t="s">
        <v>5915</v>
      </c>
      <c r="C1823" t="s">
        <v>5916</v>
      </c>
      <c r="D1823" t="s">
        <v>1704</v>
      </c>
      <c r="E1823" t="s">
        <v>1113</v>
      </c>
      <c r="F1823" t="s">
        <v>3278</v>
      </c>
      <c r="G1823" s="9">
        <v>0.26229999999999998</v>
      </c>
      <c r="H1823" s="9">
        <v>0.4</v>
      </c>
    </row>
    <row r="1824" spans="2:8" x14ac:dyDescent="0.35">
      <c r="B1824" t="s">
        <v>5917</v>
      </c>
      <c r="C1824" t="s">
        <v>5918</v>
      </c>
      <c r="D1824" t="s">
        <v>956</v>
      </c>
      <c r="E1824" t="s">
        <v>2077</v>
      </c>
      <c r="F1824" t="s">
        <v>901</v>
      </c>
      <c r="G1824" s="9">
        <v>3.3E-3</v>
      </c>
      <c r="H1824" s="9">
        <v>0.47060000000000002</v>
      </c>
    </row>
    <row r="1825" spans="2:8" x14ac:dyDescent="0.35">
      <c r="B1825" t="s">
        <v>5919</v>
      </c>
      <c r="C1825" t="s">
        <v>5920</v>
      </c>
      <c r="D1825" t="s">
        <v>2058</v>
      </c>
      <c r="E1825" t="s">
        <v>15451</v>
      </c>
      <c r="F1825" t="s">
        <v>7486</v>
      </c>
      <c r="G1825" s="9">
        <v>0.1061</v>
      </c>
      <c r="H1825" s="9">
        <v>0.14799999999999999</v>
      </c>
    </row>
    <row r="1826" spans="2:8" x14ac:dyDescent="0.35">
      <c r="B1826" t="s">
        <v>5923</v>
      </c>
      <c r="C1826" t="s">
        <v>5924</v>
      </c>
      <c r="D1826" t="s">
        <v>794</v>
      </c>
      <c r="E1826" t="s">
        <v>2160</v>
      </c>
      <c r="F1826" t="s">
        <v>914</v>
      </c>
      <c r="G1826" s="9">
        <v>-0.1724</v>
      </c>
      <c r="H1826" s="9">
        <v>-1.03E-2</v>
      </c>
    </row>
    <row r="1827" spans="2:8" x14ac:dyDescent="0.35">
      <c r="B1827" t="s">
        <v>5925</v>
      </c>
      <c r="C1827" t="s">
        <v>5926</v>
      </c>
      <c r="D1827" t="s">
        <v>1730</v>
      </c>
      <c r="E1827" t="s">
        <v>594</v>
      </c>
      <c r="F1827" t="s">
        <v>594</v>
      </c>
      <c r="G1827" s="9">
        <v>-0.35560000000000003</v>
      </c>
      <c r="H1827" s="9">
        <v>0</v>
      </c>
    </row>
    <row r="1828" spans="2:8" x14ac:dyDescent="0.35">
      <c r="B1828" t="s">
        <v>5927</v>
      </c>
      <c r="C1828" t="s">
        <v>5928</v>
      </c>
      <c r="D1828" t="s">
        <v>3177</v>
      </c>
      <c r="E1828" t="s">
        <v>3033</v>
      </c>
      <c r="F1828" t="s">
        <v>3033</v>
      </c>
      <c r="G1828" s="9">
        <v>-1.6199999999999999E-2</v>
      </c>
      <c r="H1828" s="9">
        <v>0</v>
      </c>
    </row>
    <row r="1829" spans="2:8" x14ac:dyDescent="0.35">
      <c r="B1829" t="s">
        <v>5929</v>
      </c>
      <c r="C1829" t="s">
        <v>5930</v>
      </c>
      <c r="D1829" t="s">
        <v>6015</v>
      </c>
      <c r="E1829" t="s">
        <v>1075</v>
      </c>
      <c r="F1829" t="s">
        <v>14980</v>
      </c>
      <c r="G1829" s="9">
        <v>-0.17519999999999999</v>
      </c>
      <c r="H1829" s="9">
        <v>0.26190000000000002</v>
      </c>
    </row>
    <row r="1830" spans="2:8" x14ac:dyDescent="0.35">
      <c r="B1830" t="s">
        <v>5932</v>
      </c>
      <c r="C1830" t="s">
        <v>5933</v>
      </c>
      <c r="D1830" t="s">
        <v>1344</v>
      </c>
      <c r="E1830" t="s">
        <v>4247</v>
      </c>
      <c r="F1830" t="s">
        <v>246</v>
      </c>
      <c r="G1830" s="9">
        <v>-0.3987</v>
      </c>
      <c r="H1830" s="9">
        <v>2.2200000000000001E-2</v>
      </c>
    </row>
    <row r="1831" spans="2:8" x14ac:dyDescent="0.35">
      <c r="B1831" t="s">
        <v>5934</v>
      </c>
      <c r="C1831" t="s">
        <v>5935</v>
      </c>
      <c r="D1831" t="s">
        <v>14940</v>
      </c>
      <c r="E1831" t="s">
        <v>4599</v>
      </c>
      <c r="F1831" t="s">
        <v>6293</v>
      </c>
      <c r="G1831" s="9">
        <v>-1.7299999999999999E-2</v>
      </c>
      <c r="H1831" s="9">
        <v>0.22919999999999999</v>
      </c>
    </row>
    <row r="1832" spans="2:8" x14ac:dyDescent="0.35">
      <c r="B1832" t="s">
        <v>5936</v>
      </c>
      <c r="C1832" t="s">
        <v>5937</v>
      </c>
      <c r="D1832" t="s">
        <v>15452</v>
      </c>
      <c r="E1832" t="s">
        <v>4413</v>
      </c>
      <c r="F1832" t="s">
        <v>12146</v>
      </c>
      <c r="G1832" s="9">
        <v>0.1004</v>
      </c>
      <c r="H1832" s="9">
        <v>5.4600000000000003E-2</v>
      </c>
    </row>
    <row r="1833" spans="2:8" x14ac:dyDescent="0.35">
      <c r="B1833" t="s">
        <v>5940</v>
      </c>
      <c r="C1833" t="s">
        <v>5941</v>
      </c>
      <c r="D1833" t="s">
        <v>2287</v>
      </c>
      <c r="E1833" t="s">
        <v>4336</v>
      </c>
      <c r="F1833" t="s">
        <v>3760</v>
      </c>
      <c r="G1833" s="9">
        <v>-0.3846</v>
      </c>
      <c r="H1833" s="9">
        <v>-0.1111</v>
      </c>
    </row>
    <row r="1834" spans="2:8" x14ac:dyDescent="0.35">
      <c r="B1834" t="s">
        <v>5942</v>
      </c>
      <c r="C1834" t="s">
        <v>5943</v>
      </c>
      <c r="D1834" t="s">
        <v>15313</v>
      </c>
      <c r="E1834" t="s">
        <v>5296</v>
      </c>
      <c r="F1834" t="s">
        <v>15453</v>
      </c>
      <c r="G1834" s="9">
        <v>7.4700000000000003E-2</v>
      </c>
      <c r="H1834" s="9">
        <v>-3.9300000000000002E-2</v>
      </c>
    </row>
    <row r="1835" spans="2:8" x14ac:dyDescent="0.35">
      <c r="B1835" t="s">
        <v>5947</v>
      </c>
      <c r="C1835" t="s">
        <v>5948</v>
      </c>
      <c r="D1835" t="s">
        <v>798</v>
      </c>
      <c r="E1835" t="s">
        <v>261</v>
      </c>
      <c r="F1835" t="s">
        <v>263</v>
      </c>
      <c r="G1835" s="9">
        <v>2.86E-2</v>
      </c>
      <c r="H1835" s="9">
        <v>0.19209999999999999</v>
      </c>
    </row>
    <row r="1836" spans="2:8" x14ac:dyDescent="0.35">
      <c r="B1836" t="s">
        <v>5949</v>
      </c>
      <c r="C1836" t="s">
        <v>5950</v>
      </c>
      <c r="D1836" t="s">
        <v>15454</v>
      </c>
      <c r="E1836" t="s">
        <v>15455</v>
      </c>
      <c r="F1836" t="s">
        <v>1271</v>
      </c>
      <c r="G1836" s="9">
        <v>5.9900000000000002E-2</v>
      </c>
      <c r="H1836" s="9">
        <v>0.21990000000000001</v>
      </c>
    </row>
    <row r="1837" spans="2:8" x14ac:dyDescent="0.35">
      <c r="B1837" t="s">
        <v>5953</v>
      </c>
      <c r="C1837" t="s">
        <v>5954</v>
      </c>
      <c r="D1837" t="s">
        <v>1479</v>
      </c>
      <c r="E1837" t="s">
        <v>4833</v>
      </c>
      <c r="F1837" t="s">
        <v>570</v>
      </c>
      <c r="G1837" s="9">
        <v>-8.3299999999999999E-2</v>
      </c>
      <c r="H1837" s="9">
        <v>-0.21429999999999999</v>
      </c>
    </row>
    <row r="1838" spans="2:8" x14ac:dyDescent="0.35">
      <c r="B1838" t="s">
        <v>5955</v>
      </c>
      <c r="C1838" t="s">
        <v>5956</v>
      </c>
      <c r="D1838" t="s">
        <v>2842</v>
      </c>
      <c r="E1838" t="s">
        <v>10040</v>
      </c>
      <c r="F1838" t="s">
        <v>14907</v>
      </c>
      <c r="G1838" s="9">
        <v>-4.5199999999999997E-2</v>
      </c>
      <c r="H1838" s="9">
        <v>0.1358</v>
      </c>
    </row>
    <row r="1839" spans="2:8" x14ac:dyDescent="0.35">
      <c r="B1839" t="s">
        <v>5959</v>
      </c>
      <c r="C1839" t="s">
        <v>5960</v>
      </c>
      <c r="D1839" t="s">
        <v>15456</v>
      </c>
      <c r="E1839" t="s">
        <v>13870</v>
      </c>
      <c r="F1839" t="s">
        <v>3827</v>
      </c>
      <c r="G1839" s="9">
        <v>1.11E-2</v>
      </c>
      <c r="H1839" s="9">
        <v>0.18340000000000001</v>
      </c>
    </row>
    <row r="1840" spans="2:8" x14ac:dyDescent="0.35">
      <c r="B1840" t="s">
        <v>5961</v>
      </c>
      <c r="C1840" t="s">
        <v>5962</v>
      </c>
      <c r="D1840" t="s">
        <v>4039</v>
      </c>
      <c r="E1840" t="s">
        <v>490</v>
      </c>
      <c r="F1840" t="s">
        <v>15457</v>
      </c>
      <c r="G1840" s="9">
        <v>-5.7700000000000001E-2</v>
      </c>
      <c r="H1840" s="9">
        <v>0.12130000000000001</v>
      </c>
    </row>
    <row r="1841" spans="2:8" x14ac:dyDescent="0.35">
      <c r="B1841" t="s">
        <v>5966</v>
      </c>
      <c r="C1841" t="s">
        <v>5967</v>
      </c>
      <c r="D1841" t="s">
        <v>2404</v>
      </c>
      <c r="E1841" t="s">
        <v>1065</v>
      </c>
      <c r="F1841" t="s">
        <v>46</v>
      </c>
      <c r="G1841" s="9">
        <v>0.1678</v>
      </c>
      <c r="H1841" s="9">
        <v>0.33460000000000001</v>
      </c>
    </row>
    <row r="1842" spans="2:8" x14ac:dyDescent="0.35">
      <c r="B1842" t="s">
        <v>5968</v>
      </c>
      <c r="C1842" t="s">
        <v>5969</v>
      </c>
      <c r="D1842" t="s">
        <v>1255</v>
      </c>
      <c r="E1842" t="s">
        <v>1172</v>
      </c>
      <c r="F1842" t="s">
        <v>1171</v>
      </c>
      <c r="G1842" s="9">
        <v>3.49E-2</v>
      </c>
      <c r="H1842" s="9">
        <v>-0.10879999999999999</v>
      </c>
    </row>
    <row r="1843" spans="2:8" x14ac:dyDescent="0.35">
      <c r="B1843" t="s">
        <v>5970</v>
      </c>
      <c r="C1843" t="s">
        <v>5971</v>
      </c>
      <c r="D1843" t="s">
        <v>1584</v>
      </c>
      <c r="E1843" t="s">
        <v>1497</v>
      </c>
      <c r="F1843" t="s">
        <v>598</v>
      </c>
      <c r="G1843" s="9">
        <v>-9.7000000000000003E-2</v>
      </c>
      <c r="H1843" s="9">
        <v>4.2500000000000003E-2</v>
      </c>
    </row>
    <row r="1844" spans="2:8" x14ac:dyDescent="0.35">
      <c r="B1844" t="s">
        <v>5972</v>
      </c>
      <c r="C1844" t="s">
        <v>5973</v>
      </c>
      <c r="D1844" t="s">
        <v>3130</v>
      </c>
      <c r="E1844" t="s">
        <v>3131</v>
      </c>
      <c r="F1844" t="s">
        <v>3881</v>
      </c>
      <c r="G1844" s="9">
        <v>-6.0299999999999999E-2</v>
      </c>
      <c r="H1844" s="9">
        <v>9.35E-2</v>
      </c>
    </row>
    <row r="1845" spans="2:8" x14ac:dyDescent="0.35">
      <c r="B1845" t="s">
        <v>5975</v>
      </c>
      <c r="C1845" t="s">
        <v>5976</v>
      </c>
      <c r="D1845" t="s">
        <v>1640</v>
      </c>
      <c r="E1845" t="s">
        <v>549</v>
      </c>
      <c r="F1845" t="s">
        <v>664</v>
      </c>
      <c r="G1845" s="9">
        <v>-3.0599999999999999E-2</v>
      </c>
      <c r="H1845" s="9">
        <v>-9.0200000000000002E-2</v>
      </c>
    </row>
    <row r="1846" spans="2:8" x14ac:dyDescent="0.35">
      <c r="B1846" t="s">
        <v>5977</v>
      </c>
      <c r="C1846" t="s">
        <v>5978</v>
      </c>
      <c r="D1846" t="s">
        <v>290</v>
      </c>
      <c r="E1846" t="s">
        <v>2239</v>
      </c>
      <c r="F1846" t="s">
        <v>1344</v>
      </c>
      <c r="G1846" s="9">
        <v>-0.33479999999999999</v>
      </c>
      <c r="H1846" s="9">
        <v>-0.2273</v>
      </c>
    </row>
    <row r="1847" spans="2:8" x14ac:dyDescent="0.35">
      <c r="B1847" t="s">
        <v>5979</v>
      </c>
      <c r="C1847" t="s">
        <v>5980</v>
      </c>
      <c r="D1847" t="s">
        <v>3641</v>
      </c>
      <c r="E1847" t="s">
        <v>8286</v>
      </c>
      <c r="F1847" t="s">
        <v>7746</v>
      </c>
      <c r="G1847" s="9">
        <v>-3.3999999999999998E-3</v>
      </c>
      <c r="H1847" s="9">
        <v>-1.06E-2</v>
      </c>
    </row>
    <row r="1848" spans="2:8" x14ac:dyDescent="0.35">
      <c r="B1848" t="s">
        <v>5983</v>
      </c>
      <c r="C1848" t="s">
        <v>5984</v>
      </c>
      <c r="D1848" t="s">
        <v>726</v>
      </c>
      <c r="E1848" t="s">
        <v>645</v>
      </c>
      <c r="F1848" t="s">
        <v>1978</v>
      </c>
      <c r="G1848" s="9">
        <v>-0.30420000000000003</v>
      </c>
      <c r="H1848" s="9">
        <v>-2.3400000000000001E-2</v>
      </c>
    </row>
    <row r="1849" spans="2:8" x14ac:dyDescent="0.35">
      <c r="B1849" t="s">
        <v>5985</v>
      </c>
      <c r="C1849" t="s">
        <v>5986</v>
      </c>
      <c r="D1849" t="s">
        <v>798</v>
      </c>
      <c r="E1849" t="s">
        <v>2185</v>
      </c>
      <c r="F1849" t="s">
        <v>2185</v>
      </c>
      <c r="G1849" s="9">
        <v>-0.53710000000000002</v>
      </c>
      <c r="H1849" s="9">
        <v>0</v>
      </c>
    </row>
    <row r="1850" spans="2:8" x14ac:dyDescent="0.35">
      <c r="B1850" t="s">
        <v>5987</v>
      </c>
      <c r="C1850" t="s">
        <v>5988</v>
      </c>
      <c r="D1850" t="s">
        <v>4229</v>
      </c>
      <c r="E1850" t="s">
        <v>2282</v>
      </c>
      <c r="F1850" t="s">
        <v>1645</v>
      </c>
      <c r="G1850" s="9">
        <v>-6.1199999999999997E-2</v>
      </c>
      <c r="H1850" s="9">
        <v>0.1181</v>
      </c>
    </row>
    <row r="1851" spans="2:8" x14ac:dyDescent="0.35">
      <c r="B1851" t="s">
        <v>5989</v>
      </c>
      <c r="C1851" t="s">
        <v>5990</v>
      </c>
      <c r="D1851" t="s">
        <v>853</v>
      </c>
      <c r="E1851" t="s">
        <v>3465</v>
      </c>
      <c r="F1851" t="s">
        <v>819</v>
      </c>
      <c r="G1851" s="9">
        <v>3.4870000000000001</v>
      </c>
      <c r="H1851" s="9">
        <v>0.1832</v>
      </c>
    </row>
    <row r="1852" spans="2:8" x14ac:dyDescent="0.35">
      <c r="B1852" t="s">
        <v>5991</v>
      </c>
      <c r="C1852" t="s">
        <v>5992</v>
      </c>
      <c r="D1852" t="s">
        <v>844</v>
      </c>
      <c r="E1852" t="s">
        <v>600</v>
      </c>
      <c r="F1852" t="s">
        <v>659</v>
      </c>
      <c r="G1852" s="9">
        <v>2.87E-2</v>
      </c>
      <c r="H1852" s="9">
        <v>0.39169999999999999</v>
      </c>
    </row>
    <row r="1853" spans="2:8" x14ac:dyDescent="0.35">
      <c r="B1853" t="s">
        <v>5993</v>
      </c>
      <c r="C1853" t="s">
        <v>5994</v>
      </c>
      <c r="D1853" t="s">
        <v>598</v>
      </c>
      <c r="E1853" t="s">
        <v>1016</v>
      </c>
      <c r="F1853" t="s">
        <v>798</v>
      </c>
      <c r="G1853" s="9">
        <v>-0.35189999999999999</v>
      </c>
      <c r="H1853" s="9">
        <v>-0.32950000000000002</v>
      </c>
    </row>
    <row r="1854" spans="2:8" x14ac:dyDescent="0.35">
      <c r="B1854" t="s">
        <v>5995</v>
      </c>
      <c r="C1854" t="s">
        <v>5996</v>
      </c>
      <c r="D1854" t="s">
        <v>10853</v>
      </c>
      <c r="E1854" t="s">
        <v>13995</v>
      </c>
      <c r="F1854" t="s">
        <v>15458</v>
      </c>
      <c r="G1854" s="9">
        <v>6.2300000000000001E-2</v>
      </c>
      <c r="H1854" s="9">
        <v>9.5100000000000004E-2</v>
      </c>
    </row>
    <row r="1855" spans="2:8" x14ac:dyDescent="0.35">
      <c r="B1855" t="s">
        <v>6000</v>
      </c>
      <c r="C1855" t="s">
        <v>6001</v>
      </c>
      <c r="D1855" t="s">
        <v>859</v>
      </c>
      <c r="E1855" t="s">
        <v>1070</v>
      </c>
      <c r="F1855" t="s">
        <v>6341</v>
      </c>
      <c r="G1855" s="9">
        <v>0.2185</v>
      </c>
      <c r="H1855" s="9">
        <v>0.15440000000000001</v>
      </c>
    </row>
    <row r="1856" spans="2:8" x14ac:dyDescent="0.35">
      <c r="B1856" t="s">
        <v>6003</v>
      </c>
      <c r="C1856" t="s">
        <v>6004</v>
      </c>
      <c r="D1856" t="s">
        <v>987</v>
      </c>
      <c r="E1856" t="s">
        <v>2075</v>
      </c>
      <c r="F1856" t="s">
        <v>1128</v>
      </c>
      <c r="G1856" s="9">
        <v>-4.87E-2</v>
      </c>
      <c r="H1856" s="9">
        <v>0.16500000000000001</v>
      </c>
    </row>
    <row r="1857" spans="2:8" x14ac:dyDescent="0.35">
      <c r="B1857" t="s">
        <v>6005</v>
      </c>
      <c r="C1857" t="s">
        <v>6006</v>
      </c>
      <c r="D1857" t="s">
        <v>15459</v>
      </c>
      <c r="E1857" t="s">
        <v>15460</v>
      </c>
      <c r="F1857" t="s">
        <v>13631</v>
      </c>
      <c r="G1857" s="9">
        <v>7.0900000000000005E-2</v>
      </c>
      <c r="H1857" s="9">
        <v>0.11269999999999999</v>
      </c>
    </row>
    <row r="1858" spans="2:8" x14ac:dyDescent="0.35">
      <c r="B1858" t="s">
        <v>6009</v>
      </c>
      <c r="C1858" t="s">
        <v>6010</v>
      </c>
      <c r="D1858" t="s">
        <v>1017</v>
      </c>
      <c r="E1858" t="s">
        <v>2160</v>
      </c>
      <c r="F1858" t="s">
        <v>3844</v>
      </c>
      <c r="G1858" s="9">
        <v>-0.20250000000000001</v>
      </c>
      <c r="H1858" s="9">
        <v>0.3402</v>
      </c>
    </row>
    <row r="1859" spans="2:8" x14ac:dyDescent="0.35">
      <c r="B1859" t="s">
        <v>6011</v>
      </c>
      <c r="C1859" t="s">
        <v>6012</v>
      </c>
      <c r="D1859" t="s">
        <v>2606</v>
      </c>
      <c r="E1859" t="s">
        <v>6715</v>
      </c>
      <c r="F1859" t="s">
        <v>15461</v>
      </c>
      <c r="G1859" s="9">
        <v>-0.1135</v>
      </c>
      <c r="H1859" s="9">
        <v>1.5800000000000002E-2</v>
      </c>
    </row>
    <row r="1860" spans="2:8" x14ac:dyDescent="0.35">
      <c r="B1860" t="s">
        <v>6016</v>
      </c>
      <c r="C1860" t="s">
        <v>6017</v>
      </c>
      <c r="D1860" t="s">
        <v>1436</v>
      </c>
      <c r="E1860" t="s">
        <v>473</v>
      </c>
      <c r="F1860" t="s">
        <v>2421</v>
      </c>
      <c r="G1860" s="9">
        <v>-0.52859999999999996</v>
      </c>
      <c r="H1860" s="9">
        <v>0.1512</v>
      </c>
    </row>
    <row r="1861" spans="2:8" x14ac:dyDescent="0.35">
      <c r="B1861" t="s">
        <v>6018</v>
      </c>
      <c r="C1861" t="s">
        <v>6019</v>
      </c>
      <c r="D1861" t="s">
        <v>2233</v>
      </c>
      <c r="E1861" t="s">
        <v>3687</v>
      </c>
      <c r="F1861" t="s">
        <v>1831</v>
      </c>
      <c r="G1861" s="9">
        <v>-0.27589999999999998</v>
      </c>
      <c r="H1861" s="9">
        <v>-3.0800000000000001E-2</v>
      </c>
    </row>
    <row r="1862" spans="2:8" x14ac:dyDescent="0.35">
      <c r="B1862" t="s">
        <v>6020</v>
      </c>
      <c r="C1862" t="s">
        <v>6021</v>
      </c>
      <c r="D1862" t="s">
        <v>2095</v>
      </c>
      <c r="E1862" t="s">
        <v>1427</v>
      </c>
      <c r="F1862" t="s">
        <v>1125</v>
      </c>
      <c r="G1862" s="9">
        <v>-0.33900000000000002</v>
      </c>
      <c r="H1862" s="9">
        <v>-7.0000000000000007E-2</v>
      </c>
    </row>
    <row r="1863" spans="2:8" x14ac:dyDescent="0.35">
      <c r="B1863" t="s">
        <v>6022</v>
      </c>
      <c r="C1863" t="s">
        <v>6023</v>
      </c>
      <c r="D1863" t="s">
        <v>1121</v>
      </c>
      <c r="E1863" t="s">
        <v>862</v>
      </c>
      <c r="F1863" t="s">
        <v>1993</v>
      </c>
      <c r="G1863" s="9">
        <v>-9.2600000000000002E-2</v>
      </c>
      <c r="H1863" s="9">
        <v>7.6899999999999996E-2</v>
      </c>
    </row>
    <row r="1864" spans="2:8" x14ac:dyDescent="0.35">
      <c r="B1864" t="s">
        <v>6024</v>
      </c>
      <c r="C1864" t="s">
        <v>6025</v>
      </c>
      <c r="D1864" t="s">
        <v>6928</v>
      </c>
      <c r="E1864" t="s">
        <v>3660</v>
      </c>
      <c r="F1864" t="s">
        <v>804</v>
      </c>
      <c r="G1864" s="9">
        <v>-0.17680000000000001</v>
      </c>
      <c r="H1864" s="9">
        <v>9.9099999999999994E-2</v>
      </c>
    </row>
    <row r="1865" spans="2:8" x14ac:dyDescent="0.35">
      <c r="B1865" t="s">
        <v>6027</v>
      </c>
      <c r="C1865" t="s">
        <v>6028</v>
      </c>
      <c r="D1865" t="s">
        <v>15462</v>
      </c>
      <c r="E1865" t="s">
        <v>2508</v>
      </c>
      <c r="F1865" t="s">
        <v>15463</v>
      </c>
      <c r="G1865" s="9">
        <v>4.0300000000000002E-2</v>
      </c>
      <c r="H1865" s="9">
        <v>0.12239999999999999</v>
      </c>
    </row>
    <row r="1866" spans="2:8" x14ac:dyDescent="0.35">
      <c r="B1866" t="s">
        <v>6032</v>
      </c>
      <c r="C1866" t="s">
        <v>6033</v>
      </c>
      <c r="D1866" t="s">
        <v>815</v>
      </c>
      <c r="E1866" t="s">
        <v>1012</v>
      </c>
      <c r="F1866" t="s">
        <v>840</v>
      </c>
      <c r="G1866" s="9">
        <v>-0.17849999999999999</v>
      </c>
      <c r="H1866" s="9">
        <v>2.5000000000000001E-2</v>
      </c>
    </row>
    <row r="1867" spans="2:8" x14ac:dyDescent="0.35">
      <c r="B1867" t="s">
        <v>6034</v>
      </c>
      <c r="C1867" t="s">
        <v>6035</v>
      </c>
      <c r="D1867" t="s">
        <v>10419</v>
      </c>
      <c r="E1867" t="s">
        <v>5528</v>
      </c>
      <c r="F1867" t="s">
        <v>8797</v>
      </c>
      <c r="G1867" s="9">
        <v>-5.3600000000000002E-2</v>
      </c>
      <c r="H1867" s="9">
        <v>8.4699999999999998E-2</v>
      </c>
    </row>
    <row r="1868" spans="2:8" x14ac:dyDescent="0.35">
      <c r="B1868" t="s">
        <v>6037</v>
      </c>
      <c r="C1868" t="s">
        <v>6038</v>
      </c>
      <c r="D1868" t="s">
        <v>1392</v>
      </c>
      <c r="E1868" t="s">
        <v>3806</v>
      </c>
      <c r="F1868" t="s">
        <v>5982</v>
      </c>
      <c r="G1868" s="9">
        <v>1.0746</v>
      </c>
      <c r="H1868" s="9">
        <v>0.19070000000000001</v>
      </c>
    </row>
    <row r="1869" spans="2:8" x14ac:dyDescent="0.35">
      <c r="B1869" t="s">
        <v>6040</v>
      </c>
      <c r="C1869" t="s">
        <v>6041</v>
      </c>
      <c r="D1869" t="s">
        <v>5255</v>
      </c>
      <c r="E1869" t="s">
        <v>1414</v>
      </c>
      <c r="F1869" t="s">
        <v>294</v>
      </c>
      <c r="G1869" s="9">
        <v>0.23710000000000001</v>
      </c>
      <c r="H1869" s="9">
        <v>0.43519999999999998</v>
      </c>
    </row>
    <row r="1870" spans="2:8" x14ac:dyDescent="0.35">
      <c r="B1870" t="s">
        <v>6043</v>
      </c>
      <c r="C1870" t="s">
        <v>6044</v>
      </c>
      <c r="D1870" t="s">
        <v>3083</v>
      </c>
      <c r="E1870" t="s">
        <v>871</v>
      </c>
      <c r="F1870" t="s">
        <v>2788</v>
      </c>
      <c r="G1870" s="9">
        <v>4.6399999999999997E-2</v>
      </c>
      <c r="H1870" s="9">
        <v>3.9199999999999999E-2</v>
      </c>
    </row>
    <row r="1871" spans="2:8" x14ac:dyDescent="0.35">
      <c r="B1871" t="s">
        <v>6045</v>
      </c>
      <c r="C1871" t="s">
        <v>6046</v>
      </c>
      <c r="D1871" t="s">
        <v>8729</v>
      </c>
      <c r="E1871" t="s">
        <v>12365</v>
      </c>
      <c r="F1871" t="s">
        <v>3722</v>
      </c>
      <c r="G1871" s="9">
        <v>8.3000000000000001E-3</v>
      </c>
      <c r="H1871" s="9">
        <v>-1.9300000000000001E-2</v>
      </c>
    </row>
    <row r="1872" spans="2:8" x14ac:dyDescent="0.35">
      <c r="B1872" t="s">
        <v>6048</v>
      </c>
      <c r="C1872" t="s">
        <v>6049</v>
      </c>
      <c r="D1872" t="s">
        <v>15464</v>
      </c>
      <c r="E1872" t="s">
        <v>15465</v>
      </c>
      <c r="F1872" t="s">
        <v>15466</v>
      </c>
      <c r="G1872" s="9">
        <v>-2E-3</v>
      </c>
      <c r="H1872" s="9">
        <v>0.1115</v>
      </c>
    </row>
    <row r="1873" spans="2:8" x14ac:dyDescent="0.35">
      <c r="B1873" t="s">
        <v>6053</v>
      </c>
      <c r="C1873" t="s">
        <v>6054</v>
      </c>
      <c r="D1873" t="s">
        <v>1545</v>
      </c>
      <c r="E1873" t="s">
        <v>461</v>
      </c>
      <c r="F1873" t="s">
        <v>15467</v>
      </c>
      <c r="G1873" s="9">
        <v>0.2263</v>
      </c>
      <c r="H1873" s="9">
        <v>0.1236</v>
      </c>
    </row>
    <row r="1874" spans="2:8" x14ac:dyDescent="0.35">
      <c r="B1874" t="s">
        <v>6055</v>
      </c>
      <c r="C1874" t="s">
        <v>6056</v>
      </c>
      <c r="D1874" t="s">
        <v>917</v>
      </c>
      <c r="E1874" t="s">
        <v>2768</v>
      </c>
      <c r="F1874" t="s">
        <v>3242</v>
      </c>
      <c r="G1874" s="9">
        <v>-4.1000000000000003E-3</v>
      </c>
      <c r="H1874" s="9">
        <v>-0.125</v>
      </c>
    </row>
    <row r="1875" spans="2:8" x14ac:dyDescent="0.35">
      <c r="B1875" t="s">
        <v>6057</v>
      </c>
      <c r="C1875" t="s">
        <v>6058</v>
      </c>
      <c r="D1875" t="s">
        <v>6721</v>
      </c>
      <c r="E1875" t="s">
        <v>1659</v>
      </c>
      <c r="F1875" t="s">
        <v>3973</v>
      </c>
      <c r="G1875" s="9">
        <v>0.10630000000000001</v>
      </c>
      <c r="H1875" s="9">
        <v>0.21410000000000001</v>
      </c>
    </row>
    <row r="1876" spans="2:8" x14ac:dyDescent="0.35">
      <c r="B1876" t="s">
        <v>6059</v>
      </c>
      <c r="C1876" t="s">
        <v>6060</v>
      </c>
      <c r="D1876" t="s">
        <v>2776</v>
      </c>
      <c r="E1876" t="s">
        <v>2429</v>
      </c>
      <c r="F1876" t="s">
        <v>2015</v>
      </c>
      <c r="G1876" s="9">
        <v>-1.7399999999999999E-2</v>
      </c>
      <c r="H1876" s="9">
        <v>2.0299999999999999E-2</v>
      </c>
    </row>
    <row r="1877" spans="2:8" x14ac:dyDescent="0.35">
      <c r="B1877" t="s">
        <v>6061</v>
      </c>
      <c r="C1877" t="s">
        <v>6062</v>
      </c>
      <c r="D1877" t="s">
        <v>15468</v>
      </c>
      <c r="E1877" t="s">
        <v>15469</v>
      </c>
      <c r="F1877" t="s">
        <v>15470</v>
      </c>
      <c r="G1877" s="9">
        <v>0.04</v>
      </c>
      <c r="H1877" s="9">
        <v>-5.8999999999999999E-3</v>
      </c>
    </row>
    <row r="1878" spans="2:8" x14ac:dyDescent="0.35">
      <c r="B1878" t="s">
        <v>6066</v>
      </c>
      <c r="C1878" t="s">
        <v>6067</v>
      </c>
      <c r="D1878" t="s">
        <v>9518</v>
      </c>
      <c r="E1878" t="s">
        <v>1712</v>
      </c>
      <c r="F1878" t="s">
        <v>992</v>
      </c>
      <c r="G1878" s="9">
        <v>-9.1200000000000003E-2</v>
      </c>
      <c r="H1878" s="9">
        <v>8.9599999999999999E-2</v>
      </c>
    </row>
    <row r="1879" spans="2:8" x14ac:dyDescent="0.35">
      <c r="B1879" t="s">
        <v>6068</v>
      </c>
      <c r="C1879" t="s">
        <v>6069</v>
      </c>
      <c r="D1879" t="s">
        <v>6381</v>
      </c>
      <c r="E1879" t="s">
        <v>15471</v>
      </c>
      <c r="F1879" t="s">
        <v>11797</v>
      </c>
      <c r="G1879" s="9">
        <v>2.0899999999999998E-2</v>
      </c>
      <c r="H1879" s="9">
        <v>0.12130000000000001</v>
      </c>
    </row>
    <row r="1880" spans="2:8" x14ac:dyDescent="0.35">
      <c r="B1880" t="s">
        <v>6072</v>
      </c>
      <c r="C1880" t="s">
        <v>6073</v>
      </c>
      <c r="D1880" t="s">
        <v>15472</v>
      </c>
      <c r="E1880" t="s">
        <v>15473</v>
      </c>
      <c r="F1880" t="s">
        <v>5056</v>
      </c>
      <c r="G1880" s="9">
        <v>-2.98E-2</v>
      </c>
      <c r="H1880" s="9">
        <v>6.4000000000000001E-2</v>
      </c>
    </row>
    <row r="1881" spans="2:8" x14ac:dyDescent="0.35">
      <c r="B1881" t="s">
        <v>6077</v>
      </c>
      <c r="C1881" t="s">
        <v>6078</v>
      </c>
      <c r="D1881" t="s">
        <v>3225</v>
      </c>
      <c r="E1881" t="s">
        <v>2418</v>
      </c>
      <c r="F1881" t="s">
        <v>918</v>
      </c>
      <c r="G1881" s="9">
        <v>-0.14829999999999999</v>
      </c>
      <c r="H1881" s="9">
        <v>-1.1599999999999999E-2</v>
      </c>
    </row>
    <row r="1882" spans="2:8" x14ac:dyDescent="0.35">
      <c r="B1882" t="s">
        <v>6079</v>
      </c>
      <c r="C1882" t="s">
        <v>6080</v>
      </c>
      <c r="D1882" t="s">
        <v>1134</v>
      </c>
      <c r="E1882" t="s">
        <v>1604</v>
      </c>
      <c r="F1882" t="s">
        <v>1914</v>
      </c>
      <c r="G1882" s="9">
        <v>-0.31559999999999999</v>
      </c>
      <c r="H1882" s="9">
        <v>-0.17230000000000001</v>
      </c>
    </row>
    <row r="1883" spans="2:8" x14ac:dyDescent="0.35">
      <c r="B1883" t="s">
        <v>6081</v>
      </c>
      <c r="C1883" t="s">
        <v>6082</v>
      </c>
      <c r="D1883" t="s">
        <v>1237</v>
      </c>
      <c r="E1883" t="s">
        <v>4011</v>
      </c>
      <c r="F1883" t="s">
        <v>8680</v>
      </c>
      <c r="G1883" s="9">
        <v>0.51849999999999996</v>
      </c>
      <c r="H1883" s="9">
        <v>6.4000000000000001E-2</v>
      </c>
    </row>
    <row r="1884" spans="2:8" x14ac:dyDescent="0.35">
      <c r="B1884" t="s">
        <v>6083</v>
      </c>
      <c r="C1884" t="s">
        <v>6084</v>
      </c>
      <c r="D1884" t="s">
        <v>191</v>
      </c>
      <c r="E1884" t="s">
        <v>190</v>
      </c>
      <c r="F1884" t="s">
        <v>1454</v>
      </c>
      <c r="G1884" s="9">
        <v>0.1734</v>
      </c>
      <c r="H1884" s="9">
        <v>0.16339999999999999</v>
      </c>
    </row>
    <row r="1885" spans="2:8" x14ac:dyDescent="0.35">
      <c r="B1885" t="s">
        <v>6086</v>
      </c>
      <c r="C1885" t="s">
        <v>6087</v>
      </c>
      <c r="D1885" t="s">
        <v>610</v>
      </c>
      <c r="E1885" t="s">
        <v>93</v>
      </c>
      <c r="F1885" t="s">
        <v>2470</v>
      </c>
      <c r="G1885" s="9">
        <v>-3.09E-2</v>
      </c>
      <c r="H1885" s="9">
        <v>0.1605</v>
      </c>
    </row>
    <row r="1886" spans="2:8" x14ac:dyDescent="0.35">
      <c r="B1886" t="s">
        <v>6088</v>
      </c>
      <c r="C1886" t="s">
        <v>6089</v>
      </c>
      <c r="D1886" t="s">
        <v>2480</v>
      </c>
      <c r="E1886" t="s">
        <v>5567</v>
      </c>
      <c r="F1886" t="s">
        <v>1660</v>
      </c>
      <c r="G1886" s="9">
        <v>7.9399999999999998E-2</v>
      </c>
      <c r="H1886" s="9">
        <v>6.4199999999999993E-2</v>
      </c>
    </row>
    <row r="1887" spans="2:8" x14ac:dyDescent="0.35">
      <c r="B1887" t="s">
        <v>6090</v>
      </c>
      <c r="C1887" t="s">
        <v>6091</v>
      </c>
      <c r="D1887" t="s">
        <v>15474</v>
      </c>
      <c r="E1887" t="s">
        <v>8680</v>
      </c>
      <c r="F1887" t="s">
        <v>15475</v>
      </c>
      <c r="G1887" s="9">
        <v>-4.9200000000000001E-2</v>
      </c>
      <c r="H1887" s="9">
        <v>0.12570000000000001</v>
      </c>
    </row>
    <row r="1888" spans="2:8" x14ac:dyDescent="0.35">
      <c r="B1888" t="s">
        <v>6095</v>
      </c>
      <c r="C1888" t="s">
        <v>6096</v>
      </c>
      <c r="D1888" t="s">
        <v>15476</v>
      </c>
      <c r="E1888" t="s">
        <v>15477</v>
      </c>
      <c r="F1888" t="s">
        <v>15478</v>
      </c>
      <c r="G1888" s="9">
        <v>0.13830000000000001</v>
      </c>
      <c r="H1888" s="9">
        <v>6.2300000000000001E-2</v>
      </c>
    </row>
    <row r="1889" spans="2:8" x14ac:dyDescent="0.35">
      <c r="B1889" t="s">
        <v>6100</v>
      </c>
      <c r="C1889" t="s">
        <v>6101</v>
      </c>
      <c r="D1889" t="s">
        <v>15479</v>
      </c>
      <c r="E1889" t="s">
        <v>15480</v>
      </c>
      <c r="F1889" t="s">
        <v>15481</v>
      </c>
      <c r="G1889" s="9">
        <v>2.53E-2</v>
      </c>
      <c r="H1889" s="9">
        <v>6.5100000000000005E-2</v>
      </c>
    </row>
    <row r="1890" spans="2:8" x14ac:dyDescent="0.35">
      <c r="B1890" t="s">
        <v>6105</v>
      </c>
      <c r="C1890" t="s">
        <v>6106</v>
      </c>
      <c r="D1890" t="s">
        <v>2200</v>
      </c>
      <c r="E1890" t="s">
        <v>7805</v>
      </c>
      <c r="F1890" t="s">
        <v>9977</v>
      </c>
      <c r="G1890" s="9">
        <v>6.4000000000000003E-3</v>
      </c>
      <c r="H1890" s="9">
        <v>1.2999999999999999E-2</v>
      </c>
    </row>
    <row r="1891" spans="2:8" x14ac:dyDescent="0.35">
      <c r="B1891" t="s">
        <v>6108</v>
      </c>
      <c r="C1891" t="s">
        <v>6109</v>
      </c>
      <c r="D1891" t="s">
        <v>15447</v>
      </c>
      <c r="E1891" t="s">
        <v>12709</v>
      </c>
      <c r="F1891" t="s">
        <v>14782</v>
      </c>
      <c r="G1891" s="9">
        <v>5.9799999999999999E-2</v>
      </c>
      <c r="H1891" s="9">
        <v>0.56569999999999998</v>
      </c>
    </row>
    <row r="1892" spans="2:8" x14ac:dyDescent="0.35">
      <c r="B1892" t="s">
        <v>6112</v>
      </c>
      <c r="C1892" t="s">
        <v>6113</v>
      </c>
      <c r="D1892" t="s">
        <v>9962</v>
      </c>
      <c r="E1892" t="s">
        <v>15482</v>
      </c>
      <c r="F1892" t="s">
        <v>5883</v>
      </c>
      <c r="G1892" s="9">
        <v>3.9E-2</v>
      </c>
      <c r="H1892" s="9">
        <v>-3.9199999999999999E-2</v>
      </c>
    </row>
    <row r="1893" spans="2:8" x14ac:dyDescent="0.35">
      <c r="B1893" t="s">
        <v>6117</v>
      </c>
      <c r="C1893" t="s">
        <v>6118</v>
      </c>
      <c r="D1893" t="s">
        <v>15483</v>
      </c>
      <c r="E1893" t="s">
        <v>6536</v>
      </c>
      <c r="F1893" t="s">
        <v>1898</v>
      </c>
      <c r="G1893" s="9">
        <v>-0.16789999999999999</v>
      </c>
      <c r="H1893" s="9">
        <v>-6.6699999999999995E-2</v>
      </c>
    </row>
    <row r="1894" spans="2:8" x14ac:dyDescent="0.35">
      <c r="B1894" t="s">
        <v>6122</v>
      </c>
      <c r="C1894" t="s">
        <v>6123</v>
      </c>
      <c r="D1894" t="s">
        <v>11648</v>
      </c>
      <c r="E1894" t="s">
        <v>13226</v>
      </c>
      <c r="F1894" t="s">
        <v>13012</v>
      </c>
      <c r="G1894" s="9">
        <v>-7.4999999999999997E-2</v>
      </c>
      <c r="H1894" s="9">
        <v>0.27850000000000003</v>
      </c>
    </row>
    <row r="1895" spans="2:8" x14ac:dyDescent="0.35">
      <c r="B1895" t="s">
        <v>6127</v>
      </c>
      <c r="C1895" t="s">
        <v>6128</v>
      </c>
      <c r="D1895" t="s">
        <v>15484</v>
      </c>
      <c r="E1895" t="s">
        <v>15357</v>
      </c>
      <c r="F1895" t="s">
        <v>15485</v>
      </c>
      <c r="G1895" s="9">
        <v>4.3E-3</v>
      </c>
      <c r="H1895" s="9">
        <v>-7.4000000000000003E-3</v>
      </c>
    </row>
    <row r="1896" spans="2:8" x14ac:dyDescent="0.35">
      <c r="B1896" t="s">
        <v>6132</v>
      </c>
      <c r="C1896" t="s">
        <v>6133</v>
      </c>
      <c r="D1896" t="s">
        <v>15486</v>
      </c>
      <c r="E1896" t="s">
        <v>15487</v>
      </c>
      <c r="F1896" t="s">
        <v>15488</v>
      </c>
      <c r="G1896" s="9">
        <v>-3.27E-2</v>
      </c>
      <c r="H1896" s="9">
        <v>0.11600000000000001</v>
      </c>
    </row>
    <row r="1897" spans="2:8" x14ac:dyDescent="0.35">
      <c r="B1897" t="s">
        <v>6137</v>
      </c>
      <c r="C1897" t="s">
        <v>6138</v>
      </c>
      <c r="D1897" t="s">
        <v>983</v>
      </c>
      <c r="E1897" t="s">
        <v>2319</v>
      </c>
      <c r="F1897" t="s">
        <v>1814</v>
      </c>
      <c r="G1897" s="9">
        <v>-0.52629999999999999</v>
      </c>
      <c r="H1897" s="9">
        <v>-0.18179999999999999</v>
      </c>
    </row>
    <row r="1898" spans="2:8" x14ac:dyDescent="0.35">
      <c r="B1898" t="s">
        <v>6139</v>
      </c>
      <c r="C1898" t="s">
        <v>6140</v>
      </c>
      <c r="D1898" t="s">
        <v>5683</v>
      </c>
      <c r="E1898" t="s">
        <v>255</v>
      </c>
      <c r="F1898" t="s">
        <v>6625</v>
      </c>
      <c r="G1898" s="9">
        <v>0.41239999999999999</v>
      </c>
      <c r="H1898" s="9">
        <v>0.1416</v>
      </c>
    </row>
    <row r="1899" spans="2:8" x14ac:dyDescent="0.35">
      <c r="B1899" t="s">
        <v>6141</v>
      </c>
      <c r="C1899" t="s">
        <v>6142</v>
      </c>
      <c r="D1899" t="s">
        <v>14973</v>
      </c>
      <c r="E1899" t="s">
        <v>15489</v>
      </c>
      <c r="F1899" t="s">
        <v>15490</v>
      </c>
      <c r="G1899" s="9">
        <v>-1.7600000000000001E-2</v>
      </c>
      <c r="H1899" s="9">
        <v>0.19500000000000001</v>
      </c>
    </row>
    <row r="1900" spans="2:8" x14ac:dyDescent="0.35">
      <c r="B1900" t="s">
        <v>6146</v>
      </c>
      <c r="C1900" t="s">
        <v>6147</v>
      </c>
      <c r="D1900" t="s">
        <v>6644</v>
      </c>
      <c r="E1900" t="s">
        <v>3784</v>
      </c>
      <c r="F1900" t="s">
        <v>7092</v>
      </c>
      <c r="G1900" s="9">
        <v>-0.11849999999999999</v>
      </c>
      <c r="H1900" s="9">
        <v>9.2499999999999999E-2</v>
      </c>
    </row>
    <row r="1901" spans="2:8" x14ac:dyDescent="0.35">
      <c r="B1901" t="s">
        <v>6148</v>
      </c>
      <c r="C1901" t="s">
        <v>6149</v>
      </c>
      <c r="D1901" t="s">
        <v>1388</v>
      </c>
      <c r="E1901" t="s">
        <v>1435</v>
      </c>
      <c r="F1901" t="s">
        <v>619</v>
      </c>
      <c r="G1901" s="9">
        <v>-0.11</v>
      </c>
      <c r="H1901" s="9">
        <v>-0.11849999999999999</v>
      </c>
    </row>
    <row r="1902" spans="2:8" x14ac:dyDescent="0.35">
      <c r="B1902" t="s">
        <v>6150</v>
      </c>
      <c r="C1902" t="s">
        <v>6151</v>
      </c>
      <c r="D1902" t="s">
        <v>1993</v>
      </c>
      <c r="E1902" t="s">
        <v>1449</v>
      </c>
      <c r="F1902" t="s">
        <v>1968</v>
      </c>
      <c r="G1902" s="9">
        <v>-0.25509999999999999</v>
      </c>
      <c r="H1902" s="9">
        <v>-0.2843</v>
      </c>
    </row>
    <row r="1903" spans="2:8" x14ac:dyDescent="0.35">
      <c r="B1903" t="s">
        <v>6152</v>
      </c>
      <c r="C1903" t="s">
        <v>6153</v>
      </c>
      <c r="D1903" t="s">
        <v>3752</v>
      </c>
      <c r="E1903" t="s">
        <v>4268</v>
      </c>
      <c r="F1903" t="s">
        <v>4496</v>
      </c>
      <c r="G1903" s="9">
        <v>-9.6299999999999997E-2</v>
      </c>
      <c r="H1903" s="9">
        <v>-0.43259999999999998</v>
      </c>
    </row>
    <row r="1904" spans="2:8" x14ac:dyDescent="0.35">
      <c r="B1904" t="s">
        <v>6154</v>
      </c>
      <c r="C1904" t="s">
        <v>6155</v>
      </c>
      <c r="D1904" t="s">
        <v>1360</v>
      </c>
      <c r="E1904" t="s">
        <v>5645</v>
      </c>
      <c r="F1904" t="s">
        <v>2965</v>
      </c>
      <c r="G1904" s="9">
        <v>-3.09E-2</v>
      </c>
      <c r="H1904" s="9">
        <v>-1.37E-2</v>
      </c>
    </row>
    <row r="1905" spans="2:8" x14ac:dyDescent="0.35">
      <c r="B1905" t="s">
        <v>6156</v>
      </c>
      <c r="C1905" t="s">
        <v>6157</v>
      </c>
      <c r="D1905" t="s">
        <v>1309</v>
      </c>
      <c r="E1905" t="s">
        <v>1143</v>
      </c>
      <c r="F1905" t="s">
        <v>1584</v>
      </c>
      <c r="G1905" s="9">
        <v>4.9099999999999998E-2</v>
      </c>
      <c r="H1905" s="9">
        <v>-6.5600000000000006E-2</v>
      </c>
    </row>
    <row r="1906" spans="2:8" x14ac:dyDescent="0.35">
      <c r="B1906" t="s">
        <v>6158</v>
      </c>
      <c r="C1906" t="s">
        <v>6159</v>
      </c>
      <c r="D1906" t="s">
        <v>15491</v>
      </c>
      <c r="E1906" t="s">
        <v>11686</v>
      </c>
      <c r="F1906" t="s">
        <v>15492</v>
      </c>
      <c r="G1906" s="9">
        <v>-5.7099999999999998E-2</v>
      </c>
      <c r="H1906" s="9">
        <v>-9.1999999999999998E-3</v>
      </c>
    </row>
    <row r="1907" spans="2:8" x14ac:dyDescent="0.35">
      <c r="B1907" t="s">
        <v>6163</v>
      </c>
      <c r="C1907" t="s">
        <v>6164</v>
      </c>
      <c r="D1907" t="s">
        <v>2302</v>
      </c>
      <c r="E1907" t="s">
        <v>2015</v>
      </c>
      <c r="F1907" t="s">
        <v>469</v>
      </c>
      <c r="G1907" s="9">
        <v>7.8200000000000006E-2</v>
      </c>
      <c r="H1907" s="9">
        <v>4.4000000000000003E-3</v>
      </c>
    </row>
    <row r="1908" spans="2:8" x14ac:dyDescent="0.35">
      <c r="B1908" t="s">
        <v>6165</v>
      </c>
      <c r="C1908" t="s">
        <v>6166</v>
      </c>
      <c r="D1908" t="s">
        <v>3926</v>
      </c>
      <c r="E1908" t="s">
        <v>100</v>
      </c>
      <c r="F1908" t="s">
        <v>123</v>
      </c>
      <c r="G1908" s="9">
        <v>1.7999999999999999E-2</v>
      </c>
      <c r="H1908" s="9">
        <v>5.4300000000000001E-2</v>
      </c>
    </row>
    <row r="1909" spans="2:8" x14ac:dyDescent="0.35">
      <c r="B1909" t="s">
        <v>6168</v>
      </c>
      <c r="C1909" t="s">
        <v>6169</v>
      </c>
      <c r="D1909" t="s">
        <v>116</v>
      </c>
      <c r="E1909" t="s">
        <v>3913</v>
      </c>
      <c r="F1909" t="s">
        <v>1850</v>
      </c>
      <c r="G1909" s="9">
        <v>-8.9999999999999998E-4</v>
      </c>
      <c r="H1909" s="9">
        <v>0.17599999999999999</v>
      </c>
    </row>
    <row r="1910" spans="2:8" x14ac:dyDescent="0.35">
      <c r="B1910" t="s">
        <v>6172</v>
      </c>
      <c r="C1910" t="s">
        <v>6173</v>
      </c>
      <c r="D1910" t="s">
        <v>3465</v>
      </c>
      <c r="E1910" t="s">
        <v>3290</v>
      </c>
      <c r="F1910" t="s">
        <v>872</v>
      </c>
      <c r="G1910" s="9">
        <v>-0.14899999999999999</v>
      </c>
      <c r="H1910" s="9">
        <v>-3.8699999999999998E-2</v>
      </c>
    </row>
    <row r="1911" spans="2:8" x14ac:dyDescent="0.35">
      <c r="B1911" t="s">
        <v>6174</v>
      </c>
      <c r="C1911" t="s">
        <v>6175</v>
      </c>
      <c r="D1911" t="s">
        <v>3333</v>
      </c>
      <c r="F1911" t="s">
        <v>359</v>
      </c>
      <c r="G1911" s="9">
        <v>1.3125</v>
      </c>
      <c r="H1911" s="9"/>
    </row>
    <row r="1912" spans="2:8" x14ac:dyDescent="0.35">
      <c r="B1912" t="s">
        <v>6176</v>
      </c>
      <c r="C1912" t="s">
        <v>6177</v>
      </c>
      <c r="D1912" t="s">
        <v>4371</v>
      </c>
      <c r="E1912" t="s">
        <v>4371</v>
      </c>
      <c r="F1912" t="s">
        <v>1344</v>
      </c>
      <c r="G1912" s="9">
        <v>2.6800000000000001E-2</v>
      </c>
      <c r="H1912" s="9">
        <v>2.6800000000000001E-2</v>
      </c>
    </row>
    <row r="1913" spans="2:8" x14ac:dyDescent="0.35">
      <c r="B1913" t="s">
        <v>6178</v>
      </c>
      <c r="C1913" t="s">
        <v>6179</v>
      </c>
      <c r="D1913" t="s">
        <v>6229</v>
      </c>
      <c r="E1913" t="s">
        <v>2909</v>
      </c>
      <c r="F1913" t="s">
        <v>10973</v>
      </c>
      <c r="G1913" s="9">
        <v>-5.4300000000000001E-2</v>
      </c>
      <c r="H1913" s="9">
        <v>6.6500000000000004E-2</v>
      </c>
    </row>
    <row r="1914" spans="2:8" x14ac:dyDescent="0.35">
      <c r="B1914" t="s">
        <v>6180</v>
      </c>
      <c r="C1914" t="s">
        <v>6181</v>
      </c>
      <c r="D1914" t="s">
        <v>2959</v>
      </c>
      <c r="E1914" t="s">
        <v>10708</v>
      </c>
      <c r="F1914" t="s">
        <v>15493</v>
      </c>
      <c r="G1914" s="9">
        <v>0.1414</v>
      </c>
      <c r="H1914" s="9">
        <v>9.1800000000000007E-2</v>
      </c>
    </row>
    <row r="1915" spans="2:8" x14ac:dyDescent="0.35">
      <c r="B1915" t="s">
        <v>6185</v>
      </c>
      <c r="C1915" t="s">
        <v>6186</v>
      </c>
      <c r="D1915" t="s">
        <v>3201</v>
      </c>
      <c r="E1915" t="s">
        <v>10790</v>
      </c>
      <c r="F1915" t="s">
        <v>14475</v>
      </c>
      <c r="G1915" s="9">
        <v>0.1081</v>
      </c>
      <c r="H1915" s="9">
        <v>-0.1047</v>
      </c>
    </row>
    <row r="1916" spans="2:8" x14ac:dyDescent="0.35">
      <c r="B1916" t="s">
        <v>6190</v>
      </c>
      <c r="C1916" t="s">
        <v>6191</v>
      </c>
      <c r="D1916" t="s">
        <v>1148</v>
      </c>
      <c r="E1916" t="s">
        <v>1121</v>
      </c>
      <c r="F1916" t="s">
        <v>1501</v>
      </c>
      <c r="G1916" s="9">
        <v>1.0161</v>
      </c>
      <c r="H1916" s="9">
        <v>0.15740000000000001</v>
      </c>
    </row>
    <row r="1917" spans="2:8" x14ac:dyDescent="0.35">
      <c r="B1917" t="s">
        <v>6192</v>
      </c>
      <c r="C1917" t="s">
        <v>6193</v>
      </c>
      <c r="E1917" t="s">
        <v>3863</v>
      </c>
      <c r="F1917" t="s">
        <v>1100</v>
      </c>
      <c r="G1917" s="9"/>
      <c r="H1917" s="9">
        <v>-6.1000000000000004E-3</v>
      </c>
    </row>
    <row r="1918" spans="2:8" x14ac:dyDescent="0.35">
      <c r="B1918" t="s">
        <v>6194</v>
      </c>
      <c r="C1918" t="s">
        <v>6195</v>
      </c>
      <c r="D1918" t="s">
        <v>12573</v>
      </c>
      <c r="E1918" t="s">
        <v>15494</v>
      </c>
      <c r="F1918" t="s">
        <v>2511</v>
      </c>
      <c r="G1918" s="9">
        <v>-3.9100000000000003E-2</v>
      </c>
      <c r="H1918" s="9">
        <v>0.15060000000000001</v>
      </c>
    </row>
    <row r="1919" spans="2:8" x14ac:dyDescent="0.35">
      <c r="B1919" t="s">
        <v>6199</v>
      </c>
      <c r="C1919" t="s">
        <v>6200</v>
      </c>
      <c r="D1919" t="s">
        <v>3186</v>
      </c>
      <c r="G1919" s="9"/>
      <c r="H1919" s="9"/>
    </row>
    <row r="1920" spans="2:8" x14ac:dyDescent="0.35">
      <c r="B1920" t="s">
        <v>6201</v>
      </c>
      <c r="C1920" t="s">
        <v>6202</v>
      </c>
      <c r="D1920" t="s">
        <v>2582</v>
      </c>
      <c r="E1920" t="s">
        <v>273</v>
      </c>
      <c r="F1920" t="s">
        <v>2333</v>
      </c>
      <c r="G1920" s="9">
        <v>3.9487000000000001</v>
      </c>
      <c r="H1920" s="9">
        <v>-3.0200000000000001E-2</v>
      </c>
    </row>
    <row r="1921" spans="2:8" x14ac:dyDescent="0.35">
      <c r="B1921" t="s">
        <v>6203</v>
      </c>
      <c r="C1921" t="s">
        <v>6204</v>
      </c>
      <c r="D1921" t="s">
        <v>976</v>
      </c>
      <c r="E1921" t="s">
        <v>2329</v>
      </c>
      <c r="F1921" t="s">
        <v>304</v>
      </c>
      <c r="G1921" s="9">
        <v>-4.1999999999999997E-3</v>
      </c>
      <c r="H1921" s="9">
        <v>-8.3999999999999995E-3</v>
      </c>
    </row>
    <row r="1922" spans="2:8" x14ac:dyDescent="0.35">
      <c r="B1922" t="s">
        <v>6206</v>
      </c>
      <c r="C1922" t="s">
        <v>6207</v>
      </c>
      <c r="D1922" t="s">
        <v>857</v>
      </c>
      <c r="E1922" t="s">
        <v>3004</v>
      </c>
      <c r="F1922" t="s">
        <v>3446</v>
      </c>
      <c r="G1922" s="9">
        <v>0.24310000000000001</v>
      </c>
      <c r="H1922" s="9">
        <v>8.3299999999999999E-2</v>
      </c>
    </row>
    <row r="1923" spans="2:8" x14ac:dyDescent="0.35">
      <c r="B1923" t="s">
        <v>6208</v>
      </c>
      <c r="C1923" t="s">
        <v>6209</v>
      </c>
      <c r="D1923" t="s">
        <v>870</v>
      </c>
      <c r="E1923" t="s">
        <v>1053</v>
      </c>
      <c r="F1923" t="s">
        <v>1134</v>
      </c>
      <c r="G1923" s="9">
        <v>-2.7199999999999998E-2</v>
      </c>
      <c r="H1923" s="9">
        <v>7.8299999999999995E-2</v>
      </c>
    </row>
    <row r="1924" spans="2:8" x14ac:dyDescent="0.35">
      <c r="B1924" t="s">
        <v>6210</v>
      </c>
      <c r="C1924" t="s">
        <v>6211</v>
      </c>
      <c r="D1924" t="s">
        <v>2160</v>
      </c>
      <c r="E1924" t="s">
        <v>2455</v>
      </c>
      <c r="F1924" t="s">
        <v>794</v>
      </c>
      <c r="G1924" s="9">
        <v>0.19589999999999999</v>
      </c>
      <c r="H1924" s="9">
        <v>0.41460000000000002</v>
      </c>
    </row>
    <row r="1925" spans="2:8" x14ac:dyDescent="0.35">
      <c r="B1925" t="s">
        <v>6212</v>
      </c>
      <c r="C1925" t="s">
        <v>6213</v>
      </c>
      <c r="D1925" t="s">
        <v>2986</v>
      </c>
      <c r="E1925" t="s">
        <v>843</v>
      </c>
      <c r="F1925" t="s">
        <v>2065</v>
      </c>
      <c r="G1925" s="9">
        <v>-0.47499999999999998</v>
      </c>
      <c r="H1925" s="9">
        <v>-6.1800000000000001E-2</v>
      </c>
    </row>
    <row r="1926" spans="2:8" x14ac:dyDescent="0.35">
      <c r="B1926" t="s">
        <v>6214</v>
      </c>
      <c r="C1926" t="s">
        <v>6215</v>
      </c>
      <c r="D1926" t="s">
        <v>15271</v>
      </c>
      <c r="E1926" t="s">
        <v>1545</v>
      </c>
      <c r="F1926" t="s">
        <v>374</v>
      </c>
      <c r="G1926" s="9">
        <v>-0.21829999999999999</v>
      </c>
      <c r="H1926" s="9">
        <v>-0.10589999999999999</v>
      </c>
    </row>
    <row r="1927" spans="2:8" x14ac:dyDescent="0.35">
      <c r="B1927" t="s">
        <v>6217</v>
      </c>
      <c r="C1927" t="s">
        <v>6218</v>
      </c>
      <c r="D1927" t="s">
        <v>15495</v>
      </c>
      <c r="E1927" t="s">
        <v>15496</v>
      </c>
      <c r="F1927" t="s">
        <v>15497</v>
      </c>
      <c r="G1927" s="9">
        <v>-2.9499999999999998E-2</v>
      </c>
      <c r="H1927" s="9">
        <v>9.1200000000000003E-2</v>
      </c>
    </row>
    <row r="1928" spans="2:8" x14ac:dyDescent="0.35">
      <c r="B1928" t="s">
        <v>6222</v>
      </c>
      <c r="C1928" t="s">
        <v>6223</v>
      </c>
      <c r="D1928" t="s">
        <v>5327</v>
      </c>
      <c r="E1928" t="s">
        <v>8451</v>
      </c>
      <c r="F1928" t="s">
        <v>5537</v>
      </c>
      <c r="G1928" s="9">
        <v>0.1762</v>
      </c>
      <c r="H1928" s="9">
        <v>6.83E-2</v>
      </c>
    </row>
    <row r="1929" spans="2:8" x14ac:dyDescent="0.35">
      <c r="B1929" t="s">
        <v>6227</v>
      </c>
      <c r="C1929" t="s">
        <v>6228</v>
      </c>
      <c r="D1929" t="s">
        <v>3029</v>
      </c>
      <c r="E1929" t="s">
        <v>7203</v>
      </c>
      <c r="F1929" t="s">
        <v>1557</v>
      </c>
      <c r="G1929" s="9">
        <v>-5.4600000000000003E-2</v>
      </c>
      <c r="H1929" s="9">
        <v>0.1583</v>
      </c>
    </row>
    <row r="1930" spans="2:8" x14ac:dyDescent="0.35">
      <c r="B1930" t="s">
        <v>6230</v>
      </c>
      <c r="C1930" t="s">
        <v>6231</v>
      </c>
      <c r="D1930" t="s">
        <v>438</v>
      </c>
      <c r="E1930" t="s">
        <v>15498</v>
      </c>
      <c r="F1930" t="s">
        <v>11334</v>
      </c>
      <c r="G1930" s="9">
        <v>1.49E-2</v>
      </c>
      <c r="H1930" s="9">
        <v>-3.3300000000000003E-2</v>
      </c>
    </row>
    <row r="1931" spans="2:8" x14ac:dyDescent="0.35">
      <c r="B1931" t="s">
        <v>6235</v>
      </c>
      <c r="C1931" t="s">
        <v>6236</v>
      </c>
      <c r="D1931" t="s">
        <v>15499</v>
      </c>
      <c r="E1931" t="s">
        <v>15500</v>
      </c>
      <c r="F1931" t="s">
        <v>15501</v>
      </c>
      <c r="G1931" s="9">
        <v>-4.8000000000000001E-2</v>
      </c>
      <c r="H1931" s="9">
        <v>8.2600000000000007E-2</v>
      </c>
    </row>
    <row r="1932" spans="2:8" x14ac:dyDescent="0.35">
      <c r="B1932" t="s">
        <v>6240</v>
      </c>
      <c r="C1932" t="s">
        <v>6241</v>
      </c>
      <c r="D1932" t="s">
        <v>15502</v>
      </c>
      <c r="E1932" t="s">
        <v>15344</v>
      </c>
      <c r="F1932" t="s">
        <v>15503</v>
      </c>
      <c r="G1932" s="9">
        <v>2.52E-2</v>
      </c>
      <c r="H1932" s="9">
        <v>5.7299999999999997E-2</v>
      </c>
    </row>
    <row r="1933" spans="2:8" x14ac:dyDescent="0.35">
      <c r="B1933" t="s">
        <v>6245</v>
      </c>
      <c r="C1933" t="s">
        <v>6246</v>
      </c>
      <c r="D1933" t="s">
        <v>15504</v>
      </c>
      <c r="E1933" t="s">
        <v>15505</v>
      </c>
      <c r="F1933" t="s">
        <v>15506</v>
      </c>
      <c r="G1933" s="9">
        <v>-0.1052</v>
      </c>
      <c r="H1933" s="9">
        <v>1.77E-2</v>
      </c>
    </row>
    <row r="1934" spans="2:8" x14ac:dyDescent="0.35">
      <c r="B1934" t="s">
        <v>6250</v>
      </c>
      <c r="C1934" t="s">
        <v>6251</v>
      </c>
      <c r="D1934" t="s">
        <v>15507</v>
      </c>
      <c r="E1934" t="s">
        <v>15508</v>
      </c>
      <c r="F1934" t="s">
        <v>15509</v>
      </c>
      <c r="G1934" s="9">
        <v>-4.9200000000000001E-2</v>
      </c>
      <c r="H1934" s="9">
        <v>1.47E-2</v>
      </c>
    </row>
    <row r="1935" spans="2:8" x14ac:dyDescent="0.35">
      <c r="B1935" t="s">
        <v>6255</v>
      </c>
      <c r="C1935" t="s">
        <v>6256</v>
      </c>
      <c r="D1935" t="s">
        <v>12015</v>
      </c>
      <c r="E1935" t="s">
        <v>15510</v>
      </c>
      <c r="F1935" t="s">
        <v>9696</v>
      </c>
      <c r="G1935" s="9">
        <v>0.13800000000000001</v>
      </c>
      <c r="H1935" s="9">
        <v>0.18090000000000001</v>
      </c>
    </row>
    <row r="1936" spans="2:8" x14ac:dyDescent="0.35">
      <c r="B1936" t="s">
        <v>6260</v>
      </c>
      <c r="C1936" t="s">
        <v>6261</v>
      </c>
      <c r="D1936" t="s">
        <v>4095</v>
      </c>
      <c r="E1936" t="s">
        <v>2414</v>
      </c>
      <c r="F1936" t="s">
        <v>814</v>
      </c>
      <c r="G1936" s="9">
        <v>1.54E-2</v>
      </c>
      <c r="H1936" s="9">
        <v>0.31169999999999998</v>
      </c>
    </row>
    <row r="1937" spans="2:8" x14ac:dyDescent="0.35">
      <c r="B1937" t="s">
        <v>6262</v>
      </c>
      <c r="C1937" t="s">
        <v>6263</v>
      </c>
      <c r="D1937" t="s">
        <v>93</v>
      </c>
      <c r="E1937" t="s">
        <v>735</v>
      </c>
      <c r="F1937" t="s">
        <v>1441</v>
      </c>
      <c r="G1937" s="9">
        <v>-0.15429999999999999</v>
      </c>
      <c r="H1937" s="9">
        <v>-0.30099999999999999</v>
      </c>
    </row>
    <row r="1938" spans="2:8" x14ac:dyDescent="0.35">
      <c r="B1938" t="s">
        <v>6264</v>
      </c>
      <c r="C1938" t="s">
        <v>6265</v>
      </c>
      <c r="D1938" t="s">
        <v>792</v>
      </c>
      <c r="E1938" t="s">
        <v>1460</v>
      </c>
      <c r="F1938" t="s">
        <v>473</v>
      </c>
      <c r="G1938" s="9">
        <v>-0.21820000000000001</v>
      </c>
      <c r="H1938" s="9">
        <v>0.68630000000000002</v>
      </c>
    </row>
    <row r="1939" spans="2:8" x14ac:dyDescent="0.35">
      <c r="B1939" t="s">
        <v>6266</v>
      </c>
      <c r="C1939" t="s">
        <v>6267</v>
      </c>
      <c r="D1939" t="s">
        <v>315</v>
      </c>
      <c r="E1939" t="s">
        <v>2087</v>
      </c>
      <c r="F1939" t="s">
        <v>953</v>
      </c>
      <c r="G1939" s="9">
        <v>0.25840000000000002</v>
      </c>
      <c r="H1939" s="9">
        <v>0.30230000000000001</v>
      </c>
    </row>
    <row r="1940" spans="2:8" x14ac:dyDescent="0.35">
      <c r="B1940" t="s">
        <v>6268</v>
      </c>
      <c r="C1940" t="s">
        <v>6269</v>
      </c>
      <c r="D1940" t="s">
        <v>15511</v>
      </c>
      <c r="E1940" t="s">
        <v>9854</v>
      </c>
      <c r="F1940" t="s">
        <v>15512</v>
      </c>
      <c r="G1940" s="9">
        <v>0.14430000000000001</v>
      </c>
      <c r="H1940" s="9">
        <v>0.10539999999999999</v>
      </c>
    </row>
    <row r="1941" spans="2:8" x14ac:dyDescent="0.35">
      <c r="B1941" t="s">
        <v>6272</v>
      </c>
      <c r="C1941" t="s">
        <v>6273</v>
      </c>
      <c r="D1941" t="s">
        <v>1436</v>
      </c>
      <c r="E1941" t="s">
        <v>1718</v>
      </c>
      <c r="F1941" t="s">
        <v>1641</v>
      </c>
      <c r="G1941" s="9">
        <v>-2.86E-2</v>
      </c>
      <c r="H1941" s="9">
        <v>0.52239999999999998</v>
      </c>
    </row>
    <row r="1942" spans="2:8" x14ac:dyDescent="0.35">
      <c r="B1942" t="s">
        <v>6274</v>
      </c>
      <c r="C1942" t="s">
        <v>6275</v>
      </c>
      <c r="D1942" t="s">
        <v>839</v>
      </c>
      <c r="G1942" s="9"/>
      <c r="H1942" s="9"/>
    </row>
    <row r="1943" spans="2:8" x14ac:dyDescent="0.35">
      <c r="B1943" t="s">
        <v>6276</v>
      </c>
      <c r="C1943" t="s">
        <v>6277</v>
      </c>
      <c r="D1943" t="s">
        <v>1655</v>
      </c>
      <c r="E1943" t="s">
        <v>314</v>
      </c>
      <c r="F1943" t="s">
        <v>2470</v>
      </c>
      <c r="G1943" s="9">
        <v>-0.157</v>
      </c>
      <c r="H1943" s="9">
        <v>5.0299999999999997E-2</v>
      </c>
    </row>
    <row r="1944" spans="2:8" x14ac:dyDescent="0.35">
      <c r="B1944" t="s">
        <v>6278</v>
      </c>
      <c r="C1944" t="s">
        <v>6279</v>
      </c>
      <c r="D1944" t="s">
        <v>2904</v>
      </c>
      <c r="E1944" t="s">
        <v>1635</v>
      </c>
      <c r="F1944" t="s">
        <v>1417</v>
      </c>
      <c r="G1944" s="9">
        <v>-0.27489999999999998</v>
      </c>
      <c r="H1944" s="9">
        <v>-0.43120000000000003</v>
      </c>
    </row>
    <row r="1945" spans="2:8" x14ac:dyDescent="0.35">
      <c r="B1945" t="s">
        <v>6280</v>
      </c>
      <c r="C1945" t="s">
        <v>6281</v>
      </c>
      <c r="D1945" t="s">
        <v>1066</v>
      </c>
      <c r="G1945" s="9"/>
      <c r="H1945" s="9"/>
    </row>
    <row r="1946" spans="2:8" x14ac:dyDescent="0.35">
      <c r="B1946" t="s">
        <v>6282</v>
      </c>
      <c r="C1946" t="s">
        <v>6283</v>
      </c>
      <c r="D1946" t="s">
        <v>253</v>
      </c>
      <c r="E1946" t="s">
        <v>2212</v>
      </c>
      <c r="F1946" t="s">
        <v>6643</v>
      </c>
      <c r="G1946" s="9">
        <v>-0.1037</v>
      </c>
      <c r="H1946" s="9">
        <v>4.0099999999999997E-2</v>
      </c>
    </row>
    <row r="1947" spans="2:8" x14ac:dyDescent="0.35">
      <c r="B1947" t="s">
        <v>6285</v>
      </c>
      <c r="C1947" t="s">
        <v>6286</v>
      </c>
      <c r="D1947" t="s">
        <v>1960</v>
      </c>
      <c r="E1947" t="s">
        <v>6701</v>
      </c>
      <c r="F1947" t="s">
        <v>738</v>
      </c>
      <c r="G1947" s="9">
        <v>6.3700000000000007E-2</v>
      </c>
      <c r="H1947" s="9">
        <v>0.2092</v>
      </c>
    </row>
    <row r="1948" spans="2:8" x14ac:dyDescent="0.35">
      <c r="B1948" t="s">
        <v>6287</v>
      </c>
      <c r="C1948" t="s">
        <v>6288</v>
      </c>
      <c r="D1948" t="s">
        <v>859</v>
      </c>
      <c r="E1948" t="s">
        <v>2199</v>
      </c>
      <c r="F1948" t="s">
        <v>1413</v>
      </c>
      <c r="G1948" s="9">
        <v>2.35E-2</v>
      </c>
      <c r="H1948" s="9">
        <v>-2.81E-2</v>
      </c>
    </row>
    <row r="1949" spans="2:8" x14ac:dyDescent="0.35">
      <c r="B1949" t="s">
        <v>6289</v>
      </c>
      <c r="C1949" t="s">
        <v>6290</v>
      </c>
      <c r="D1949" t="s">
        <v>502</v>
      </c>
      <c r="E1949" t="s">
        <v>1382</v>
      </c>
      <c r="F1949" t="s">
        <v>966</v>
      </c>
      <c r="G1949" s="9">
        <v>-0.62360000000000004</v>
      </c>
      <c r="H1949" s="9">
        <v>-0.57640000000000002</v>
      </c>
    </row>
    <row r="1950" spans="2:8" x14ac:dyDescent="0.35">
      <c r="B1950" t="s">
        <v>6291</v>
      </c>
      <c r="C1950" t="s">
        <v>6292</v>
      </c>
      <c r="D1950" t="s">
        <v>3499</v>
      </c>
      <c r="E1950" t="s">
        <v>3823</v>
      </c>
      <c r="F1950" t="s">
        <v>3913</v>
      </c>
      <c r="G1950" s="9">
        <v>2.7799999999999998E-2</v>
      </c>
      <c r="H1950" s="9">
        <v>0.39739999999999998</v>
      </c>
    </row>
    <row r="1951" spans="2:8" x14ac:dyDescent="0.35">
      <c r="B1951" t="s">
        <v>6294</v>
      </c>
      <c r="C1951" t="s">
        <v>6295</v>
      </c>
      <c r="D1951" t="s">
        <v>1482</v>
      </c>
      <c r="E1951" t="s">
        <v>1045</v>
      </c>
      <c r="F1951" t="s">
        <v>942</v>
      </c>
      <c r="G1951" s="9">
        <v>-0.2195</v>
      </c>
      <c r="H1951" s="9">
        <v>9.0899999999999995E-2</v>
      </c>
    </row>
    <row r="1952" spans="2:8" x14ac:dyDescent="0.35">
      <c r="B1952" t="s">
        <v>6296</v>
      </c>
      <c r="C1952" t="s">
        <v>6297</v>
      </c>
      <c r="D1952" t="s">
        <v>1192</v>
      </c>
      <c r="E1952" t="s">
        <v>285</v>
      </c>
      <c r="F1952" t="s">
        <v>913</v>
      </c>
      <c r="G1952" s="9">
        <v>-0.1176</v>
      </c>
      <c r="H1952" s="9">
        <v>1.3077000000000001</v>
      </c>
    </row>
    <row r="1953" spans="2:8" x14ac:dyDescent="0.35">
      <c r="B1953" t="s">
        <v>6298</v>
      </c>
      <c r="C1953" t="s">
        <v>6299</v>
      </c>
      <c r="D1953" t="s">
        <v>2680</v>
      </c>
      <c r="E1953" t="s">
        <v>2705</v>
      </c>
      <c r="F1953" t="s">
        <v>2272</v>
      </c>
      <c r="G1953" s="9">
        <v>-3.7999999999999999E-2</v>
      </c>
      <c r="H1953" s="9">
        <v>-0.12640000000000001</v>
      </c>
    </row>
    <row r="1954" spans="2:8" x14ac:dyDescent="0.35">
      <c r="B1954" t="s">
        <v>6300</v>
      </c>
      <c r="C1954" t="s">
        <v>6301</v>
      </c>
      <c r="D1954" t="s">
        <v>4693</v>
      </c>
      <c r="E1954" t="s">
        <v>580</v>
      </c>
      <c r="F1954" t="s">
        <v>3669</v>
      </c>
      <c r="G1954" s="9">
        <v>-0.113</v>
      </c>
      <c r="H1954" s="9">
        <v>-4.9099999999999998E-2</v>
      </c>
    </row>
    <row r="1955" spans="2:8" x14ac:dyDescent="0.35">
      <c r="B1955" t="s">
        <v>6303</v>
      </c>
      <c r="C1955" t="s">
        <v>6304</v>
      </c>
      <c r="D1955" t="s">
        <v>1193</v>
      </c>
      <c r="E1955" t="s">
        <v>2620</v>
      </c>
      <c r="F1955" t="s">
        <v>1968</v>
      </c>
      <c r="G1955" s="9">
        <v>-0.35399999999999998</v>
      </c>
      <c r="H1955" s="9">
        <v>-0.17050000000000001</v>
      </c>
    </row>
    <row r="1956" spans="2:8" x14ac:dyDescent="0.35">
      <c r="B1956" t="s">
        <v>6305</v>
      </c>
      <c r="C1956" t="s">
        <v>6306</v>
      </c>
      <c r="D1956" t="s">
        <v>2473</v>
      </c>
      <c r="E1956" t="s">
        <v>2282</v>
      </c>
      <c r="F1956" t="s">
        <v>1943</v>
      </c>
      <c r="G1956" s="9">
        <v>-0.1017</v>
      </c>
      <c r="H1956" s="9">
        <v>-7.9899999999999999E-2</v>
      </c>
    </row>
    <row r="1957" spans="2:8" x14ac:dyDescent="0.35">
      <c r="B1957" t="s">
        <v>6307</v>
      </c>
      <c r="C1957" t="s">
        <v>6308</v>
      </c>
      <c r="D1957" t="s">
        <v>1532</v>
      </c>
      <c r="E1957" t="s">
        <v>1017</v>
      </c>
      <c r="F1957" t="s">
        <v>905</v>
      </c>
      <c r="G1957" s="9">
        <v>-0.1522</v>
      </c>
      <c r="H1957" s="9">
        <v>-4.2900000000000001E-2</v>
      </c>
    </row>
    <row r="1958" spans="2:8" x14ac:dyDescent="0.35">
      <c r="B1958" t="s">
        <v>6309</v>
      </c>
      <c r="C1958" t="s">
        <v>6310</v>
      </c>
      <c r="D1958" t="s">
        <v>2574</v>
      </c>
      <c r="E1958" t="s">
        <v>3736</v>
      </c>
      <c r="F1958" t="s">
        <v>1640</v>
      </c>
      <c r="G1958" s="9">
        <v>-0.21310000000000001</v>
      </c>
      <c r="H1958" s="9">
        <v>-0.21840000000000001</v>
      </c>
    </row>
    <row r="1959" spans="2:8" x14ac:dyDescent="0.35">
      <c r="B1959" t="s">
        <v>6311</v>
      </c>
      <c r="C1959" t="s">
        <v>6312</v>
      </c>
      <c r="D1959" t="s">
        <v>547</v>
      </c>
      <c r="E1959" t="s">
        <v>645</v>
      </c>
      <c r="F1959" t="s">
        <v>1828</v>
      </c>
      <c r="G1959" s="9">
        <v>0.1545</v>
      </c>
      <c r="H1959" s="9">
        <v>0.114</v>
      </c>
    </row>
    <row r="1960" spans="2:8" x14ac:dyDescent="0.35">
      <c r="B1960" t="s">
        <v>6313</v>
      </c>
      <c r="C1960" t="s">
        <v>6314</v>
      </c>
      <c r="D1960" t="s">
        <v>9358</v>
      </c>
      <c r="E1960" t="s">
        <v>29</v>
      </c>
      <c r="F1960" t="s">
        <v>3690</v>
      </c>
      <c r="G1960" s="9">
        <v>-9.3700000000000006E-2</v>
      </c>
      <c r="H1960" s="9">
        <v>0.44119999999999998</v>
      </c>
    </row>
    <row r="1961" spans="2:8" x14ac:dyDescent="0.35">
      <c r="B1961" t="s">
        <v>6315</v>
      </c>
      <c r="C1961" t="s">
        <v>6316</v>
      </c>
      <c r="D1961" t="s">
        <v>1781</v>
      </c>
      <c r="E1961" t="s">
        <v>1138</v>
      </c>
      <c r="F1961" t="s">
        <v>1914</v>
      </c>
      <c r="G1961" s="9">
        <v>-0.22470000000000001</v>
      </c>
      <c r="H1961" s="9">
        <v>-5.04E-2</v>
      </c>
    </row>
    <row r="1962" spans="2:8" x14ac:dyDescent="0.35">
      <c r="B1962" t="s">
        <v>6317</v>
      </c>
      <c r="C1962" t="s">
        <v>6318</v>
      </c>
      <c r="D1962" t="s">
        <v>262</v>
      </c>
      <c r="E1962" t="s">
        <v>1970</v>
      </c>
      <c r="F1962" t="s">
        <v>275</v>
      </c>
      <c r="G1962" s="9">
        <v>0.1211</v>
      </c>
      <c r="H1962" s="9">
        <v>1.4482999999999999</v>
      </c>
    </row>
    <row r="1963" spans="2:8" x14ac:dyDescent="0.35">
      <c r="B1963" t="s">
        <v>6320</v>
      </c>
      <c r="C1963" t="s">
        <v>6321</v>
      </c>
      <c r="D1963" t="s">
        <v>183</v>
      </c>
      <c r="E1963" t="s">
        <v>1383</v>
      </c>
      <c r="F1963" t="s">
        <v>726</v>
      </c>
      <c r="G1963" s="9">
        <v>-2.4400000000000002E-2</v>
      </c>
      <c r="H1963" s="9">
        <v>0.10340000000000001</v>
      </c>
    </row>
    <row r="1964" spans="2:8" x14ac:dyDescent="0.35">
      <c r="B1964" t="s">
        <v>6322</v>
      </c>
      <c r="C1964" t="s">
        <v>6323</v>
      </c>
      <c r="D1964" t="s">
        <v>1016</v>
      </c>
      <c r="E1964" t="s">
        <v>1049</v>
      </c>
      <c r="F1964" t="s">
        <v>1182</v>
      </c>
      <c r="G1964" s="9">
        <v>-2.6800000000000001E-2</v>
      </c>
      <c r="H1964" s="9">
        <v>0.1759</v>
      </c>
    </row>
    <row r="1965" spans="2:8" x14ac:dyDescent="0.35">
      <c r="B1965" t="s">
        <v>6324</v>
      </c>
      <c r="C1965" t="s">
        <v>6325</v>
      </c>
      <c r="D1965" t="s">
        <v>2277</v>
      </c>
      <c r="E1965" t="s">
        <v>815</v>
      </c>
      <c r="F1965" t="s">
        <v>590</v>
      </c>
      <c r="G1965" s="9">
        <v>-0.19739999999999999</v>
      </c>
      <c r="H1965" s="9">
        <v>-0.15540000000000001</v>
      </c>
    </row>
    <row r="1966" spans="2:8" x14ac:dyDescent="0.35">
      <c r="B1966" t="s">
        <v>6326</v>
      </c>
      <c r="C1966" t="s">
        <v>6327</v>
      </c>
      <c r="D1966" t="s">
        <v>5148</v>
      </c>
      <c r="E1966" t="s">
        <v>1053</v>
      </c>
      <c r="F1966" t="s">
        <v>3278</v>
      </c>
      <c r="G1966" s="9">
        <v>-0.2248</v>
      </c>
      <c r="H1966" s="9">
        <v>-0.30420000000000003</v>
      </c>
    </row>
    <row r="1967" spans="2:8" x14ac:dyDescent="0.35">
      <c r="B1967" t="s">
        <v>6328</v>
      </c>
      <c r="C1967" t="s">
        <v>6329</v>
      </c>
      <c r="D1967" t="s">
        <v>7410</v>
      </c>
      <c r="E1967" t="s">
        <v>3408</v>
      </c>
      <c r="F1967" t="s">
        <v>15402</v>
      </c>
      <c r="G1967" s="9">
        <v>-3.39E-2</v>
      </c>
      <c r="H1967" s="9">
        <v>7.1000000000000004E-3</v>
      </c>
    </row>
    <row r="1968" spans="2:8" x14ac:dyDescent="0.35">
      <c r="B1968" t="s">
        <v>6330</v>
      </c>
      <c r="C1968" t="s">
        <v>6331</v>
      </c>
      <c r="D1968" t="s">
        <v>1964</v>
      </c>
      <c r="E1968" t="s">
        <v>2417</v>
      </c>
      <c r="F1968" t="s">
        <v>3178</v>
      </c>
      <c r="G1968" s="9">
        <v>3.5000000000000001E-3</v>
      </c>
      <c r="H1968" s="9">
        <v>1.7999999999999999E-2</v>
      </c>
    </row>
    <row r="1969" spans="2:8" x14ac:dyDescent="0.35">
      <c r="B1969" t="s">
        <v>6332</v>
      </c>
      <c r="C1969" t="s">
        <v>6333</v>
      </c>
      <c r="D1969" t="s">
        <v>13812</v>
      </c>
      <c r="E1969" t="s">
        <v>1636</v>
      </c>
      <c r="F1969" t="s">
        <v>3926</v>
      </c>
      <c r="G1969" s="9">
        <v>-3.0499999999999999E-2</v>
      </c>
      <c r="H1969" s="9">
        <v>0.19289999999999999</v>
      </c>
    </row>
    <row r="1970" spans="2:8" x14ac:dyDescent="0.35">
      <c r="B1970" t="s">
        <v>6334</v>
      </c>
      <c r="C1970" t="s">
        <v>6335</v>
      </c>
      <c r="D1970" t="s">
        <v>474</v>
      </c>
      <c r="E1970" t="s">
        <v>1667</v>
      </c>
      <c r="F1970" t="s">
        <v>2185</v>
      </c>
      <c r="G1970" s="9">
        <v>-4.7100000000000003E-2</v>
      </c>
      <c r="H1970" s="9">
        <v>0.35</v>
      </c>
    </row>
    <row r="1971" spans="2:8" x14ac:dyDescent="0.35">
      <c r="B1971" t="s">
        <v>6336</v>
      </c>
      <c r="C1971" t="s">
        <v>6337</v>
      </c>
      <c r="D1971" t="s">
        <v>2633</v>
      </c>
      <c r="E1971" t="s">
        <v>1049</v>
      </c>
      <c r="F1971" t="s">
        <v>1384</v>
      </c>
      <c r="G1971" s="9">
        <v>-4.8999999999999998E-3</v>
      </c>
      <c r="H1971" s="9">
        <v>-6.4799999999999996E-2</v>
      </c>
    </row>
    <row r="1972" spans="2:8" x14ac:dyDescent="0.35">
      <c r="B1972" t="s">
        <v>6338</v>
      </c>
      <c r="C1972" t="s">
        <v>6339</v>
      </c>
      <c r="D1972" t="s">
        <v>3308</v>
      </c>
      <c r="E1972" t="s">
        <v>7805</v>
      </c>
      <c r="F1972" t="s">
        <v>6752</v>
      </c>
      <c r="G1972" s="9">
        <v>-2.3900000000000001E-2</v>
      </c>
      <c r="H1972" s="9">
        <v>5.9200000000000003E-2</v>
      </c>
    </row>
    <row r="1973" spans="2:8" x14ac:dyDescent="0.35">
      <c r="B1973" t="s">
        <v>6343</v>
      </c>
      <c r="C1973" t="s">
        <v>6344</v>
      </c>
      <c r="D1973" t="s">
        <v>2432</v>
      </c>
      <c r="E1973" t="s">
        <v>1656</v>
      </c>
      <c r="F1973" t="s">
        <v>1016</v>
      </c>
      <c r="G1973" s="9">
        <v>-0.24349999999999999</v>
      </c>
      <c r="H1973" s="9">
        <v>-4.7399999999999998E-2</v>
      </c>
    </row>
    <row r="1974" spans="2:8" x14ac:dyDescent="0.35">
      <c r="B1974" t="s">
        <v>6345</v>
      </c>
      <c r="C1974" t="s">
        <v>6346</v>
      </c>
      <c r="D1974" t="s">
        <v>2076</v>
      </c>
      <c r="E1974" t="s">
        <v>1470</v>
      </c>
      <c r="F1974" t="s">
        <v>1331</v>
      </c>
      <c r="G1974" s="9">
        <v>-2.2800000000000001E-2</v>
      </c>
      <c r="H1974" s="9">
        <v>0.1293</v>
      </c>
    </row>
    <row r="1975" spans="2:8" x14ac:dyDescent="0.35">
      <c r="B1975" t="s">
        <v>6347</v>
      </c>
      <c r="C1975" t="s">
        <v>6348</v>
      </c>
      <c r="D1975" t="s">
        <v>3074</v>
      </c>
      <c r="E1975" t="s">
        <v>2521</v>
      </c>
      <c r="F1975" t="s">
        <v>867</v>
      </c>
      <c r="G1975" s="9">
        <v>-1.5699999999999999E-2</v>
      </c>
      <c r="H1975" s="9">
        <v>0.19</v>
      </c>
    </row>
    <row r="1976" spans="2:8" x14ac:dyDescent="0.35">
      <c r="B1976" t="s">
        <v>6349</v>
      </c>
      <c r="C1976" t="s">
        <v>6350</v>
      </c>
      <c r="D1976" t="s">
        <v>1640</v>
      </c>
      <c r="E1976" t="s">
        <v>2010</v>
      </c>
      <c r="F1976" t="s">
        <v>2494</v>
      </c>
      <c r="G1976" s="9">
        <v>0.73799999999999999</v>
      </c>
      <c r="H1976" s="9">
        <v>-5.4600000000000003E-2</v>
      </c>
    </row>
    <row r="1977" spans="2:8" x14ac:dyDescent="0.35">
      <c r="B1977" t="s">
        <v>6351</v>
      </c>
      <c r="C1977" t="s">
        <v>6352</v>
      </c>
      <c r="D1977" t="s">
        <v>830</v>
      </c>
      <c r="E1977" t="s">
        <v>1834</v>
      </c>
      <c r="F1977" t="s">
        <v>845</v>
      </c>
      <c r="G1977" s="9">
        <v>0.19520000000000001</v>
      </c>
      <c r="H1977" s="9">
        <v>0.31409999999999999</v>
      </c>
    </row>
    <row r="1978" spans="2:8" x14ac:dyDescent="0.35">
      <c r="B1978" t="s">
        <v>6353</v>
      </c>
      <c r="C1978" t="s">
        <v>6354</v>
      </c>
      <c r="D1978" t="s">
        <v>3312</v>
      </c>
      <c r="E1978" t="s">
        <v>3465</v>
      </c>
      <c r="F1978" t="s">
        <v>2173</v>
      </c>
      <c r="G1978" s="9">
        <v>-0.2472</v>
      </c>
      <c r="H1978" s="9">
        <v>-8.2199999999999995E-2</v>
      </c>
    </row>
    <row r="1979" spans="2:8" x14ac:dyDescent="0.35">
      <c r="B1979" t="s">
        <v>6355</v>
      </c>
      <c r="C1979" t="s">
        <v>6356</v>
      </c>
      <c r="D1979" t="s">
        <v>8414</v>
      </c>
      <c r="E1979" t="s">
        <v>2020</v>
      </c>
      <c r="F1979" t="s">
        <v>2132</v>
      </c>
      <c r="G1979" s="9">
        <v>-4.6199999999999998E-2</v>
      </c>
      <c r="H1979" s="9">
        <v>3.6299999999999999E-2</v>
      </c>
    </row>
    <row r="1980" spans="2:8" x14ac:dyDescent="0.35">
      <c r="B1980" t="s">
        <v>6357</v>
      </c>
      <c r="C1980" t="s">
        <v>6358</v>
      </c>
      <c r="D1980" t="s">
        <v>5137</v>
      </c>
      <c r="E1980" t="s">
        <v>739</v>
      </c>
      <c r="F1980" t="s">
        <v>2018</v>
      </c>
      <c r="G1980" s="9">
        <v>7.5200000000000003E-2</v>
      </c>
      <c r="H1980" s="9">
        <v>9.1899999999999996E-2</v>
      </c>
    </row>
    <row r="1981" spans="2:8" x14ac:dyDescent="0.35">
      <c r="B1981" t="s">
        <v>6359</v>
      </c>
      <c r="C1981" t="s">
        <v>6360</v>
      </c>
      <c r="D1981" t="s">
        <v>1277</v>
      </c>
      <c r="E1981" t="s">
        <v>567</v>
      </c>
      <c r="F1981" t="s">
        <v>1811</v>
      </c>
      <c r="G1981" s="9">
        <v>0.1298</v>
      </c>
      <c r="H1981" s="9">
        <v>0.35339999999999999</v>
      </c>
    </row>
    <row r="1982" spans="2:8" x14ac:dyDescent="0.35">
      <c r="B1982" t="s">
        <v>6361</v>
      </c>
      <c r="C1982" t="s">
        <v>6362</v>
      </c>
      <c r="D1982" t="s">
        <v>3433</v>
      </c>
      <c r="E1982" t="s">
        <v>637</v>
      </c>
      <c r="F1982" t="s">
        <v>634</v>
      </c>
      <c r="G1982" s="9">
        <v>4.9399999999999999E-2</v>
      </c>
      <c r="H1982" s="9">
        <v>1.5299999999999999E-2</v>
      </c>
    </row>
    <row r="1983" spans="2:8" x14ac:dyDescent="0.35">
      <c r="B1983" t="s">
        <v>6363</v>
      </c>
      <c r="C1983" t="s">
        <v>6364</v>
      </c>
      <c r="D1983" t="s">
        <v>15513</v>
      </c>
      <c r="E1983" t="s">
        <v>15514</v>
      </c>
      <c r="F1983" t="s">
        <v>15515</v>
      </c>
      <c r="G1983" s="9">
        <v>2.87E-2</v>
      </c>
      <c r="H1983" s="9">
        <v>2.41E-2</v>
      </c>
    </row>
    <row r="1984" spans="2:8" x14ac:dyDescent="0.35">
      <c r="B1984" t="s">
        <v>6368</v>
      </c>
      <c r="C1984" t="s">
        <v>6369</v>
      </c>
      <c r="D1984" t="s">
        <v>3131</v>
      </c>
      <c r="E1984" t="s">
        <v>206</v>
      </c>
      <c r="F1984" t="s">
        <v>637</v>
      </c>
      <c r="G1984" s="9">
        <v>-0.28060000000000002</v>
      </c>
      <c r="H1984" s="9">
        <v>-0.34539999999999998</v>
      </c>
    </row>
    <row r="1985" spans="2:8" x14ac:dyDescent="0.35">
      <c r="B1985" t="s">
        <v>6370</v>
      </c>
      <c r="C1985" t="s">
        <v>6371</v>
      </c>
      <c r="D1985" t="s">
        <v>3177</v>
      </c>
      <c r="E1985" t="s">
        <v>1834</v>
      </c>
      <c r="F1985" t="s">
        <v>575</v>
      </c>
      <c r="G1985" s="9">
        <v>-1.01E-2</v>
      </c>
      <c r="H1985" s="9">
        <v>0.28010000000000002</v>
      </c>
    </row>
    <row r="1986" spans="2:8" x14ac:dyDescent="0.35">
      <c r="B1986" t="s">
        <v>6373</v>
      </c>
      <c r="C1986" t="s">
        <v>6374</v>
      </c>
      <c r="D1986" t="s">
        <v>3226</v>
      </c>
      <c r="E1986" t="s">
        <v>6372</v>
      </c>
      <c r="F1986" t="s">
        <v>659</v>
      </c>
      <c r="G1986" s="9">
        <v>-6.7000000000000004E-2</v>
      </c>
      <c r="H1986" s="9">
        <v>0.37640000000000001</v>
      </c>
    </row>
    <row r="1987" spans="2:8" x14ac:dyDescent="0.35">
      <c r="B1987" t="s">
        <v>6375</v>
      </c>
      <c r="C1987" t="s">
        <v>6376</v>
      </c>
      <c r="D1987" t="s">
        <v>1254</v>
      </c>
      <c r="E1987" t="s">
        <v>1134</v>
      </c>
      <c r="F1987" t="s">
        <v>979</v>
      </c>
      <c r="G1987" s="9">
        <v>-0.12139999999999999</v>
      </c>
      <c r="H1987" s="9">
        <v>-5.0299999999999997E-2</v>
      </c>
    </row>
    <row r="1988" spans="2:8" x14ac:dyDescent="0.35">
      <c r="B1988" t="s">
        <v>6377</v>
      </c>
      <c r="C1988" t="s">
        <v>6378</v>
      </c>
      <c r="D1988" t="s">
        <v>15516</v>
      </c>
      <c r="E1988" t="s">
        <v>15517</v>
      </c>
      <c r="F1988" t="s">
        <v>15518</v>
      </c>
      <c r="G1988" s="9">
        <v>-7.5300000000000006E-2</v>
      </c>
      <c r="H1988" s="9">
        <v>0.1033</v>
      </c>
    </row>
    <row r="1989" spans="2:8" x14ac:dyDescent="0.35">
      <c r="B1989" t="s">
        <v>6382</v>
      </c>
      <c r="C1989" t="s">
        <v>6383</v>
      </c>
      <c r="D1989" t="s">
        <v>15519</v>
      </c>
      <c r="E1989" t="s">
        <v>10630</v>
      </c>
      <c r="F1989" t="s">
        <v>15193</v>
      </c>
      <c r="G1989" s="9">
        <v>-0.1305</v>
      </c>
      <c r="H1989" s="9">
        <v>0.1313</v>
      </c>
    </row>
    <row r="1990" spans="2:8" x14ac:dyDescent="0.35">
      <c r="B1990" t="s">
        <v>6387</v>
      </c>
      <c r="C1990" t="s">
        <v>6388</v>
      </c>
      <c r="D1990" t="s">
        <v>1277</v>
      </c>
      <c r="E1990" t="s">
        <v>2504</v>
      </c>
      <c r="F1990" t="s">
        <v>3171</v>
      </c>
      <c r="G1990" s="9">
        <v>0.63719999999999999</v>
      </c>
      <c r="H1990" s="9">
        <v>2.5899999999999999E-2</v>
      </c>
    </row>
    <row r="1991" spans="2:8" x14ac:dyDescent="0.35">
      <c r="B1991" t="s">
        <v>6389</v>
      </c>
      <c r="C1991" t="s">
        <v>6390</v>
      </c>
      <c r="D1991" t="s">
        <v>10640</v>
      </c>
      <c r="E1991" t="s">
        <v>15212</v>
      </c>
      <c r="F1991" t="s">
        <v>5327</v>
      </c>
      <c r="G1991" s="9">
        <v>8.3599999999999994E-2</v>
      </c>
      <c r="H1991" s="9">
        <v>0.2707</v>
      </c>
    </row>
    <row r="1992" spans="2:8" x14ac:dyDescent="0.35">
      <c r="B1992" t="s">
        <v>6391</v>
      </c>
      <c r="C1992" t="s">
        <v>6392</v>
      </c>
      <c r="D1992" t="s">
        <v>45</v>
      </c>
      <c r="E1992" t="s">
        <v>1327</v>
      </c>
      <c r="F1992" t="s">
        <v>2532</v>
      </c>
      <c r="G1992" s="9">
        <v>-7.2800000000000004E-2</v>
      </c>
      <c r="H1992" s="9">
        <v>-8.5000000000000006E-2</v>
      </c>
    </row>
    <row r="1993" spans="2:8" x14ac:dyDescent="0.35">
      <c r="B1993" t="s">
        <v>6393</v>
      </c>
      <c r="C1993" t="s">
        <v>6394</v>
      </c>
      <c r="D1993" t="s">
        <v>1863</v>
      </c>
      <c r="E1993" t="s">
        <v>2167</v>
      </c>
      <c r="F1993" t="s">
        <v>125</v>
      </c>
      <c r="G1993" s="9">
        <v>-1.18E-2</v>
      </c>
      <c r="H1993" s="9">
        <v>1.1191</v>
      </c>
    </row>
    <row r="1994" spans="2:8" x14ac:dyDescent="0.35">
      <c r="B1994" t="s">
        <v>6395</v>
      </c>
      <c r="C1994" t="s">
        <v>6396</v>
      </c>
      <c r="D1994" t="s">
        <v>4732</v>
      </c>
      <c r="E1994" t="s">
        <v>6302</v>
      </c>
      <c r="F1994" t="s">
        <v>2754</v>
      </c>
      <c r="G1994" s="9">
        <v>-7.51E-2</v>
      </c>
      <c r="H1994" s="9">
        <v>3.8300000000000001E-2</v>
      </c>
    </row>
    <row r="1995" spans="2:8" x14ac:dyDescent="0.35">
      <c r="B1995" t="s">
        <v>6397</v>
      </c>
      <c r="C1995" t="s">
        <v>6398</v>
      </c>
      <c r="D1995" t="s">
        <v>2253</v>
      </c>
      <c r="E1995" t="s">
        <v>2429</v>
      </c>
      <c r="F1995" t="s">
        <v>3198</v>
      </c>
      <c r="G1995" s="9">
        <v>-3.8800000000000001E-2</v>
      </c>
      <c r="H1995" s="9">
        <v>0.1149</v>
      </c>
    </row>
    <row r="1996" spans="2:8" x14ac:dyDescent="0.35">
      <c r="B1996" t="s">
        <v>6399</v>
      </c>
      <c r="C1996" t="s">
        <v>6400</v>
      </c>
      <c r="D1996" t="s">
        <v>8895</v>
      </c>
      <c r="E1996" t="s">
        <v>10575</v>
      </c>
      <c r="F1996" t="s">
        <v>5591</v>
      </c>
      <c r="G1996" s="9">
        <v>-6.6199999999999995E-2</v>
      </c>
      <c r="H1996" s="9">
        <v>0.1158</v>
      </c>
    </row>
    <row r="1997" spans="2:8" x14ac:dyDescent="0.35">
      <c r="B1997" t="s">
        <v>6402</v>
      </c>
      <c r="C1997" t="s">
        <v>6403</v>
      </c>
      <c r="D1997" t="s">
        <v>14750</v>
      </c>
      <c r="E1997" t="s">
        <v>1678</v>
      </c>
      <c r="F1997" t="s">
        <v>13812</v>
      </c>
      <c r="G1997" s="9">
        <v>-0.1245</v>
      </c>
      <c r="H1997" s="9">
        <v>-0.17580000000000001</v>
      </c>
    </row>
    <row r="1998" spans="2:8" x14ac:dyDescent="0.35">
      <c r="B1998" t="s">
        <v>6404</v>
      </c>
      <c r="C1998" t="s">
        <v>6405</v>
      </c>
      <c r="D1998" t="s">
        <v>6042</v>
      </c>
      <c r="E1998" t="s">
        <v>7456</v>
      </c>
      <c r="F1998" t="s">
        <v>6865</v>
      </c>
      <c r="G1998" s="9">
        <v>-3.1300000000000001E-2</v>
      </c>
      <c r="H1998" s="9">
        <v>0.24610000000000001</v>
      </c>
    </row>
    <row r="1999" spans="2:8" x14ac:dyDescent="0.35">
      <c r="B1999" t="s">
        <v>6406</v>
      </c>
      <c r="C1999" t="s">
        <v>6407</v>
      </c>
      <c r="D1999" t="s">
        <v>1637</v>
      </c>
      <c r="E1999" t="s">
        <v>1268</v>
      </c>
      <c r="F1999" t="s">
        <v>3896</v>
      </c>
      <c r="G1999" s="9">
        <v>1.6799999999999999E-2</v>
      </c>
      <c r="H1999" s="9">
        <v>0.19289999999999999</v>
      </c>
    </row>
    <row r="2000" spans="2:8" x14ac:dyDescent="0.35">
      <c r="B2000" t="s">
        <v>6408</v>
      </c>
      <c r="C2000" t="s">
        <v>6409</v>
      </c>
      <c r="D2000" t="s">
        <v>1308</v>
      </c>
      <c r="E2000" t="s">
        <v>1251</v>
      </c>
      <c r="F2000" t="s">
        <v>288</v>
      </c>
      <c r="G2000" s="9">
        <v>7.2300000000000003E-2</v>
      </c>
      <c r="H2000" s="9">
        <v>0.1867</v>
      </c>
    </row>
    <row r="2001" spans="2:8" x14ac:dyDescent="0.35">
      <c r="B2001" t="s">
        <v>6410</v>
      </c>
      <c r="C2001" t="s">
        <v>6411</v>
      </c>
      <c r="D2001" t="s">
        <v>840</v>
      </c>
      <c r="E2001" t="s">
        <v>3717</v>
      </c>
      <c r="F2001" t="s">
        <v>2389</v>
      </c>
      <c r="G2001" s="9">
        <v>-0.1835</v>
      </c>
      <c r="H2001" s="9">
        <v>0.16270000000000001</v>
      </c>
    </row>
    <row r="2002" spans="2:8" x14ac:dyDescent="0.35">
      <c r="B2002" t="s">
        <v>6412</v>
      </c>
      <c r="C2002" t="s">
        <v>6413</v>
      </c>
      <c r="D2002" t="s">
        <v>2096</v>
      </c>
      <c r="E2002" t="s">
        <v>3113</v>
      </c>
      <c r="F2002" t="s">
        <v>206</v>
      </c>
      <c r="G2002" s="9">
        <v>-5.2200000000000003E-2</v>
      </c>
      <c r="H2002" s="9">
        <v>0.12540000000000001</v>
      </c>
    </row>
    <row r="2003" spans="2:8" x14ac:dyDescent="0.35">
      <c r="B2003" t="s">
        <v>6414</v>
      </c>
      <c r="C2003" t="s">
        <v>6415</v>
      </c>
      <c r="D2003" t="s">
        <v>9946</v>
      </c>
      <c r="E2003" t="s">
        <v>13743</v>
      </c>
      <c r="F2003" t="s">
        <v>1423</v>
      </c>
      <c r="G2003" s="9">
        <v>-4.48E-2</v>
      </c>
      <c r="H2003" s="9">
        <v>8.6599999999999996E-2</v>
      </c>
    </row>
    <row r="2004" spans="2:8" x14ac:dyDescent="0.35">
      <c r="B2004" t="s">
        <v>6416</v>
      </c>
      <c r="C2004" t="s">
        <v>6417</v>
      </c>
      <c r="D2004" t="s">
        <v>305</v>
      </c>
      <c r="E2004" t="s">
        <v>1330</v>
      </c>
      <c r="F2004" t="s">
        <v>2002</v>
      </c>
      <c r="G2004" s="9">
        <v>-0.41749999999999998</v>
      </c>
      <c r="H2004" s="9">
        <v>9.4100000000000003E-2</v>
      </c>
    </row>
    <row r="2005" spans="2:8" x14ac:dyDescent="0.35">
      <c r="B2005" t="s">
        <v>6418</v>
      </c>
      <c r="C2005" t="s">
        <v>6419</v>
      </c>
      <c r="D2005" t="s">
        <v>567</v>
      </c>
      <c r="E2005" t="s">
        <v>798</v>
      </c>
      <c r="F2005" t="s">
        <v>1354</v>
      </c>
      <c r="G2005" s="9">
        <v>-1.77E-2</v>
      </c>
      <c r="H2005" s="9">
        <v>0.58860000000000001</v>
      </c>
    </row>
    <row r="2006" spans="2:8" x14ac:dyDescent="0.35">
      <c r="B2006" t="s">
        <v>6420</v>
      </c>
      <c r="C2006" t="s">
        <v>6421</v>
      </c>
      <c r="D2006" t="s">
        <v>1712</v>
      </c>
      <c r="G2006" s="9"/>
      <c r="H2006" s="9"/>
    </row>
    <row r="2007" spans="2:8" x14ac:dyDescent="0.35">
      <c r="B2007" t="s">
        <v>6422</v>
      </c>
      <c r="C2007" t="s">
        <v>6423</v>
      </c>
      <c r="D2007" t="s">
        <v>15520</v>
      </c>
      <c r="E2007" t="s">
        <v>5114</v>
      </c>
      <c r="F2007" t="s">
        <v>8771</v>
      </c>
      <c r="G2007" s="9">
        <v>0.1235</v>
      </c>
      <c r="H2007" s="9">
        <v>0.1069</v>
      </c>
    </row>
    <row r="2008" spans="2:8" x14ac:dyDescent="0.35">
      <c r="B2008" t="s">
        <v>6425</v>
      </c>
      <c r="C2008" t="s">
        <v>6426</v>
      </c>
      <c r="D2008" t="s">
        <v>1052</v>
      </c>
      <c r="E2008" t="s">
        <v>1420</v>
      </c>
      <c r="F2008" t="s">
        <v>2386</v>
      </c>
      <c r="G2008" s="9">
        <v>-0.14749999999999999</v>
      </c>
      <c r="H2008" s="9">
        <v>-0.1497</v>
      </c>
    </row>
    <row r="2009" spans="2:8" x14ac:dyDescent="0.35">
      <c r="B2009" t="s">
        <v>6427</v>
      </c>
      <c r="C2009" t="s">
        <v>6428</v>
      </c>
      <c r="D2009" t="s">
        <v>7341</v>
      </c>
      <c r="E2009" t="s">
        <v>7713</v>
      </c>
      <c r="F2009" t="s">
        <v>396</v>
      </c>
      <c r="G2009" s="9">
        <v>-4.0599999999999997E-2</v>
      </c>
      <c r="H2009" s="9">
        <v>0.42330000000000001</v>
      </c>
    </row>
    <row r="2010" spans="2:8" x14ac:dyDescent="0.35">
      <c r="B2010" t="s">
        <v>6430</v>
      </c>
      <c r="C2010" t="s">
        <v>6431</v>
      </c>
      <c r="D2010" t="s">
        <v>3131</v>
      </c>
      <c r="E2010" t="s">
        <v>552</v>
      </c>
      <c r="F2010" t="s">
        <v>3663</v>
      </c>
      <c r="G2010" s="9">
        <v>-6.6000000000000003E-2</v>
      </c>
      <c r="H2010" s="9">
        <v>-7.7399999999999997E-2</v>
      </c>
    </row>
    <row r="2011" spans="2:8" x14ac:dyDescent="0.35">
      <c r="B2011" t="s">
        <v>6432</v>
      </c>
      <c r="C2011" t="s">
        <v>6433</v>
      </c>
      <c r="D2011" t="s">
        <v>1027</v>
      </c>
      <c r="E2011" t="s">
        <v>322</v>
      </c>
      <c r="F2011" t="s">
        <v>2254</v>
      </c>
      <c r="G2011" s="9">
        <v>-5.4699999999999999E-2</v>
      </c>
      <c r="H2011" s="9">
        <v>-0.1857</v>
      </c>
    </row>
    <row r="2012" spans="2:8" x14ac:dyDescent="0.35">
      <c r="B2012" t="s">
        <v>6434</v>
      </c>
      <c r="C2012" t="s">
        <v>6435</v>
      </c>
      <c r="D2012" t="s">
        <v>294</v>
      </c>
      <c r="E2012" t="s">
        <v>305</v>
      </c>
      <c r="F2012" t="s">
        <v>7092</v>
      </c>
      <c r="G2012" s="9">
        <v>-2.3900000000000001E-2</v>
      </c>
      <c r="H2012" s="9">
        <v>1.3925000000000001</v>
      </c>
    </row>
    <row r="2013" spans="2:8" x14ac:dyDescent="0.35">
      <c r="B2013" t="s">
        <v>6438</v>
      </c>
      <c r="C2013" t="s">
        <v>6439</v>
      </c>
      <c r="D2013" t="s">
        <v>1391</v>
      </c>
      <c r="E2013" t="s">
        <v>15419</v>
      </c>
      <c r="F2013" t="s">
        <v>15078</v>
      </c>
      <c r="G2013" s="9">
        <v>3.5400000000000001E-2</v>
      </c>
      <c r="H2013" s="9">
        <v>0.10249999999999999</v>
      </c>
    </row>
    <row r="2014" spans="2:8" x14ac:dyDescent="0.35">
      <c r="B2014" t="s">
        <v>6441</v>
      </c>
      <c r="C2014" t="s">
        <v>6442</v>
      </c>
      <c r="D2014" t="s">
        <v>3083</v>
      </c>
      <c r="E2014" t="s">
        <v>3790</v>
      </c>
      <c r="F2014" t="s">
        <v>623</v>
      </c>
      <c r="G2014" s="9">
        <v>-9.98E-2</v>
      </c>
      <c r="H2014" s="9">
        <v>-4.4299999999999999E-2</v>
      </c>
    </row>
    <row r="2015" spans="2:8" x14ac:dyDescent="0.35">
      <c r="B2015" t="s">
        <v>6443</v>
      </c>
      <c r="C2015" t="s">
        <v>6444</v>
      </c>
      <c r="D2015" t="s">
        <v>3541</v>
      </c>
      <c r="E2015" t="s">
        <v>2648</v>
      </c>
      <c r="F2015" t="s">
        <v>9419</v>
      </c>
      <c r="G2015" s="9">
        <v>-7.3899999999999993E-2</v>
      </c>
      <c r="H2015" s="9">
        <v>0.2717</v>
      </c>
    </row>
    <row r="2016" spans="2:8" x14ac:dyDescent="0.35">
      <c r="B2016" t="s">
        <v>6447</v>
      </c>
      <c r="C2016" t="s">
        <v>6448</v>
      </c>
      <c r="D2016" t="s">
        <v>659</v>
      </c>
      <c r="E2016" t="s">
        <v>1277</v>
      </c>
      <c r="F2016" t="s">
        <v>881</v>
      </c>
      <c r="G2016" s="9">
        <v>-0.27939999999999998</v>
      </c>
      <c r="H2016" s="9">
        <v>6.4899999999999999E-2</v>
      </c>
    </row>
    <row r="2017" spans="2:8" x14ac:dyDescent="0.35">
      <c r="B2017" t="s">
        <v>6449</v>
      </c>
      <c r="C2017" t="s">
        <v>6450</v>
      </c>
      <c r="D2017" t="s">
        <v>2438</v>
      </c>
      <c r="E2017" t="s">
        <v>983</v>
      </c>
      <c r="F2017" t="s">
        <v>2600</v>
      </c>
      <c r="G2017" s="9">
        <v>-0.21010000000000001</v>
      </c>
      <c r="H2017" s="9">
        <v>-0.18049999999999999</v>
      </c>
    </row>
    <row r="2018" spans="2:8" x14ac:dyDescent="0.35">
      <c r="B2018" t="s">
        <v>6451</v>
      </c>
      <c r="C2018" t="s">
        <v>6452</v>
      </c>
      <c r="D2018" t="s">
        <v>1052</v>
      </c>
      <c r="E2018" t="s">
        <v>3177</v>
      </c>
      <c r="F2018" t="s">
        <v>1135</v>
      </c>
      <c r="G2018" s="9">
        <v>0.34050000000000002</v>
      </c>
      <c r="H2018" s="9">
        <v>1.21E-2</v>
      </c>
    </row>
    <row r="2019" spans="2:8" x14ac:dyDescent="0.35">
      <c r="B2019" t="s">
        <v>6453</v>
      </c>
      <c r="C2019" t="s">
        <v>6454</v>
      </c>
      <c r="D2019" t="s">
        <v>1176</v>
      </c>
      <c r="E2019" t="s">
        <v>9977</v>
      </c>
      <c r="F2019" t="s">
        <v>8414</v>
      </c>
      <c r="G2019" s="9">
        <v>-0.1409</v>
      </c>
      <c r="H2019" s="9">
        <v>-7.0300000000000001E-2</v>
      </c>
    </row>
    <row r="2020" spans="2:8" x14ac:dyDescent="0.35">
      <c r="B2020" t="s">
        <v>6456</v>
      </c>
      <c r="C2020" t="s">
        <v>6457</v>
      </c>
      <c r="D2020" t="s">
        <v>9182</v>
      </c>
      <c r="E2020" t="s">
        <v>2673</v>
      </c>
      <c r="F2020" t="s">
        <v>3097</v>
      </c>
      <c r="G2020" s="9">
        <v>5.91E-2</v>
      </c>
      <c r="H2020" s="9">
        <v>3.7600000000000001E-2</v>
      </c>
    </row>
    <row r="2021" spans="2:8" x14ac:dyDescent="0.35">
      <c r="B2021" t="s">
        <v>6458</v>
      </c>
      <c r="C2021" t="s">
        <v>6459</v>
      </c>
      <c r="D2021" t="s">
        <v>15521</v>
      </c>
      <c r="E2021" t="s">
        <v>1506</v>
      </c>
      <c r="F2021" t="s">
        <v>117</v>
      </c>
      <c r="G2021" s="9">
        <v>0.14960000000000001</v>
      </c>
      <c r="H2021" s="9">
        <v>0.36659999999999998</v>
      </c>
    </row>
    <row r="2022" spans="2:8" x14ac:dyDescent="0.35">
      <c r="B2022" t="s">
        <v>6461</v>
      </c>
      <c r="C2022" t="s">
        <v>6462</v>
      </c>
      <c r="D2022" t="s">
        <v>6042</v>
      </c>
      <c r="E2022" t="s">
        <v>990</v>
      </c>
      <c r="F2022" t="s">
        <v>3881</v>
      </c>
      <c r="G2022" s="9">
        <v>-4.3299999999999998E-2</v>
      </c>
      <c r="H2022" s="9">
        <v>0.26190000000000002</v>
      </c>
    </row>
    <row r="2023" spans="2:8" x14ac:dyDescent="0.35">
      <c r="B2023" t="s">
        <v>6463</v>
      </c>
      <c r="C2023" t="s">
        <v>6464</v>
      </c>
      <c r="D2023" t="s">
        <v>2943</v>
      </c>
      <c r="E2023" t="s">
        <v>637</v>
      </c>
      <c r="F2023" t="s">
        <v>125</v>
      </c>
      <c r="G2023" s="9">
        <v>0.91210000000000002</v>
      </c>
      <c r="H2023" s="9">
        <v>0.12239999999999999</v>
      </c>
    </row>
    <row r="2024" spans="2:8" x14ac:dyDescent="0.35">
      <c r="B2024" t="s">
        <v>6465</v>
      </c>
      <c r="C2024" t="s">
        <v>6466</v>
      </c>
      <c r="D2024" t="s">
        <v>15091</v>
      </c>
      <c r="E2024" t="s">
        <v>5389</v>
      </c>
      <c r="F2024" t="s">
        <v>5348</v>
      </c>
      <c r="G2024" s="9">
        <v>1.23E-2</v>
      </c>
      <c r="H2024" s="9">
        <v>9.5500000000000002E-2</v>
      </c>
    </row>
    <row r="2025" spans="2:8" x14ac:dyDescent="0.35">
      <c r="B2025" t="s">
        <v>6468</v>
      </c>
      <c r="C2025" t="s">
        <v>6469</v>
      </c>
      <c r="D2025" t="s">
        <v>2236</v>
      </c>
      <c r="E2025" t="s">
        <v>1811</v>
      </c>
      <c r="F2025" t="s">
        <v>2389</v>
      </c>
      <c r="G2025" s="9">
        <v>0.1784</v>
      </c>
      <c r="H2025" s="9">
        <v>0.1384</v>
      </c>
    </row>
    <row r="2026" spans="2:8" x14ac:dyDescent="0.35">
      <c r="B2026" t="s">
        <v>6470</v>
      </c>
      <c r="C2026" t="s">
        <v>6471</v>
      </c>
      <c r="D2026" t="s">
        <v>2253</v>
      </c>
      <c r="E2026" t="s">
        <v>4408</v>
      </c>
      <c r="F2026" t="s">
        <v>1789</v>
      </c>
      <c r="G2026" s="9">
        <v>9.9000000000000005E-2</v>
      </c>
      <c r="H2026" s="9">
        <v>-2.0799999999999999E-2</v>
      </c>
    </row>
    <row r="2027" spans="2:8" x14ac:dyDescent="0.35">
      <c r="B2027" t="s">
        <v>6472</v>
      </c>
      <c r="C2027" t="s">
        <v>6473</v>
      </c>
      <c r="D2027" t="s">
        <v>1599</v>
      </c>
      <c r="E2027" t="s">
        <v>3457</v>
      </c>
      <c r="F2027" t="s">
        <v>7089</v>
      </c>
      <c r="G2027" s="9">
        <v>2.7900000000000001E-2</v>
      </c>
      <c r="H2027" s="9">
        <v>0.14760000000000001</v>
      </c>
    </row>
    <row r="2028" spans="2:8" x14ac:dyDescent="0.35">
      <c r="B2028" t="s">
        <v>6474</v>
      </c>
      <c r="C2028" t="s">
        <v>6475</v>
      </c>
      <c r="D2028" t="s">
        <v>1354</v>
      </c>
      <c r="E2028" t="s">
        <v>2571</v>
      </c>
      <c r="F2028" t="s">
        <v>1911</v>
      </c>
      <c r="G2028" s="9">
        <v>-3.5999999999999997E-2</v>
      </c>
      <c r="H2028" s="9">
        <v>0.86109999999999998</v>
      </c>
    </row>
    <row r="2029" spans="2:8" x14ac:dyDescent="0.35">
      <c r="B2029" t="s">
        <v>6476</v>
      </c>
      <c r="C2029" t="s">
        <v>6477</v>
      </c>
      <c r="D2029" t="s">
        <v>2058</v>
      </c>
      <c r="E2029" t="s">
        <v>15522</v>
      </c>
      <c r="F2029" t="s">
        <v>9491</v>
      </c>
      <c r="G2029" s="9">
        <v>-6.5500000000000003E-2</v>
      </c>
      <c r="H2029" s="9">
        <v>0.23630000000000001</v>
      </c>
    </row>
    <row r="2030" spans="2:8" x14ac:dyDescent="0.35">
      <c r="B2030" t="s">
        <v>6480</v>
      </c>
      <c r="C2030" t="s">
        <v>6481</v>
      </c>
      <c r="D2030" t="s">
        <v>15523</v>
      </c>
      <c r="E2030" t="s">
        <v>15524</v>
      </c>
      <c r="F2030" t="s">
        <v>13997</v>
      </c>
      <c r="G2030" s="9">
        <v>-0.11849999999999999</v>
      </c>
      <c r="H2030" s="9">
        <v>4.6699999999999998E-2</v>
      </c>
    </row>
    <row r="2031" spans="2:8" x14ac:dyDescent="0.35">
      <c r="B2031" t="s">
        <v>6485</v>
      </c>
      <c r="C2031" t="s">
        <v>6486</v>
      </c>
      <c r="D2031" t="s">
        <v>5405</v>
      </c>
      <c r="E2031" t="s">
        <v>2652</v>
      </c>
      <c r="F2031" t="s">
        <v>7595</v>
      </c>
      <c r="G2031" s="9">
        <v>8.3000000000000004E-2</v>
      </c>
      <c r="H2031" s="9">
        <v>0.11600000000000001</v>
      </c>
    </row>
    <row r="2032" spans="2:8" x14ac:dyDescent="0.35">
      <c r="B2032" t="s">
        <v>6487</v>
      </c>
      <c r="C2032" t="s">
        <v>6488</v>
      </c>
      <c r="D2032" t="s">
        <v>15525</v>
      </c>
      <c r="E2032" t="s">
        <v>11686</v>
      </c>
      <c r="F2032" t="s">
        <v>15526</v>
      </c>
      <c r="G2032" s="9">
        <v>0.12</v>
      </c>
      <c r="H2032" s="9">
        <v>9.9699999999999997E-2</v>
      </c>
    </row>
    <row r="2033" spans="2:8" x14ac:dyDescent="0.35">
      <c r="B2033" t="s">
        <v>6491</v>
      </c>
      <c r="C2033" t="s">
        <v>6492</v>
      </c>
      <c r="D2033" t="s">
        <v>2222</v>
      </c>
      <c r="E2033" t="s">
        <v>31</v>
      </c>
      <c r="F2033" t="s">
        <v>2973</v>
      </c>
      <c r="G2033" s="9">
        <v>1.37E-2</v>
      </c>
      <c r="H2033" s="9">
        <v>9.6500000000000002E-2</v>
      </c>
    </row>
    <row r="2034" spans="2:8" x14ac:dyDescent="0.35">
      <c r="B2034" t="s">
        <v>6491</v>
      </c>
      <c r="C2034" t="s">
        <v>6493</v>
      </c>
      <c r="D2034" t="s">
        <v>4066</v>
      </c>
      <c r="E2034" t="s">
        <v>1782</v>
      </c>
      <c r="F2034" t="s">
        <v>4934</v>
      </c>
      <c r="G2034" s="9">
        <v>1.7100000000000001E-2</v>
      </c>
      <c r="H2034" s="9">
        <v>0.19</v>
      </c>
    </row>
    <row r="2035" spans="2:8" x14ac:dyDescent="0.35">
      <c r="B2035" t="s">
        <v>6494</v>
      </c>
      <c r="C2035" t="s">
        <v>6495</v>
      </c>
      <c r="D2035" t="s">
        <v>1831</v>
      </c>
      <c r="E2035" t="s">
        <v>2386</v>
      </c>
      <c r="F2035" t="s">
        <v>1656</v>
      </c>
      <c r="G2035" s="9">
        <v>-0.45629999999999998</v>
      </c>
      <c r="H2035" s="9">
        <v>-0.1384</v>
      </c>
    </row>
    <row r="2036" spans="2:8" x14ac:dyDescent="0.35">
      <c r="B2036" t="s">
        <v>6496</v>
      </c>
      <c r="C2036" t="s">
        <v>6497</v>
      </c>
      <c r="D2036" t="s">
        <v>1439</v>
      </c>
      <c r="E2036" t="s">
        <v>1114</v>
      </c>
      <c r="F2036" t="s">
        <v>642</v>
      </c>
      <c r="G2036" s="9">
        <v>6.5000000000000002E-2</v>
      </c>
      <c r="H2036" s="9">
        <v>0.1008</v>
      </c>
    </row>
    <row r="2037" spans="2:8" x14ac:dyDescent="0.35">
      <c r="B2037" t="s">
        <v>6498</v>
      </c>
      <c r="C2037" t="s">
        <v>6499</v>
      </c>
      <c r="D2037" t="s">
        <v>1045</v>
      </c>
      <c r="E2037" t="s">
        <v>2272</v>
      </c>
      <c r="F2037" t="s">
        <v>1587</v>
      </c>
      <c r="G2037" s="9">
        <v>-5.6800000000000003E-2</v>
      </c>
      <c r="H2037" s="9">
        <v>9.2100000000000001E-2</v>
      </c>
    </row>
    <row r="2038" spans="2:8" x14ac:dyDescent="0.35">
      <c r="B2038" t="s">
        <v>6500</v>
      </c>
      <c r="C2038" t="s">
        <v>6501</v>
      </c>
      <c r="D2038" t="s">
        <v>5619</v>
      </c>
      <c r="E2038" t="s">
        <v>3798</v>
      </c>
      <c r="F2038" t="s">
        <v>1083</v>
      </c>
      <c r="G2038" s="9">
        <v>-9.5699999999999993E-2</v>
      </c>
      <c r="H2038" s="9">
        <v>0.42209999999999998</v>
      </c>
    </row>
    <row r="2039" spans="2:8" x14ac:dyDescent="0.35">
      <c r="B2039" t="s">
        <v>6502</v>
      </c>
      <c r="C2039" t="s">
        <v>6503</v>
      </c>
      <c r="D2039" t="s">
        <v>15527</v>
      </c>
      <c r="E2039" t="s">
        <v>15528</v>
      </c>
      <c r="F2039" t="s">
        <v>15529</v>
      </c>
      <c r="G2039" s="9">
        <v>-2.2800000000000001E-2</v>
      </c>
      <c r="H2039" s="9">
        <v>0.14019999999999999</v>
      </c>
    </row>
    <row r="2040" spans="2:8" x14ac:dyDescent="0.35">
      <c r="B2040" t="s">
        <v>6507</v>
      </c>
      <c r="C2040" t="s">
        <v>6508</v>
      </c>
      <c r="D2040" t="s">
        <v>1785</v>
      </c>
      <c r="E2040" t="s">
        <v>1704</v>
      </c>
      <c r="F2040" t="s">
        <v>735</v>
      </c>
      <c r="G2040" s="9">
        <v>-0.16600000000000001</v>
      </c>
      <c r="H2040" s="9">
        <v>7.0999999999999994E-2</v>
      </c>
    </row>
    <row r="2041" spans="2:8" x14ac:dyDescent="0.35">
      <c r="B2041" t="s">
        <v>6509</v>
      </c>
      <c r="C2041" t="s">
        <v>6510</v>
      </c>
      <c r="D2041" t="s">
        <v>1360</v>
      </c>
      <c r="E2041" t="s">
        <v>2521</v>
      </c>
      <c r="F2041" t="s">
        <v>1590</v>
      </c>
      <c r="G2041" s="9">
        <v>6.3200000000000006E-2</v>
      </c>
      <c r="H2041" s="9">
        <v>7.3300000000000004E-2</v>
      </c>
    </row>
    <row r="2042" spans="2:8" x14ac:dyDescent="0.35">
      <c r="B2042" t="s">
        <v>6511</v>
      </c>
      <c r="C2042" t="s">
        <v>6512</v>
      </c>
      <c r="D2042" t="s">
        <v>1017</v>
      </c>
      <c r="E2042" t="s">
        <v>1640</v>
      </c>
      <c r="F2042" t="s">
        <v>1066</v>
      </c>
      <c r="G2042" s="9">
        <v>0.1963</v>
      </c>
      <c r="H2042" s="9">
        <v>-0.14849999999999999</v>
      </c>
    </row>
    <row r="2043" spans="2:8" x14ac:dyDescent="0.35">
      <c r="B2043" t="s">
        <v>6513</v>
      </c>
      <c r="C2043" t="s">
        <v>6514</v>
      </c>
      <c r="D2043" t="s">
        <v>1131</v>
      </c>
      <c r="E2043" t="s">
        <v>1790</v>
      </c>
      <c r="F2043" t="s">
        <v>991</v>
      </c>
      <c r="G2043" s="9">
        <v>-3.95E-2</v>
      </c>
      <c r="H2043" s="9">
        <v>0.10100000000000001</v>
      </c>
    </row>
    <row r="2044" spans="2:8" x14ac:dyDescent="0.35">
      <c r="B2044" t="s">
        <v>6515</v>
      </c>
      <c r="C2044" t="s">
        <v>6516</v>
      </c>
      <c r="D2044" t="s">
        <v>632</v>
      </c>
      <c r="E2044" t="s">
        <v>3398</v>
      </c>
      <c r="F2044" t="s">
        <v>1008</v>
      </c>
      <c r="G2044" s="9">
        <v>-6.6500000000000004E-2</v>
      </c>
      <c r="H2044" s="9">
        <v>0.49530000000000002</v>
      </c>
    </row>
    <row r="2045" spans="2:8" x14ac:dyDescent="0.35">
      <c r="B2045" t="s">
        <v>6517</v>
      </c>
      <c r="C2045" t="s">
        <v>6518</v>
      </c>
      <c r="D2045" t="s">
        <v>1053</v>
      </c>
      <c r="E2045" t="s">
        <v>1767</v>
      </c>
      <c r="F2045" t="s">
        <v>3929</v>
      </c>
      <c r="G2045" s="9">
        <v>0.3765</v>
      </c>
      <c r="H2045" s="9">
        <v>1.11E-2</v>
      </c>
    </row>
    <row r="2046" spans="2:8" x14ac:dyDescent="0.35">
      <c r="B2046" t="s">
        <v>6519</v>
      </c>
      <c r="C2046" t="s">
        <v>6520</v>
      </c>
      <c r="D2046" t="s">
        <v>2345</v>
      </c>
      <c r="E2046" t="s">
        <v>542</v>
      </c>
      <c r="F2046" t="s">
        <v>2272</v>
      </c>
      <c r="G2046" s="9">
        <v>0.63439999999999996</v>
      </c>
      <c r="H2046" s="9">
        <v>0.17829999999999999</v>
      </c>
    </row>
    <row r="2047" spans="2:8" x14ac:dyDescent="0.35">
      <c r="B2047" t="s">
        <v>6521</v>
      </c>
      <c r="C2047" t="s">
        <v>6522</v>
      </c>
      <c r="D2047" t="s">
        <v>6704</v>
      </c>
      <c r="E2047" t="s">
        <v>2623</v>
      </c>
      <c r="F2047" t="s">
        <v>4786</v>
      </c>
      <c r="G2047" s="9">
        <v>-7.1999999999999995E-2</v>
      </c>
      <c r="H2047" s="9">
        <v>0.3226</v>
      </c>
    </row>
    <row r="2048" spans="2:8" x14ac:dyDescent="0.35">
      <c r="B2048" t="s">
        <v>6523</v>
      </c>
      <c r="C2048" t="s">
        <v>6524</v>
      </c>
      <c r="D2048" t="s">
        <v>2222</v>
      </c>
      <c r="E2048" t="s">
        <v>3033</v>
      </c>
      <c r="F2048" t="s">
        <v>839</v>
      </c>
      <c r="G2048" s="9">
        <v>-0.11840000000000001</v>
      </c>
      <c r="H2048" s="9">
        <v>5.7599999999999998E-2</v>
      </c>
    </row>
    <row r="2049" spans="2:8" x14ac:dyDescent="0.35">
      <c r="B2049" t="s">
        <v>6525</v>
      </c>
      <c r="C2049" t="s">
        <v>6526</v>
      </c>
      <c r="D2049" t="s">
        <v>1650</v>
      </c>
      <c r="E2049" t="s">
        <v>2167</v>
      </c>
      <c r="F2049" t="s">
        <v>1294</v>
      </c>
      <c r="G2049" s="9">
        <v>-9.7799999999999998E-2</v>
      </c>
      <c r="H2049" s="9">
        <v>3.2500000000000001E-2</v>
      </c>
    </row>
    <row r="2050" spans="2:8" x14ac:dyDescent="0.35">
      <c r="B2050" t="s">
        <v>6527</v>
      </c>
      <c r="C2050" t="s">
        <v>6528</v>
      </c>
      <c r="D2050" t="s">
        <v>403</v>
      </c>
      <c r="E2050" t="s">
        <v>2111</v>
      </c>
      <c r="F2050" t="s">
        <v>4786</v>
      </c>
      <c r="G2050" s="9">
        <v>0.77869999999999995</v>
      </c>
      <c r="H2050" s="9">
        <v>0.1996</v>
      </c>
    </row>
    <row r="2051" spans="2:8" x14ac:dyDescent="0.35">
      <c r="B2051" t="s">
        <v>6529</v>
      </c>
      <c r="C2051" t="s">
        <v>6530</v>
      </c>
      <c r="D2051" t="s">
        <v>1734</v>
      </c>
      <c r="G2051" s="9"/>
      <c r="H2051" s="9"/>
    </row>
    <row r="2052" spans="2:8" x14ac:dyDescent="0.35">
      <c r="B2052" t="s">
        <v>6531</v>
      </c>
      <c r="C2052" t="s">
        <v>6532</v>
      </c>
      <c r="D2052" t="s">
        <v>6229</v>
      </c>
      <c r="E2052" t="s">
        <v>3423</v>
      </c>
      <c r="F2052" t="s">
        <v>2233</v>
      </c>
      <c r="G2052" s="9">
        <v>8.0699999999999994E-2</v>
      </c>
      <c r="H2052" s="9">
        <v>0.1065</v>
      </c>
    </row>
    <row r="2053" spans="2:8" x14ac:dyDescent="0.35">
      <c r="B2053" t="s">
        <v>6533</v>
      </c>
      <c r="C2053" t="s">
        <v>6534</v>
      </c>
      <c r="D2053" t="s">
        <v>11590</v>
      </c>
      <c r="E2053" t="s">
        <v>10859</v>
      </c>
      <c r="F2053" t="s">
        <v>9867</v>
      </c>
      <c r="G2053" s="9">
        <v>0.1019</v>
      </c>
      <c r="H2053" s="9">
        <v>8.9599999999999999E-2</v>
      </c>
    </row>
    <row r="2054" spans="2:8" x14ac:dyDescent="0.35">
      <c r="B2054" t="s">
        <v>6537</v>
      </c>
      <c r="C2054" t="s">
        <v>6538</v>
      </c>
      <c r="D2054" t="s">
        <v>29</v>
      </c>
      <c r="E2054" t="s">
        <v>847</v>
      </c>
      <c r="F2054" t="s">
        <v>1268</v>
      </c>
      <c r="G2054" s="9">
        <v>-3.8999999999999998E-3</v>
      </c>
      <c r="H2054" s="9">
        <v>8.7800000000000003E-2</v>
      </c>
    </row>
    <row r="2055" spans="2:8" x14ac:dyDescent="0.35">
      <c r="B2055" t="s">
        <v>6539</v>
      </c>
      <c r="C2055" t="s">
        <v>6540</v>
      </c>
      <c r="D2055" t="s">
        <v>15530</v>
      </c>
      <c r="E2055" t="s">
        <v>15213</v>
      </c>
      <c r="F2055" t="s">
        <v>1272</v>
      </c>
      <c r="G2055" s="9">
        <v>-8.5199999999999998E-2</v>
      </c>
      <c r="H2055" s="9">
        <v>5.3600000000000002E-2</v>
      </c>
    </row>
    <row r="2056" spans="2:8" x14ac:dyDescent="0.35">
      <c r="B2056" t="s">
        <v>6544</v>
      </c>
      <c r="C2056" t="s">
        <v>6545</v>
      </c>
      <c r="D2056" t="s">
        <v>966</v>
      </c>
      <c r="E2056" t="s">
        <v>1163</v>
      </c>
      <c r="F2056" t="s">
        <v>316</v>
      </c>
      <c r="G2056" s="9">
        <v>0.16569999999999999</v>
      </c>
      <c r="H2056" s="9">
        <v>0.72809999999999997</v>
      </c>
    </row>
    <row r="2057" spans="2:8" x14ac:dyDescent="0.35">
      <c r="B2057" t="s">
        <v>6546</v>
      </c>
      <c r="C2057" t="s">
        <v>6547</v>
      </c>
      <c r="D2057" t="s">
        <v>2532</v>
      </c>
      <c r="E2057" t="s">
        <v>1142</v>
      </c>
      <c r="F2057" t="s">
        <v>2382</v>
      </c>
      <c r="G2057" s="9">
        <v>0.2036</v>
      </c>
      <c r="H2057" s="9">
        <v>-0.16789999999999999</v>
      </c>
    </row>
    <row r="2058" spans="2:8" x14ac:dyDescent="0.35">
      <c r="B2058" t="s">
        <v>6548</v>
      </c>
      <c r="C2058" t="s">
        <v>6549</v>
      </c>
      <c r="D2058" t="s">
        <v>15531</v>
      </c>
      <c r="E2058" t="s">
        <v>148</v>
      </c>
      <c r="F2058" t="s">
        <v>14368</v>
      </c>
      <c r="G2058" s="9">
        <v>-1.8200000000000001E-2</v>
      </c>
      <c r="H2058" s="9">
        <v>4.5499999999999999E-2</v>
      </c>
    </row>
    <row r="2059" spans="2:8" x14ac:dyDescent="0.35">
      <c r="B2059" t="s">
        <v>6552</v>
      </c>
      <c r="C2059" t="s">
        <v>6553</v>
      </c>
      <c r="D2059" t="s">
        <v>15532</v>
      </c>
      <c r="E2059" t="s">
        <v>15533</v>
      </c>
      <c r="F2059" t="s">
        <v>15534</v>
      </c>
      <c r="G2059" s="9">
        <v>-5.2200000000000003E-2</v>
      </c>
      <c r="H2059" s="9">
        <v>4.9399999999999999E-2</v>
      </c>
    </row>
    <row r="2060" spans="2:8" x14ac:dyDescent="0.35">
      <c r="B2060" t="s">
        <v>6556</v>
      </c>
      <c r="C2060" t="s">
        <v>6557</v>
      </c>
      <c r="D2060" t="s">
        <v>288</v>
      </c>
      <c r="E2060" t="s">
        <v>882</v>
      </c>
      <c r="F2060" t="s">
        <v>1041</v>
      </c>
      <c r="G2060" s="9">
        <v>0.14230000000000001</v>
      </c>
      <c r="H2060" s="9">
        <v>-0.11849999999999999</v>
      </c>
    </row>
    <row r="2061" spans="2:8" x14ac:dyDescent="0.35">
      <c r="B2061" t="s">
        <v>6558</v>
      </c>
      <c r="C2061" t="s">
        <v>6559</v>
      </c>
      <c r="D2061" t="s">
        <v>1382</v>
      </c>
      <c r="E2061" t="s">
        <v>3612</v>
      </c>
      <c r="F2061" t="s">
        <v>1276</v>
      </c>
      <c r="G2061" s="9">
        <v>4.7600000000000003E-2</v>
      </c>
      <c r="H2061" s="9">
        <v>4.7999999999999996E-3</v>
      </c>
    </row>
    <row r="2062" spans="2:8" x14ac:dyDescent="0.35">
      <c r="B2062" t="s">
        <v>6560</v>
      </c>
      <c r="C2062" t="s">
        <v>6561</v>
      </c>
      <c r="D2062" t="s">
        <v>953</v>
      </c>
      <c r="E2062" t="s">
        <v>570</v>
      </c>
      <c r="F2062" t="s">
        <v>2326</v>
      </c>
      <c r="G2062" s="9">
        <v>-4.4600000000000001E-2</v>
      </c>
      <c r="H2062" s="9">
        <v>-0.27950000000000003</v>
      </c>
    </row>
    <row r="2063" spans="2:8" x14ac:dyDescent="0.35">
      <c r="B2063" t="s">
        <v>6562</v>
      </c>
      <c r="C2063" t="s">
        <v>6563</v>
      </c>
      <c r="D2063" t="s">
        <v>1414</v>
      </c>
      <c r="E2063" t="s">
        <v>1005</v>
      </c>
      <c r="F2063" t="s">
        <v>2076</v>
      </c>
      <c r="G2063" s="9">
        <v>-0.46450000000000002</v>
      </c>
      <c r="H2063" s="9">
        <v>-0.3463</v>
      </c>
    </row>
    <row r="2064" spans="2:8" x14ac:dyDescent="0.35">
      <c r="B2064" t="s">
        <v>6564</v>
      </c>
      <c r="C2064" t="s">
        <v>6565</v>
      </c>
      <c r="D2064" t="s">
        <v>3198</v>
      </c>
      <c r="E2064" t="s">
        <v>2444</v>
      </c>
      <c r="F2064" t="s">
        <v>3237</v>
      </c>
      <c r="G2064" s="9">
        <v>-0.1535</v>
      </c>
      <c r="H2064" s="9">
        <v>0.28129999999999999</v>
      </c>
    </row>
    <row r="2065" spans="2:8" x14ac:dyDescent="0.35">
      <c r="B2065" t="s">
        <v>6566</v>
      </c>
      <c r="C2065" t="s">
        <v>6567</v>
      </c>
      <c r="D2065" t="s">
        <v>4618</v>
      </c>
      <c r="E2065" t="s">
        <v>3814</v>
      </c>
      <c r="F2065" t="s">
        <v>3158</v>
      </c>
      <c r="G2065" s="9">
        <v>-4.8300000000000003E-2</v>
      </c>
      <c r="H2065" s="9">
        <v>0.152</v>
      </c>
    </row>
    <row r="2066" spans="2:8" x14ac:dyDescent="0.35">
      <c r="B2066" t="s">
        <v>6569</v>
      </c>
      <c r="C2066" t="s">
        <v>6570</v>
      </c>
      <c r="D2066" t="s">
        <v>3838</v>
      </c>
      <c r="E2066" t="s">
        <v>4640</v>
      </c>
      <c r="F2066" t="s">
        <v>1069</v>
      </c>
      <c r="G2066" s="9">
        <v>-9.2299999999999993E-2</v>
      </c>
      <c r="H2066" s="9">
        <v>-8.1500000000000003E-2</v>
      </c>
    </row>
    <row r="2067" spans="2:8" x14ac:dyDescent="0.35">
      <c r="B2067" t="s">
        <v>6572</v>
      </c>
      <c r="C2067" t="s">
        <v>6573</v>
      </c>
      <c r="D2067" t="s">
        <v>6167</v>
      </c>
      <c r="E2067" t="s">
        <v>3731</v>
      </c>
      <c r="F2067" t="s">
        <v>1964</v>
      </c>
      <c r="G2067" s="9">
        <v>-0.13869999999999999</v>
      </c>
      <c r="H2067" s="9">
        <v>0.60509999999999997</v>
      </c>
    </row>
    <row r="2068" spans="2:8" x14ac:dyDescent="0.35">
      <c r="B2068" t="s">
        <v>6574</v>
      </c>
      <c r="C2068" t="s">
        <v>6575</v>
      </c>
      <c r="D2068" t="s">
        <v>1911</v>
      </c>
      <c r="E2068" t="s">
        <v>297</v>
      </c>
      <c r="F2068" t="s">
        <v>1436</v>
      </c>
      <c r="G2068" s="9">
        <v>-0.21640000000000001</v>
      </c>
      <c r="H2068" s="9">
        <v>0.41889999999999999</v>
      </c>
    </row>
    <row r="2069" spans="2:8" x14ac:dyDescent="0.35">
      <c r="B2069" t="s">
        <v>6576</v>
      </c>
      <c r="C2069" t="s">
        <v>6577</v>
      </c>
      <c r="D2069" t="s">
        <v>15023</v>
      </c>
      <c r="E2069" t="s">
        <v>15535</v>
      </c>
      <c r="F2069" t="s">
        <v>2447</v>
      </c>
      <c r="G2069" s="9">
        <v>-4.6100000000000002E-2</v>
      </c>
      <c r="H2069" s="9">
        <v>0.03</v>
      </c>
    </row>
    <row r="2070" spans="2:8" x14ac:dyDescent="0.35">
      <c r="B2070" t="s">
        <v>6581</v>
      </c>
      <c r="C2070" t="s">
        <v>6582</v>
      </c>
      <c r="D2070" t="s">
        <v>14393</v>
      </c>
      <c r="E2070" t="s">
        <v>1514</v>
      </c>
      <c r="F2070" t="s">
        <v>885</v>
      </c>
      <c r="G2070" s="9">
        <v>-6.1699999999999998E-2</v>
      </c>
      <c r="H2070" s="9">
        <v>-0.10730000000000001</v>
      </c>
    </row>
    <row r="2071" spans="2:8" x14ac:dyDescent="0.35">
      <c r="B2071" t="s">
        <v>6584</v>
      </c>
      <c r="C2071" t="s">
        <v>6585</v>
      </c>
      <c r="D2071" t="s">
        <v>1349</v>
      </c>
      <c r="E2071" t="s">
        <v>10609</v>
      </c>
      <c r="F2071" t="s">
        <v>15536</v>
      </c>
      <c r="G2071" s="9">
        <v>0.1681</v>
      </c>
      <c r="H2071" s="9">
        <v>0.38100000000000001</v>
      </c>
    </row>
    <row r="2072" spans="2:8" x14ac:dyDescent="0.35">
      <c r="B2072" t="s">
        <v>6587</v>
      </c>
      <c r="C2072" t="s">
        <v>6588</v>
      </c>
      <c r="D2072" t="s">
        <v>3083</v>
      </c>
      <c r="E2072" t="s">
        <v>834</v>
      </c>
      <c r="F2072" t="s">
        <v>1607</v>
      </c>
      <c r="G2072" s="9">
        <v>2.3199999999999998E-2</v>
      </c>
      <c r="H2072" s="9">
        <v>1.8499999999999999E-2</v>
      </c>
    </row>
    <row r="2073" spans="2:8" x14ac:dyDescent="0.35">
      <c r="B2073" t="s">
        <v>6589</v>
      </c>
      <c r="C2073" t="s">
        <v>6590</v>
      </c>
      <c r="D2073" t="s">
        <v>5148</v>
      </c>
      <c r="E2073" t="s">
        <v>2259</v>
      </c>
      <c r="F2073" t="s">
        <v>2468</v>
      </c>
      <c r="G2073" s="9">
        <v>5.0299999999999997E-2</v>
      </c>
      <c r="H2073" s="9">
        <v>0.50480000000000003</v>
      </c>
    </row>
    <row r="2074" spans="2:8" x14ac:dyDescent="0.35">
      <c r="B2074" t="s">
        <v>6591</v>
      </c>
      <c r="C2074" t="s">
        <v>6592</v>
      </c>
      <c r="D2074" t="s">
        <v>542</v>
      </c>
      <c r="F2074" t="s">
        <v>642</v>
      </c>
      <c r="G2074" s="9">
        <v>1.55E-2</v>
      </c>
      <c r="H2074" s="9"/>
    </row>
    <row r="2075" spans="2:8" x14ac:dyDescent="0.35">
      <c r="B2075" t="s">
        <v>6593</v>
      </c>
      <c r="C2075" t="s">
        <v>6594</v>
      </c>
      <c r="D2075" t="s">
        <v>1289</v>
      </c>
      <c r="E2075" t="s">
        <v>3626</v>
      </c>
      <c r="F2075" t="s">
        <v>3626</v>
      </c>
      <c r="G2075" s="9">
        <v>0.1053</v>
      </c>
      <c r="H2075" s="9">
        <v>0</v>
      </c>
    </row>
    <row r="2076" spans="2:8" x14ac:dyDescent="0.35">
      <c r="B2076" t="s">
        <v>6595</v>
      </c>
      <c r="C2076" t="s">
        <v>6596</v>
      </c>
      <c r="D2076" t="s">
        <v>589</v>
      </c>
      <c r="E2076" t="s">
        <v>304</v>
      </c>
      <c r="F2076" t="s">
        <v>839</v>
      </c>
      <c r="G2076" s="9">
        <v>-0.13900000000000001</v>
      </c>
      <c r="H2076" s="9">
        <v>8.8999999999999996E-2</v>
      </c>
    </row>
    <row r="2077" spans="2:8" x14ac:dyDescent="0.35">
      <c r="B2077" t="s">
        <v>6597</v>
      </c>
      <c r="C2077" t="s">
        <v>6598</v>
      </c>
      <c r="D2077" t="s">
        <v>1439</v>
      </c>
      <c r="E2077" t="s">
        <v>827</v>
      </c>
      <c r="F2077" t="s">
        <v>983</v>
      </c>
      <c r="G2077" s="9">
        <v>8.1299999999999997E-2</v>
      </c>
      <c r="H2077" s="9">
        <v>-9.5200000000000007E-2</v>
      </c>
    </row>
    <row r="2078" spans="2:8" x14ac:dyDescent="0.35">
      <c r="B2078" t="s">
        <v>6599</v>
      </c>
      <c r="C2078" t="s">
        <v>6600</v>
      </c>
      <c r="D2078" t="s">
        <v>929</v>
      </c>
      <c r="E2078" t="s">
        <v>831</v>
      </c>
      <c r="F2078" t="s">
        <v>3171</v>
      </c>
      <c r="G2078" s="9">
        <v>-1.4200000000000001E-2</v>
      </c>
      <c r="H2078" s="9">
        <v>0.35699999999999998</v>
      </c>
    </row>
    <row r="2079" spans="2:8" x14ac:dyDescent="0.35">
      <c r="B2079" t="s">
        <v>6601</v>
      </c>
      <c r="C2079" t="s">
        <v>6602</v>
      </c>
      <c r="D2079" t="s">
        <v>6302</v>
      </c>
      <c r="E2079" t="s">
        <v>1636</v>
      </c>
      <c r="F2079" t="s">
        <v>3186</v>
      </c>
      <c r="G2079" s="9">
        <v>-3.2199999999999999E-2</v>
      </c>
      <c r="H2079" s="9">
        <v>0.1268</v>
      </c>
    </row>
    <row r="2080" spans="2:8" x14ac:dyDescent="0.35">
      <c r="B2080" t="s">
        <v>6603</v>
      </c>
      <c r="C2080" t="s">
        <v>6604</v>
      </c>
      <c r="D2080" t="s">
        <v>826</v>
      </c>
      <c r="E2080" t="s">
        <v>967</v>
      </c>
      <c r="F2080" t="s">
        <v>2433</v>
      </c>
      <c r="G2080" s="9">
        <v>-2.07E-2</v>
      </c>
      <c r="H2080" s="9">
        <v>-0.1125</v>
      </c>
    </row>
    <row r="2081" spans="2:8" x14ac:dyDescent="0.35">
      <c r="B2081" t="s">
        <v>6605</v>
      </c>
      <c r="C2081" t="s">
        <v>6606</v>
      </c>
      <c r="D2081" t="s">
        <v>183</v>
      </c>
      <c r="E2081" t="s">
        <v>591</v>
      </c>
      <c r="F2081" t="s">
        <v>1834</v>
      </c>
      <c r="G2081" s="9">
        <v>-0.22359999999999999</v>
      </c>
      <c r="H2081" s="9">
        <v>-0.13769999999999999</v>
      </c>
    </row>
    <row r="2082" spans="2:8" x14ac:dyDescent="0.35">
      <c r="B2082" t="s">
        <v>6607</v>
      </c>
      <c r="C2082" t="s">
        <v>6608</v>
      </c>
      <c r="D2082" t="s">
        <v>945</v>
      </c>
      <c r="G2082" s="9"/>
      <c r="H2082" s="9"/>
    </row>
    <row r="2083" spans="2:8" x14ac:dyDescent="0.35">
      <c r="B2083" t="s">
        <v>6609</v>
      </c>
      <c r="C2083" t="s">
        <v>6610</v>
      </c>
      <c r="D2083" t="s">
        <v>2118</v>
      </c>
      <c r="E2083" t="s">
        <v>273</v>
      </c>
      <c r="F2083" t="s">
        <v>904</v>
      </c>
      <c r="G2083" s="9">
        <v>-0.1133</v>
      </c>
      <c r="H2083" s="9">
        <v>0.14069999999999999</v>
      </c>
    </row>
    <row r="2084" spans="2:8" x14ac:dyDescent="0.35">
      <c r="B2084" t="s">
        <v>6611</v>
      </c>
      <c r="C2084" t="s">
        <v>6612</v>
      </c>
      <c r="D2084" t="s">
        <v>641</v>
      </c>
      <c r="G2084" s="9"/>
      <c r="H2084" s="9"/>
    </row>
    <row r="2085" spans="2:8" x14ac:dyDescent="0.35">
      <c r="B2085" t="s">
        <v>6613</v>
      </c>
      <c r="C2085" t="s">
        <v>6614</v>
      </c>
      <c r="D2085" t="s">
        <v>1399</v>
      </c>
      <c r="E2085" t="s">
        <v>1834</v>
      </c>
      <c r="F2085" t="s">
        <v>660</v>
      </c>
      <c r="G2085" s="9">
        <v>-6.6000000000000003E-2</v>
      </c>
      <c r="H2085" s="9">
        <v>0.1492</v>
      </c>
    </row>
    <row r="2086" spans="2:8" x14ac:dyDescent="0.35">
      <c r="B2086" t="s">
        <v>6615</v>
      </c>
      <c r="C2086" t="s">
        <v>6616</v>
      </c>
      <c r="D2086" t="s">
        <v>847</v>
      </c>
      <c r="E2086" t="s">
        <v>3489</v>
      </c>
      <c r="F2086" t="s">
        <v>304</v>
      </c>
      <c r="G2086" s="9">
        <v>1.0699999999999999E-2</v>
      </c>
      <c r="H2086" s="9">
        <v>0.1429</v>
      </c>
    </row>
    <row r="2087" spans="2:8" x14ac:dyDescent="0.35">
      <c r="B2087" t="s">
        <v>6617</v>
      </c>
      <c r="C2087" t="s">
        <v>6618</v>
      </c>
      <c r="D2087" t="s">
        <v>89</v>
      </c>
      <c r="E2087" t="s">
        <v>1097</v>
      </c>
      <c r="F2087" t="s">
        <v>473</v>
      </c>
      <c r="G2087" s="9">
        <v>7.4999999999999997E-2</v>
      </c>
      <c r="H2087" s="9">
        <v>0.2286</v>
      </c>
    </row>
    <row r="2088" spans="2:8" x14ac:dyDescent="0.35">
      <c r="B2088" t="s">
        <v>6619</v>
      </c>
      <c r="C2088" t="s">
        <v>6620</v>
      </c>
      <c r="D2088" t="s">
        <v>15537</v>
      </c>
      <c r="E2088" t="s">
        <v>9491</v>
      </c>
      <c r="F2088" t="s">
        <v>655</v>
      </c>
      <c r="G2088" s="9">
        <v>4.3200000000000002E-2</v>
      </c>
      <c r="H2088" s="9">
        <v>0.13569999999999999</v>
      </c>
    </row>
    <row r="2089" spans="2:8" x14ac:dyDescent="0.35">
      <c r="B2089" t="s">
        <v>6623</v>
      </c>
      <c r="C2089" t="s">
        <v>6624</v>
      </c>
      <c r="D2089" t="s">
        <v>2759</v>
      </c>
      <c r="E2089" t="s">
        <v>1234</v>
      </c>
      <c r="F2089" t="s">
        <v>8043</v>
      </c>
      <c r="G2089" s="9">
        <v>8.6E-3</v>
      </c>
      <c r="H2089" s="9">
        <v>0.33679999999999999</v>
      </c>
    </row>
    <row r="2090" spans="2:8" x14ac:dyDescent="0.35">
      <c r="B2090" t="s">
        <v>6628</v>
      </c>
      <c r="C2090" t="s">
        <v>6629</v>
      </c>
      <c r="D2090" t="s">
        <v>15538</v>
      </c>
      <c r="E2090" t="s">
        <v>15539</v>
      </c>
      <c r="F2090" t="s">
        <v>15540</v>
      </c>
      <c r="G2090" s="9">
        <v>-3.8899999999999997E-2</v>
      </c>
      <c r="H2090" s="9">
        <v>9.2899999999999996E-2</v>
      </c>
    </row>
    <row r="2091" spans="2:8" x14ac:dyDescent="0.35">
      <c r="B2091" t="s">
        <v>6633</v>
      </c>
      <c r="C2091" t="s">
        <v>6634</v>
      </c>
      <c r="D2091" t="s">
        <v>2620</v>
      </c>
      <c r="E2091" t="s">
        <v>406</v>
      </c>
      <c r="F2091" t="s">
        <v>1439</v>
      </c>
      <c r="G2091" s="9">
        <v>0.3977</v>
      </c>
      <c r="H2091" s="9">
        <v>0.1081</v>
      </c>
    </row>
    <row r="2092" spans="2:8" x14ac:dyDescent="0.35">
      <c r="B2092" t="s">
        <v>6635</v>
      </c>
      <c r="C2092" t="s">
        <v>6636</v>
      </c>
      <c r="D2092" t="s">
        <v>2620</v>
      </c>
      <c r="E2092" t="s">
        <v>1461</v>
      </c>
      <c r="F2092" t="s">
        <v>1838</v>
      </c>
      <c r="G2092" s="9">
        <v>-0.25</v>
      </c>
      <c r="H2092" s="9">
        <v>0.57140000000000002</v>
      </c>
    </row>
    <row r="2093" spans="2:8" x14ac:dyDescent="0.35">
      <c r="B2093" t="s">
        <v>6637</v>
      </c>
      <c r="C2093" t="s">
        <v>6638</v>
      </c>
      <c r="D2093" t="s">
        <v>1247</v>
      </c>
      <c r="E2093" t="s">
        <v>801</v>
      </c>
      <c r="F2093" t="s">
        <v>288</v>
      </c>
      <c r="G2093" s="9">
        <v>-5.3199999999999997E-2</v>
      </c>
      <c r="H2093" s="9">
        <v>2.69E-2</v>
      </c>
    </row>
    <row r="2094" spans="2:8" x14ac:dyDescent="0.35">
      <c r="B2094" t="s">
        <v>6639</v>
      </c>
      <c r="C2094" t="s">
        <v>6640</v>
      </c>
      <c r="D2094" t="s">
        <v>375</v>
      </c>
      <c r="E2094" t="s">
        <v>948</v>
      </c>
      <c r="F2094" t="s">
        <v>3446</v>
      </c>
      <c r="G2094" s="9">
        <v>-3.4000000000000002E-2</v>
      </c>
      <c r="H2094" s="9">
        <v>-8.14E-2</v>
      </c>
    </row>
    <row r="2095" spans="2:8" x14ac:dyDescent="0.35">
      <c r="B2095" t="s">
        <v>6641</v>
      </c>
      <c r="C2095" t="s">
        <v>6642</v>
      </c>
      <c r="D2095" t="s">
        <v>8569</v>
      </c>
      <c r="E2095" t="s">
        <v>13776</v>
      </c>
      <c r="F2095" t="s">
        <v>15541</v>
      </c>
      <c r="G2095" s="9">
        <v>0.30859999999999999</v>
      </c>
      <c r="H2095" s="9">
        <v>8.6900000000000005E-2</v>
      </c>
    </row>
    <row r="2096" spans="2:8" x14ac:dyDescent="0.35">
      <c r="B2096" t="s">
        <v>6645</v>
      </c>
      <c r="C2096" t="s">
        <v>6646</v>
      </c>
      <c r="D2096" t="s">
        <v>5822</v>
      </c>
      <c r="E2096" t="s">
        <v>1800</v>
      </c>
      <c r="F2096" t="s">
        <v>5931</v>
      </c>
      <c r="G2096" s="9">
        <v>0.22650000000000001</v>
      </c>
      <c r="H2096" s="9">
        <v>5.6899999999999999E-2</v>
      </c>
    </row>
    <row r="2097" spans="2:8" x14ac:dyDescent="0.35">
      <c r="B2097" t="s">
        <v>6648</v>
      </c>
      <c r="C2097" t="s">
        <v>6649</v>
      </c>
      <c r="D2097" t="s">
        <v>2582</v>
      </c>
      <c r="E2097" t="s">
        <v>1541</v>
      </c>
      <c r="F2097" t="s">
        <v>286</v>
      </c>
      <c r="G2097" s="9">
        <v>0.12820000000000001</v>
      </c>
      <c r="H2097" s="9">
        <v>-0.2414</v>
      </c>
    </row>
    <row r="2098" spans="2:8" x14ac:dyDescent="0.35">
      <c r="B2098" t="s">
        <v>6650</v>
      </c>
      <c r="C2098" t="s">
        <v>6651</v>
      </c>
      <c r="D2098" t="s">
        <v>1049</v>
      </c>
      <c r="E2098" t="s">
        <v>792</v>
      </c>
      <c r="F2098" t="s">
        <v>1282</v>
      </c>
      <c r="G2098" s="9">
        <v>-0.61570000000000003</v>
      </c>
      <c r="H2098" s="9">
        <v>-0.2455</v>
      </c>
    </row>
    <row r="2099" spans="2:8" x14ac:dyDescent="0.35">
      <c r="B2099" t="s">
        <v>6652</v>
      </c>
      <c r="C2099" t="s">
        <v>6653</v>
      </c>
      <c r="D2099" t="s">
        <v>1434</v>
      </c>
      <c r="E2099" t="s">
        <v>3278</v>
      </c>
      <c r="F2099" t="s">
        <v>1384</v>
      </c>
      <c r="G2099" s="9">
        <v>-0.1618</v>
      </c>
      <c r="H2099" s="9">
        <v>-0.1255</v>
      </c>
    </row>
    <row r="2100" spans="2:8" x14ac:dyDescent="0.35">
      <c r="B2100" t="s">
        <v>6654</v>
      </c>
      <c r="C2100" t="s">
        <v>6655</v>
      </c>
      <c r="D2100" t="s">
        <v>1478</v>
      </c>
      <c r="E2100" t="s">
        <v>1907</v>
      </c>
      <c r="F2100" t="s">
        <v>1388</v>
      </c>
      <c r="G2100" s="9">
        <v>-0.32579999999999998</v>
      </c>
      <c r="H2100" s="9">
        <v>-0.10680000000000001</v>
      </c>
    </row>
    <row r="2101" spans="2:8" x14ac:dyDescent="0.35">
      <c r="B2101" t="s">
        <v>6656</v>
      </c>
      <c r="C2101" t="s">
        <v>6657</v>
      </c>
      <c r="D2101" t="s">
        <v>1454</v>
      </c>
      <c r="E2101" t="s">
        <v>3488</v>
      </c>
      <c r="F2101" t="s">
        <v>685</v>
      </c>
      <c r="G2101" s="9">
        <v>-0.16850000000000001</v>
      </c>
      <c r="H2101" s="9">
        <v>0.52349999999999997</v>
      </c>
    </row>
    <row r="2102" spans="2:8" x14ac:dyDescent="0.35">
      <c r="B2102" t="s">
        <v>6658</v>
      </c>
      <c r="C2102" t="s">
        <v>6659</v>
      </c>
      <c r="D2102" t="s">
        <v>1818</v>
      </c>
      <c r="E2102" t="s">
        <v>290</v>
      </c>
      <c r="F2102" t="s">
        <v>2282</v>
      </c>
      <c r="G2102" s="9">
        <v>0.52380000000000004</v>
      </c>
      <c r="H2102" s="9">
        <v>0.25219999999999998</v>
      </c>
    </row>
    <row r="2103" spans="2:8" x14ac:dyDescent="0.35">
      <c r="B2103" t="s">
        <v>6660</v>
      </c>
      <c r="C2103" t="s">
        <v>6661</v>
      </c>
      <c r="D2103" t="s">
        <v>315</v>
      </c>
      <c r="E2103" t="s">
        <v>1497</v>
      </c>
      <c r="F2103" t="s">
        <v>980</v>
      </c>
      <c r="G2103" s="9">
        <v>0.32579999999999998</v>
      </c>
      <c r="H2103" s="9">
        <v>-8.8800000000000004E-2</v>
      </c>
    </row>
    <row r="2104" spans="2:8" x14ac:dyDescent="0.35">
      <c r="B2104" t="s">
        <v>6662</v>
      </c>
      <c r="C2104" t="s">
        <v>6663</v>
      </c>
      <c r="D2104" t="s">
        <v>9946</v>
      </c>
      <c r="E2104" t="s">
        <v>6401</v>
      </c>
      <c r="F2104" t="s">
        <v>9262</v>
      </c>
      <c r="G2104" s="9">
        <v>6.7199999999999996E-2</v>
      </c>
      <c r="H2104" s="9">
        <v>0.14080000000000001</v>
      </c>
    </row>
    <row r="2105" spans="2:8" x14ac:dyDescent="0.35">
      <c r="B2105" t="s">
        <v>6664</v>
      </c>
      <c r="C2105" t="s">
        <v>6665</v>
      </c>
      <c r="D2105" t="s">
        <v>10872</v>
      </c>
      <c r="E2105" t="s">
        <v>552</v>
      </c>
      <c r="F2105" t="s">
        <v>376</v>
      </c>
      <c r="G2105" s="9">
        <v>-7.2099999999999997E-2</v>
      </c>
      <c r="H2105" s="9">
        <v>4.8899999999999999E-2</v>
      </c>
    </row>
    <row r="2106" spans="2:8" x14ac:dyDescent="0.35">
      <c r="B2106" t="s">
        <v>6666</v>
      </c>
      <c r="C2106" t="s">
        <v>6667</v>
      </c>
      <c r="D2106" t="s">
        <v>634</v>
      </c>
      <c r="E2106" t="s">
        <v>857</v>
      </c>
      <c r="F2106" t="s">
        <v>726</v>
      </c>
      <c r="G2106" s="9">
        <v>-9.6000000000000002E-2</v>
      </c>
      <c r="H2106" s="9">
        <v>-0.222</v>
      </c>
    </row>
    <row r="2107" spans="2:8" x14ac:dyDescent="0.35">
      <c r="B2107" t="s">
        <v>6668</v>
      </c>
      <c r="C2107" t="s">
        <v>6669</v>
      </c>
      <c r="D2107" t="s">
        <v>15542</v>
      </c>
      <c r="E2107" t="s">
        <v>1177</v>
      </c>
      <c r="F2107" t="s">
        <v>3949</v>
      </c>
      <c r="G2107" s="9">
        <v>-8.5599999999999996E-2</v>
      </c>
      <c r="H2107" s="9">
        <v>0.1474</v>
      </c>
    </row>
    <row r="2108" spans="2:8" x14ac:dyDescent="0.35">
      <c r="B2108" t="s">
        <v>6671</v>
      </c>
      <c r="C2108" t="s">
        <v>6672</v>
      </c>
      <c r="D2108" t="s">
        <v>5679</v>
      </c>
      <c r="E2108" t="s">
        <v>1697</v>
      </c>
      <c r="F2108" t="s">
        <v>4657</v>
      </c>
      <c r="G2108" s="9">
        <v>-0.11609999999999999</v>
      </c>
      <c r="H2108" s="9">
        <v>0.16059999999999999</v>
      </c>
    </row>
    <row r="2109" spans="2:8" x14ac:dyDescent="0.35">
      <c r="B2109" t="s">
        <v>6673</v>
      </c>
      <c r="C2109" t="s">
        <v>6674</v>
      </c>
      <c r="D2109" t="s">
        <v>5269</v>
      </c>
      <c r="E2109" t="s">
        <v>681</v>
      </c>
      <c r="F2109" t="s">
        <v>2418</v>
      </c>
      <c r="G2109" s="9">
        <v>0.1653</v>
      </c>
      <c r="H2109" s="9">
        <v>0.14360000000000001</v>
      </c>
    </row>
    <row r="2110" spans="2:8" x14ac:dyDescent="0.35">
      <c r="B2110" t="s">
        <v>6675</v>
      </c>
      <c r="C2110" t="s">
        <v>6676</v>
      </c>
      <c r="D2110" t="s">
        <v>1727</v>
      </c>
      <c r="E2110" t="s">
        <v>6205</v>
      </c>
      <c r="F2110" t="s">
        <v>1479</v>
      </c>
      <c r="G2110" s="9">
        <v>-0.19600000000000001</v>
      </c>
      <c r="H2110" s="9">
        <v>-0.223</v>
      </c>
    </row>
    <row r="2111" spans="2:8" x14ac:dyDescent="0.35">
      <c r="B2111" t="s">
        <v>6677</v>
      </c>
      <c r="C2111" t="s">
        <v>6678</v>
      </c>
      <c r="D2111" t="s">
        <v>2818</v>
      </c>
      <c r="E2111" t="s">
        <v>2091</v>
      </c>
      <c r="F2111" t="s">
        <v>15543</v>
      </c>
      <c r="G2111" s="9">
        <v>-0.22869999999999999</v>
      </c>
      <c r="H2111" s="9">
        <v>6.25E-2</v>
      </c>
    </row>
    <row r="2112" spans="2:8" x14ac:dyDescent="0.35">
      <c r="B2112" t="s">
        <v>6679</v>
      </c>
      <c r="C2112" t="s">
        <v>6680</v>
      </c>
      <c r="D2112" t="s">
        <v>11342</v>
      </c>
      <c r="E2112" t="s">
        <v>15544</v>
      </c>
      <c r="F2112" t="s">
        <v>10280</v>
      </c>
      <c r="G2112" s="9">
        <v>8.8999999999999996E-2</v>
      </c>
      <c r="H2112" s="9">
        <v>2.7799999999999998E-2</v>
      </c>
    </row>
    <row r="2113" spans="2:8" x14ac:dyDescent="0.35">
      <c r="B2113" t="s">
        <v>6683</v>
      </c>
      <c r="C2113" t="s">
        <v>6684</v>
      </c>
      <c r="D2113" t="s">
        <v>482</v>
      </c>
      <c r="E2113" t="s">
        <v>757</v>
      </c>
      <c r="F2113" t="s">
        <v>757</v>
      </c>
      <c r="G2113" s="9">
        <v>2</v>
      </c>
      <c r="H2113" s="9">
        <v>0</v>
      </c>
    </row>
    <row r="2114" spans="2:8" x14ac:dyDescent="0.35">
      <c r="B2114" t="s">
        <v>6685</v>
      </c>
      <c r="C2114" t="s">
        <v>6686</v>
      </c>
      <c r="D2114" t="s">
        <v>2798</v>
      </c>
      <c r="E2114" t="s">
        <v>1027</v>
      </c>
      <c r="F2114" t="s">
        <v>4599</v>
      </c>
      <c r="G2114" s="9">
        <v>-0.27029999999999998</v>
      </c>
      <c r="H2114" s="9">
        <v>-1.6999999999999999E-3</v>
      </c>
    </row>
    <row r="2115" spans="2:8" x14ac:dyDescent="0.35">
      <c r="B2115" t="s">
        <v>6687</v>
      </c>
      <c r="C2115" t="s">
        <v>6688</v>
      </c>
      <c r="D2115" t="s">
        <v>290</v>
      </c>
      <c r="E2115" t="s">
        <v>4210</v>
      </c>
      <c r="F2115" t="s">
        <v>1604</v>
      </c>
      <c r="G2115" s="9">
        <v>0.28699999999999998</v>
      </c>
      <c r="H2115" s="9">
        <v>0.1255</v>
      </c>
    </row>
    <row r="2116" spans="2:8" x14ac:dyDescent="0.35">
      <c r="B2116" t="s">
        <v>6689</v>
      </c>
      <c r="C2116" t="s">
        <v>6690</v>
      </c>
      <c r="D2116" t="s">
        <v>2182</v>
      </c>
      <c r="E2116" t="s">
        <v>881</v>
      </c>
      <c r="F2116" t="s">
        <v>470</v>
      </c>
      <c r="G2116" s="9">
        <v>-0.1089</v>
      </c>
      <c r="H2116" s="9">
        <v>0.22439999999999999</v>
      </c>
    </row>
    <row r="2117" spans="2:8" x14ac:dyDescent="0.35">
      <c r="B2117" t="s">
        <v>6691</v>
      </c>
      <c r="C2117" t="s">
        <v>6692</v>
      </c>
      <c r="D2117" t="s">
        <v>15545</v>
      </c>
      <c r="E2117" t="s">
        <v>3913</v>
      </c>
      <c r="F2117" t="s">
        <v>3524</v>
      </c>
      <c r="G2117" s="9">
        <v>-0.34720000000000001</v>
      </c>
      <c r="H2117" s="9">
        <v>-8.7499999999999994E-2</v>
      </c>
    </row>
    <row r="2118" spans="2:8" x14ac:dyDescent="0.35">
      <c r="B2118" t="s">
        <v>6694</v>
      </c>
      <c r="C2118" t="s">
        <v>6695</v>
      </c>
      <c r="D2118" t="s">
        <v>618</v>
      </c>
      <c r="E2118" t="s">
        <v>246</v>
      </c>
      <c r="F2118" t="s">
        <v>1993</v>
      </c>
      <c r="G2118" s="9">
        <v>-2.9700000000000001E-2</v>
      </c>
      <c r="H2118" s="9">
        <v>6.5199999999999994E-2</v>
      </c>
    </row>
    <row r="2119" spans="2:8" x14ac:dyDescent="0.35">
      <c r="B2119" t="s">
        <v>6696</v>
      </c>
      <c r="C2119" t="s">
        <v>6697</v>
      </c>
      <c r="D2119" t="s">
        <v>1424</v>
      </c>
      <c r="E2119" t="s">
        <v>15546</v>
      </c>
      <c r="F2119" t="s">
        <v>3024</v>
      </c>
      <c r="G2119" s="9">
        <v>-1.8700000000000001E-2</v>
      </c>
      <c r="H2119" s="9">
        <v>6.5699999999999995E-2</v>
      </c>
    </row>
    <row r="2120" spans="2:8" x14ac:dyDescent="0.35">
      <c r="B2120" t="s">
        <v>6699</v>
      </c>
      <c r="C2120" t="s">
        <v>6700</v>
      </c>
      <c r="D2120" t="s">
        <v>1677</v>
      </c>
      <c r="E2120" t="s">
        <v>4378</v>
      </c>
      <c r="F2120" t="s">
        <v>1685</v>
      </c>
      <c r="G2120" s="9">
        <v>7.3700000000000002E-2</v>
      </c>
      <c r="H2120" s="9">
        <v>1.37E-2</v>
      </c>
    </row>
    <row r="2121" spans="2:8" x14ac:dyDescent="0.35">
      <c r="B2121" t="s">
        <v>6702</v>
      </c>
      <c r="C2121" t="s">
        <v>6703</v>
      </c>
      <c r="D2121" t="s">
        <v>15271</v>
      </c>
      <c r="E2121" t="s">
        <v>374</v>
      </c>
      <c r="F2121" t="s">
        <v>2337</v>
      </c>
      <c r="G2121" s="9">
        <v>-0.14419999999999999</v>
      </c>
      <c r="H2121" s="9">
        <v>9.4799999999999995E-2</v>
      </c>
    </row>
    <row r="2122" spans="2:8" x14ac:dyDescent="0.35">
      <c r="B2122" t="s">
        <v>6705</v>
      </c>
      <c r="C2122" t="s">
        <v>6706</v>
      </c>
      <c r="D2122" t="s">
        <v>1241</v>
      </c>
      <c r="E2122" t="s">
        <v>967</v>
      </c>
      <c r="F2122" t="s">
        <v>1502</v>
      </c>
      <c r="G2122" s="9">
        <v>-8.9200000000000002E-2</v>
      </c>
      <c r="H2122" s="9">
        <v>-0.10630000000000001</v>
      </c>
    </row>
    <row r="2123" spans="2:8" x14ac:dyDescent="0.35">
      <c r="B2123" t="s">
        <v>6707</v>
      </c>
      <c r="C2123" t="s">
        <v>6708</v>
      </c>
      <c r="D2123" t="s">
        <v>809</v>
      </c>
      <c r="E2123" t="s">
        <v>47</v>
      </c>
      <c r="F2123" t="s">
        <v>1172</v>
      </c>
      <c r="G2123" s="9">
        <v>-0.1202</v>
      </c>
      <c r="H2123" s="9">
        <v>0.1368</v>
      </c>
    </row>
    <row r="2124" spans="2:8" x14ac:dyDescent="0.35">
      <c r="B2124" t="s">
        <v>6709</v>
      </c>
      <c r="C2124" t="s">
        <v>6710</v>
      </c>
      <c r="D2124" t="s">
        <v>6460</v>
      </c>
      <c r="E2124" t="s">
        <v>2129</v>
      </c>
      <c r="F2124" t="s">
        <v>9262</v>
      </c>
      <c r="G2124" s="9">
        <v>8.4699999999999998E-2</v>
      </c>
      <c r="H2124" s="9">
        <v>-8.7400000000000005E-2</v>
      </c>
    </row>
    <row r="2125" spans="2:8" x14ac:dyDescent="0.35">
      <c r="B2125" t="s">
        <v>6712</v>
      </c>
      <c r="C2125" t="s">
        <v>6713</v>
      </c>
      <c r="D2125" t="s">
        <v>13196</v>
      </c>
      <c r="E2125" t="s">
        <v>15492</v>
      </c>
      <c r="F2125" t="s">
        <v>5078</v>
      </c>
      <c r="G2125" s="9">
        <v>-1.9E-2</v>
      </c>
      <c r="H2125" s="9">
        <v>1.6500000000000001E-2</v>
      </c>
    </row>
    <row r="2126" spans="2:8" x14ac:dyDescent="0.35">
      <c r="B2126" t="s">
        <v>6717</v>
      </c>
      <c r="C2126" t="s">
        <v>6718</v>
      </c>
      <c r="D2126" t="s">
        <v>2345</v>
      </c>
      <c r="E2126" t="s">
        <v>1193</v>
      </c>
      <c r="F2126" t="s">
        <v>246</v>
      </c>
      <c r="G2126" s="9">
        <v>-1.0800000000000001E-2</v>
      </c>
      <c r="H2126" s="9">
        <v>-0.18579999999999999</v>
      </c>
    </row>
    <row r="2127" spans="2:8" x14ac:dyDescent="0.35">
      <c r="B2127" t="s">
        <v>6719</v>
      </c>
      <c r="C2127" t="s">
        <v>6720</v>
      </c>
      <c r="D2127" t="s">
        <v>1709</v>
      </c>
      <c r="E2127" t="s">
        <v>8703</v>
      </c>
      <c r="F2127" t="s">
        <v>4620</v>
      </c>
      <c r="G2127" s="9">
        <v>0.156</v>
      </c>
      <c r="H2127" s="9">
        <v>0.1225</v>
      </c>
    </row>
    <row r="2128" spans="2:8" x14ac:dyDescent="0.35">
      <c r="B2128" t="s">
        <v>6722</v>
      </c>
      <c r="C2128" t="s">
        <v>6723</v>
      </c>
      <c r="D2128" t="s">
        <v>5572</v>
      </c>
      <c r="E2128" t="s">
        <v>2795</v>
      </c>
      <c r="F2128" t="s">
        <v>304</v>
      </c>
      <c r="G2128" s="9">
        <v>-0.2555</v>
      </c>
      <c r="H2128" s="9">
        <v>-0.25430000000000003</v>
      </c>
    </row>
    <row r="2129" spans="2:8" x14ac:dyDescent="0.35">
      <c r="B2129" t="s">
        <v>6724</v>
      </c>
      <c r="C2129" t="s">
        <v>6725</v>
      </c>
      <c r="D2129" t="s">
        <v>1273</v>
      </c>
      <c r="E2129" t="s">
        <v>9889</v>
      </c>
      <c r="F2129" t="s">
        <v>12239</v>
      </c>
      <c r="G2129" s="9">
        <v>-0.1401</v>
      </c>
      <c r="H2129" s="9">
        <v>-0.1462</v>
      </c>
    </row>
    <row r="2130" spans="2:8" x14ac:dyDescent="0.35">
      <c r="B2130" t="s">
        <v>6727</v>
      </c>
      <c r="C2130" t="s">
        <v>6728</v>
      </c>
      <c r="D2130" t="s">
        <v>1128</v>
      </c>
      <c r="E2130" t="s">
        <v>3728</v>
      </c>
      <c r="F2130" t="s">
        <v>509</v>
      </c>
      <c r="G2130" s="9">
        <v>8.5300000000000001E-2</v>
      </c>
      <c r="H2130" s="9">
        <v>0.19550000000000001</v>
      </c>
    </row>
    <row r="2131" spans="2:8" x14ac:dyDescent="0.35">
      <c r="B2131" t="s">
        <v>6729</v>
      </c>
      <c r="C2131" t="s">
        <v>6730</v>
      </c>
      <c r="D2131" t="s">
        <v>608</v>
      </c>
      <c r="E2131" t="s">
        <v>1704</v>
      </c>
      <c r="F2131" t="s">
        <v>3527</v>
      </c>
      <c r="G2131" s="9">
        <v>0.29409999999999997</v>
      </c>
      <c r="H2131" s="9">
        <v>0.20219999999999999</v>
      </c>
    </row>
    <row r="2132" spans="2:8" x14ac:dyDescent="0.35">
      <c r="B2132" t="s">
        <v>6731</v>
      </c>
      <c r="C2132" t="s">
        <v>6732</v>
      </c>
      <c r="D2132" t="s">
        <v>1641</v>
      </c>
      <c r="E2132" t="s">
        <v>735</v>
      </c>
      <c r="F2132" t="s">
        <v>4268</v>
      </c>
      <c r="G2132" s="9">
        <v>5.3900000000000003E-2</v>
      </c>
      <c r="H2132" s="9">
        <v>9.69E-2</v>
      </c>
    </row>
    <row r="2133" spans="2:8" x14ac:dyDescent="0.35">
      <c r="B2133" t="s">
        <v>6733</v>
      </c>
      <c r="C2133" t="s">
        <v>6734</v>
      </c>
      <c r="D2133" t="s">
        <v>3863</v>
      </c>
      <c r="E2133" t="s">
        <v>2203</v>
      </c>
      <c r="F2133" t="s">
        <v>1553</v>
      </c>
      <c r="G2133" s="9">
        <v>0.3387</v>
      </c>
      <c r="H2133" s="9">
        <v>0.43480000000000002</v>
      </c>
    </row>
    <row r="2134" spans="2:8" x14ac:dyDescent="0.35">
      <c r="B2134" t="s">
        <v>6735</v>
      </c>
      <c r="C2134" t="s">
        <v>6736</v>
      </c>
      <c r="D2134" t="s">
        <v>2195</v>
      </c>
      <c r="E2134" t="s">
        <v>995</v>
      </c>
      <c r="F2134" t="s">
        <v>2951</v>
      </c>
      <c r="G2134" s="9">
        <v>-0.62770000000000004</v>
      </c>
      <c r="H2134" s="9">
        <v>2.9399999999999999E-2</v>
      </c>
    </row>
    <row r="2135" spans="2:8" x14ac:dyDescent="0.35">
      <c r="B2135" t="s">
        <v>6737</v>
      </c>
      <c r="C2135" t="s">
        <v>6738</v>
      </c>
      <c r="D2135" t="s">
        <v>6693</v>
      </c>
      <c r="E2135" t="s">
        <v>3484</v>
      </c>
      <c r="F2135" t="s">
        <v>6120</v>
      </c>
      <c r="G2135" s="9">
        <v>0.33789999999999998</v>
      </c>
      <c r="H2135" s="9">
        <v>-2.6499999999999999E-2</v>
      </c>
    </row>
    <row r="2136" spans="2:8" x14ac:dyDescent="0.35">
      <c r="B2136" t="s">
        <v>6740</v>
      </c>
      <c r="C2136" t="s">
        <v>6741</v>
      </c>
      <c r="D2136" t="s">
        <v>3433</v>
      </c>
      <c r="E2136" t="s">
        <v>2182</v>
      </c>
      <c r="F2136" t="s">
        <v>1009</v>
      </c>
      <c r="G2136" s="9">
        <v>8.6999999999999994E-2</v>
      </c>
      <c r="H2136" s="9">
        <v>0.1089</v>
      </c>
    </row>
    <row r="2137" spans="2:8" x14ac:dyDescent="0.35">
      <c r="B2137" t="s">
        <v>6742</v>
      </c>
      <c r="C2137" t="s">
        <v>6743</v>
      </c>
      <c r="D2137" t="s">
        <v>408</v>
      </c>
      <c r="G2137" s="9"/>
      <c r="H2137" s="9"/>
    </row>
    <row r="2138" spans="2:8" x14ac:dyDescent="0.35">
      <c r="B2138" t="s">
        <v>6744</v>
      </c>
      <c r="C2138" t="s">
        <v>6745</v>
      </c>
      <c r="D2138" t="s">
        <v>853</v>
      </c>
      <c r="E2138" t="s">
        <v>3275</v>
      </c>
      <c r="F2138" t="s">
        <v>1449</v>
      </c>
      <c r="G2138" s="9">
        <v>-0.3377</v>
      </c>
      <c r="H2138" s="9">
        <v>-0.2031</v>
      </c>
    </row>
    <row r="2139" spans="2:8" x14ac:dyDescent="0.35">
      <c r="B2139" t="s">
        <v>6746</v>
      </c>
      <c r="C2139" t="s">
        <v>6747</v>
      </c>
      <c r="D2139" t="s">
        <v>1193</v>
      </c>
      <c r="E2139" t="s">
        <v>93</v>
      </c>
      <c r="F2139" t="s">
        <v>2620</v>
      </c>
      <c r="G2139" s="9">
        <v>-0.22120000000000001</v>
      </c>
      <c r="H2139" s="9">
        <v>-0.45679999999999998</v>
      </c>
    </row>
    <row r="2140" spans="2:8" x14ac:dyDescent="0.35">
      <c r="B2140" t="s">
        <v>6748</v>
      </c>
      <c r="C2140" t="s">
        <v>6749</v>
      </c>
      <c r="D2140" t="s">
        <v>851</v>
      </c>
      <c r="G2140" s="9"/>
      <c r="H2140" s="9"/>
    </row>
    <row r="2141" spans="2:8" x14ac:dyDescent="0.35">
      <c r="B2141" t="s">
        <v>6750</v>
      </c>
      <c r="C2141" t="s">
        <v>6751</v>
      </c>
      <c r="D2141" t="s">
        <v>140</v>
      </c>
      <c r="E2141" t="s">
        <v>15441</v>
      </c>
      <c r="F2141" t="s">
        <v>15033</v>
      </c>
      <c r="G2141" s="9">
        <v>-8.6699999999999999E-2</v>
      </c>
      <c r="H2141" s="9">
        <v>-0.1016</v>
      </c>
    </row>
    <row r="2142" spans="2:8" x14ac:dyDescent="0.35">
      <c r="B2142" t="s">
        <v>6754</v>
      </c>
      <c r="C2142" t="s">
        <v>6755</v>
      </c>
      <c r="D2142" t="s">
        <v>3779</v>
      </c>
      <c r="E2142" t="s">
        <v>2751</v>
      </c>
      <c r="F2142" t="s">
        <v>836</v>
      </c>
      <c r="G2142" s="9">
        <v>-0.14019999999999999</v>
      </c>
      <c r="H2142" s="9">
        <v>0.1019</v>
      </c>
    </row>
    <row r="2143" spans="2:8" x14ac:dyDescent="0.35">
      <c r="B2143" t="s">
        <v>6756</v>
      </c>
      <c r="C2143" t="s">
        <v>6757</v>
      </c>
      <c r="D2143" t="s">
        <v>502</v>
      </c>
      <c r="E2143" t="s">
        <v>1254</v>
      </c>
      <c r="F2143" t="s">
        <v>1923</v>
      </c>
      <c r="G2143" s="9">
        <v>0.2762</v>
      </c>
      <c r="H2143" s="9">
        <v>0.48060000000000003</v>
      </c>
    </row>
    <row r="2144" spans="2:8" x14ac:dyDescent="0.35">
      <c r="B2144" t="s">
        <v>6758</v>
      </c>
      <c r="C2144" t="s">
        <v>6759</v>
      </c>
      <c r="D2144" t="s">
        <v>3916</v>
      </c>
      <c r="E2144" t="s">
        <v>2182</v>
      </c>
      <c r="F2144" t="s">
        <v>6042</v>
      </c>
      <c r="G2144" s="9">
        <v>7.4999999999999997E-2</v>
      </c>
      <c r="H2144" s="9">
        <v>0.6754</v>
      </c>
    </row>
    <row r="2145" spans="2:8" x14ac:dyDescent="0.35">
      <c r="B2145" t="s">
        <v>6760</v>
      </c>
      <c r="C2145" t="s">
        <v>6761</v>
      </c>
      <c r="D2145" t="s">
        <v>572</v>
      </c>
      <c r="E2145" t="s">
        <v>571</v>
      </c>
      <c r="F2145" t="s">
        <v>2468</v>
      </c>
      <c r="G2145" s="9">
        <v>7.1900000000000006E-2</v>
      </c>
      <c r="H2145" s="9">
        <v>8.3000000000000004E-2</v>
      </c>
    </row>
    <row r="2146" spans="2:8" x14ac:dyDescent="0.35">
      <c r="B2146" t="s">
        <v>6762</v>
      </c>
      <c r="C2146" t="s">
        <v>6763</v>
      </c>
      <c r="D2146" t="s">
        <v>15547</v>
      </c>
      <c r="E2146" t="s">
        <v>13168</v>
      </c>
      <c r="F2146" t="s">
        <v>11874</v>
      </c>
      <c r="G2146" s="9">
        <v>-0.1404</v>
      </c>
      <c r="H2146" s="9">
        <v>0.19209999999999999</v>
      </c>
    </row>
    <row r="2147" spans="2:8" x14ac:dyDescent="0.35">
      <c r="B2147" t="s">
        <v>6766</v>
      </c>
      <c r="C2147" t="s">
        <v>6767</v>
      </c>
      <c r="D2147" t="s">
        <v>15048</v>
      </c>
      <c r="E2147" t="s">
        <v>7608</v>
      </c>
      <c r="F2147" t="s">
        <v>8896</v>
      </c>
      <c r="G2147" s="9">
        <v>-3.1300000000000001E-2</v>
      </c>
      <c r="H2147" s="9">
        <v>0.1208</v>
      </c>
    </row>
    <row r="2148" spans="2:8" x14ac:dyDescent="0.35">
      <c r="B2148" t="s">
        <v>6769</v>
      </c>
      <c r="C2148" t="s">
        <v>6770</v>
      </c>
      <c r="D2148" t="s">
        <v>676</v>
      </c>
      <c r="E2148" t="s">
        <v>1659</v>
      </c>
      <c r="F2148" t="s">
        <v>7714</v>
      </c>
      <c r="G2148" s="9">
        <v>-0.2276</v>
      </c>
      <c r="H2148" s="9">
        <v>-9.1800000000000007E-2</v>
      </c>
    </row>
    <row r="2149" spans="2:8" x14ac:dyDescent="0.35">
      <c r="B2149" t="s">
        <v>6771</v>
      </c>
      <c r="C2149" t="s">
        <v>6772</v>
      </c>
      <c r="D2149" t="s">
        <v>2532</v>
      </c>
      <c r="E2149" t="s">
        <v>290</v>
      </c>
      <c r="F2149" t="s">
        <v>1041</v>
      </c>
      <c r="G2149" s="9">
        <v>8.9300000000000004E-2</v>
      </c>
      <c r="H2149" s="9">
        <v>0.3261</v>
      </c>
    </row>
    <row r="2150" spans="2:8" x14ac:dyDescent="0.35">
      <c r="B2150" t="s">
        <v>6773</v>
      </c>
      <c r="C2150" t="s">
        <v>6774</v>
      </c>
      <c r="D2150" t="s">
        <v>2028</v>
      </c>
      <c r="E2150" t="s">
        <v>3074</v>
      </c>
      <c r="F2150" t="s">
        <v>3074</v>
      </c>
      <c r="G2150" s="9">
        <v>0.1041</v>
      </c>
      <c r="H2150" s="9">
        <v>0</v>
      </c>
    </row>
    <row r="2151" spans="2:8" x14ac:dyDescent="0.35">
      <c r="B2151" t="s">
        <v>6775</v>
      </c>
      <c r="C2151" t="s">
        <v>6776</v>
      </c>
      <c r="D2151" t="s">
        <v>2345</v>
      </c>
      <c r="E2151" t="s">
        <v>282</v>
      </c>
      <c r="F2151" t="s">
        <v>1114</v>
      </c>
      <c r="G2151" s="9">
        <v>0.27960000000000002</v>
      </c>
      <c r="H2151" s="9">
        <v>0.33710000000000001</v>
      </c>
    </row>
    <row r="2152" spans="2:8" x14ac:dyDescent="0.35">
      <c r="B2152" t="s">
        <v>6777</v>
      </c>
      <c r="C2152" t="s">
        <v>6778</v>
      </c>
      <c r="D2152" t="s">
        <v>6779</v>
      </c>
      <c r="E2152" t="s">
        <v>5632</v>
      </c>
      <c r="F2152" t="s">
        <v>7595</v>
      </c>
      <c r="G2152" s="9">
        <v>4.1300000000000003E-2</v>
      </c>
      <c r="H2152" s="9">
        <v>-7.9500000000000001E-2</v>
      </c>
    </row>
    <row r="2153" spans="2:8" x14ac:dyDescent="0.35">
      <c r="B2153" t="s">
        <v>6780</v>
      </c>
      <c r="C2153" t="s">
        <v>6781</v>
      </c>
      <c r="D2153" t="s">
        <v>5826</v>
      </c>
      <c r="E2153" t="s">
        <v>2754</v>
      </c>
      <c r="F2153" t="s">
        <v>2336</v>
      </c>
      <c r="G2153" s="9">
        <v>0.16869999999999999</v>
      </c>
      <c r="H2153" s="9">
        <v>0.69869999999999999</v>
      </c>
    </row>
    <row r="2154" spans="2:8" x14ac:dyDescent="0.35">
      <c r="B2154" t="s">
        <v>6782</v>
      </c>
      <c r="C2154" t="s">
        <v>6783</v>
      </c>
      <c r="D2154" t="s">
        <v>605</v>
      </c>
      <c r="E2154" t="s">
        <v>1664</v>
      </c>
      <c r="F2154" t="s">
        <v>3363</v>
      </c>
      <c r="G2154" s="9">
        <v>-0.11609999999999999</v>
      </c>
      <c r="H2154" s="9">
        <v>2.8400000000000002E-2</v>
      </c>
    </row>
    <row r="2155" spans="2:8" x14ac:dyDescent="0.35">
      <c r="B2155" t="s">
        <v>6784</v>
      </c>
      <c r="C2155" t="s">
        <v>6785</v>
      </c>
      <c r="D2155" t="s">
        <v>3617</v>
      </c>
      <c r="E2155" t="s">
        <v>1635</v>
      </c>
      <c r="F2155" t="s">
        <v>2795</v>
      </c>
      <c r="G2155" s="9">
        <v>0.43859999999999999</v>
      </c>
      <c r="H2155" s="9">
        <v>7.4700000000000003E-2</v>
      </c>
    </row>
    <row r="2156" spans="2:8" x14ac:dyDescent="0.35">
      <c r="B2156" t="s">
        <v>6786</v>
      </c>
      <c r="C2156" t="s">
        <v>6787</v>
      </c>
      <c r="D2156" t="s">
        <v>8785</v>
      </c>
      <c r="E2156" t="s">
        <v>13281</v>
      </c>
      <c r="F2156" t="s">
        <v>12199</v>
      </c>
      <c r="G2156" s="9">
        <v>-0.114</v>
      </c>
      <c r="H2156" s="9">
        <v>-9.06E-2</v>
      </c>
    </row>
    <row r="2157" spans="2:8" x14ac:dyDescent="0.35">
      <c r="B2157" t="s">
        <v>6790</v>
      </c>
      <c r="C2157" t="s">
        <v>6791</v>
      </c>
      <c r="D2157" t="s">
        <v>2418</v>
      </c>
      <c r="E2157" t="s">
        <v>4900</v>
      </c>
      <c r="F2157" t="s">
        <v>836</v>
      </c>
      <c r="G2157" s="9">
        <v>5.5800000000000002E-2</v>
      </c>
      <c r="H2157" s="9">
        <v>0.1762</v>
      </c>
    </row>
    <row r="2158" spans="2:8" x14ac:dyDescent="0.35">
      <c r="B2158" t="s">
        <v>6792</v>
      </c>
      <c r="C2158" t="s">
        <v>6793</v>
      </c>
      <c r="D2158" t="s">
        <v>1498</v>
      </c>
      <c r="E2158" t="s">
        <v>4268</v>
      </c>
      <c r="F2158" t="s">
        <v>2326</v>
      </c>
      <c r="G2158" s="9">
        <v>0.18229999999999999</v>
      </c>
      <c r="H2158" s="9">
        <v>-4.7000000000000002E-3</v>
      </c>
    </row>
    <row r="2159" spans="2:8" x14ac:dyDescent="0.35">
      <c r="B2159" t="s">
        <v>6794</v>
      </c>
      <c r="C2159" t="s">
        <v>6795</v>
      </c>
      <c r="D2159" t="s">
        <v>752</v>
      </c>
      <c r="E2159" t="s">
        <v>10925</v>
      </c>
      <c r="F2159" t="s">
        <v>7341</v>
      </c>
      <c r="G2159" s="9">
        <v>2.8000000000000001E-2</v>
      </c>
      <c r="H2159" s="9">
        <v>0.1545</v>
      </c>
    </row>
    <row r="2160" spans="2:8" x14ac:dyDescent="0.35">
      <c r="B2160" t="s">
        <v>6797</v>
      </c>
      <c r="C2160" t="s">
        <v>6798</v>
      </c>
      <c r="D2160" t="s">
        <v>2167</v>
      </c>
      <c r="E2160" t="s">
        <v>1640</v>
      </c>
      <c r="F2160" t="s">
        <v>289</v>
      </c>
      <c r="G2160" s="9">
        <v>-0.18410000000000001</v>
      </c>
      <c r="H2160" s="9">
        <v>-1.3100000000000001E-2</v>
      </c>
    </row>
    <row r="2161" spans="2:8" x14ac:dyDescent="0.35">
      <c r="B2161" t="s">
        <v>6799</v>
      </c>
      <c r="C2161" t="s">
        <v>6800</v>
      </c>
      <c r="D2161" t="s">
        <v>466</v>
      </c>
      <c r="E2161" t="s">
        <v>2899</v>
      </c>
      <c r="F2161" t="s">
        <v>4619</v>
      </c>
      <c r="G2161" s="9">
        <v>0.14990000000000001</v>
      </c>
      <c r="H2161" s="9">
        <v>8.7400000000000005E-2</v>
      </c>
    </row>
    <row r="2162" spans="2:8" x14ac:dyDescent="0.35">
      <c r="B2162" t="s">
        <v>6803</v>
      </c>
      <c r="C2162" t="s">
        <v>6804</v>
      </c>
      <c r="D2162" t="s">
        <v>608</v>
      </c>
      <c r="E2162" t="s">
        <v>827</v>
      </c>
      <c r="F2162" t="s">
        <v>296</v>
      </c>
      <c r="G2162" s="9">
        <v>-0.14119999999999999</v>
      </c>
      <c r="H2162" s="9">
        <v>-6.7999999999999996E-3</v>
      </c>
    </row>
    <row r="2163" spans="2:8" x14ac:dyDescent="0.35">
      <c r="B2163" t="s">
        <v>6805</v>
      </c>
      <c r="C2163" t="s">
        <v>6806</v>
      </c>
      <c r="D2163" t="s">
        <v>820</v>
      </c>
      <c r="E2163" t="s">
        <v>5572</v>
      </c>
      <c r="F2163" t="s">
        <v>4732</v>
      </c>
      <c r="G2163" s="9">
        <v>2.0899999999999998E-2</v>
      </c>
      <c r="H2163" s="9">
        <v>0.15459999999999999</v>
      </c>
    </row>
    <row r="2164" spans="2:8" x14ac:dyDescent="0.35">
      <c r="B2164" t="s">
        <v>6807</v>
      </c>
      <c r="C2164" t="s">
        <v>6808</v>
      </c>
      <c r="D2164" t="s">
        <v>15548</v>
      </c>
      <c r="E2164" t="s">
        <v>15549</v>
      </c>
      <c r="F2164" t="s">
        <v>15041</v>
      </c>
      <c r="G2164" s="9">
        <v>-5.9400000000000001E-2</v>
      </c>
      <c r="H2164" s="9">
        <v>0.19339999999999999</v>
      </c>
    </row>
    <row r="2165" spans="2:8" x14ac:dyDescent="0.35">
      <c r="B2165" t="s">
        <v>6812</v>
      </c>
      <c r="C2165" t="s">
        <v>6813</v>
      </c>
      <c r="D2165" t="s">
        <v>1182</v>
      </c>
      <c r="E2165" t="s">
        <v>290</v>
      </c>
      <c r="F2165" t="s">
        <v>1915</v>
      </c>
      <c r="G2165" s="9">
        <v>-7.9000000000000008E-3</v>
      </c>
      <c r="H2165" s="9">
        <v>9.5699999999999993E-2</v>
      </c>
    </row>
    <row r="2166" spans="2:8" x14ac:dyDescent="0.35">
      <c r="B2166" t="s">
        <v>6814</v>
      </c>
      <c r="C2166" t="s">
        <v>6815</v>
      </c>
      <c r="D2166" t="s">
        <v>3313</v>
      </c>
      <c r="E2166" t="s">
        <v>3663</v>
      </c>
      <c r="F2166" t="s">
        <v>10872</v>
      </c>
      <c r="G2166" s="9">
        <v>0.15240000000000001</v>
      </c>
      <c r="H2166" s="9">
        <v>0.2253</v>
      </c>
    </row>
    <row r="2167" spans="2:8" x14ac:dyDescent="0.35">
      <c r="B2167" t="s">
        <v>6816</v>
      </c>
      <c r="C2167" t="s">
        <v>6817</v>
      </c>
      <c r="D2167" t="s">
        <v>2383</v>
      </c>
      <c r="E2167" t="s">
        <v>4066</v>
      </c>
      <c r="F2167" t="s">
        <v>2414</v>
      </c>
      <c r="G2167" s="9">
        <v>0.21149999999999999</v>
      </c>
      <c r="H2167" s="9">
        <v>0.14249999999999999</v>
      </c>
    </row>
    <row r="2168" spans="2:8" x14ac:dyDescent="0.35">
      <c r="B2168" t="s">
        <v>6818</v>
      </c>
      <c r="C2168" t="s">
        <v>6819</v>
      </c>
      <c r="D2168" t="s">
        <v>919</v>
      </c>
      <c r="E2168" t="s">
        <v>29</v>
      </c>
      <c r="F2168" t="s">
        <v>3242</v>
      </c>
      <c r="G2168" s="9">
        <v>5.4600000000000003E-2</v>
      </c>
      <c r="H2168" s="9">
        <v>-5.2900000000000003E-2</v>
      </c>
    </row>
    <row r="2169" spans="2:8" x14ac:dyDescent="0.35">
      <c r="B2169" t="s">
        <v>6820</v>
      </c>
      <c r="C2169" t="s">
        <v>6821</v>
      </c>
      <c r="D2169" t="s">
        <v>6693</v>
      </c>
      <c r="E2169" t="s">
        <v>2199</v>
      </c>
      <c r="F2169" t="s">
        <v>3303</v>
      </c>
      <c r="G2169" s="9">
        <v>9.1000000000000004E-3</v>
      </c>
      <c r="H2169" s="9">
        <v>3.9899999999999998E-2</v>
      </c>
    </row>
    <row r="2170" spans="2:8" x14ac:dyDescent="0.35">
      <c r="B2170" t="s">
        <v>6822</v>
      </c>
      <c r="C2170" t="s">
        <v>6823</v>
      </c>
      <c r="D2170" t="s">
        <v>5631</v>
      </c>
      <c r="E2170" t="s">
        <v>2336</v>
      </c>
      <c r="F2170" t="s">
        <v>3972</v>
      </c>
      <c r="G2170" s="9">
        <v>-0.1298</v>
      </c>
      <c r="H2170" s="9">
        <v>-4.4299999999999999E-2</v>
      </c>
    </row>
    <row r="2171" spans="2:8" x14ac:dyDescent="0.35">
      <c r="B2171" t="s">
        <v>6824</v>
      </c>
      <c r="C2171" t="s">
        <v>6825</v>
      </c>
      <c r="D2171" t="s">
        <v>11252</v>
      </c>
      <c r="E2171" t="s">
        <v>3652</v>
      </c>
      <c r="F2171" t="s">
        <v>1196</v>
      </c>
      <c r="G2171" s="9">
        <v>-0.18240000000000001</v>
      </c>
      <c r="H2171" s="9">
        <v>-0.11210000000000001</v>
      </c>
    </row>
    <row r="2172" spans="2:8" x14ac:dyDescent="0.35">
      <c r="B2172" t="s">
        <v>6826</v>
      </c>
      <c r="C2172" t="s">
        <v>6827</v>
      </c>
      <c r="D2172" t="s">
        <v>1835</v>
      </c>
      <c r="E2172" t="s">
        <v>571</v>
      </c>
      <c r="F2172" t="s">
        <v>1247</v>
      </c>
      <c r="G2172" s="9">
        <v>-0.12690000000000001</v>
      </c>
      <c r="H2172" s="9">
        <v>-2.4199999999999999E-2</v>
      </c>
    </row>
    <row r="2173" spans="2:8" x14ac:dyDescent="0.35">
      <c r="B2173" t="s">
        <v>6828</v>
      </c>
      <c r="C2173" t="s">
        <v>6829</v>
      </c>
      <c r="D2173" t="s">
        <v>900</v>
      </c>
      <c r="E2173" t="s">
        <v>6167</v>
      </c>
      <c r="F2173" t="s">
        <v>1712</v>
      </c>
      <c r="G2173" s="9">
        <v>-5.74E-2</v>
      </c>
      <c r="H2173" s="9">
        <v>-0.14940000000000001</v>
      </c>
    </row>
    <row r="2174" spans="2:8" x14ac:dyDescent="0.35">
      <c r="B2174" t="s">
        <v>6830</v>
      </c>
      <c r="C2174" t="s">
        <v>6831</v>
      </c>
      <c r="D2174" t="s">
        <v>15183</v>
      </c>
      <c r="E2174" t="s">
        <v>15131</v>
      </c>
      <c r="F2174" t="s">
        <v>15315</v>
      </c>
      <c r="G2174" s="9">
        <v>-0.13120000000000001</v>
      </c>
      <c r="H2174" s="9">
        <v>0.1469</v>
      </c>
    </row>
    <row r="2175" spans="2:8" x14ac:dyDescent="0.35">
      <c r="B2175" t="s">
        <v>6833</v>
      </c>
      <c r="C2175" t="s">
        <v>6834</v>
      </c>
      <c r="D2175" t="s">
        <v>1139</v>
      </c>
      <c r="E2175" t="s">
        <v>2167</v>
      </c>
      <c r="F2175" t="s">
        <v>984</v>
      </c>
      <c r="G2175" s="9">
        <v>-0.32950000000000002</v>
      </c>
      <c r="H2175" s="9">
        <v>-0.36099999999999999</v>
      </c>
    </row>
    <row r="2176" spans="2:8" x14ac:dyDescent="0.35">
      <c r="B2176" t="s">
        <v>6835</v>
      </c>
      <c r="C2176" t="s">
        <v>6836</v>
      </c>
      <c r="D2176" t="s">
        <v>865</v>
      </c>
      <c r="E2176" t="s">
        <v>5619</v>
      </c>
      <c r="F2176" t="s">
        <v>2316</v>
      </c>
      <c r="G2176" s="9">
        <v>0.1411</v>
      </c>
      <c r="H2176" s="9">
        <v>-0.1236</v>
      </c>
    </row>
    <row r="2177" spans="2:8" x14ac:dyDescent="0.35">
      <c r="B2177" t="s">
        <v>6838</v>
      </c>
      <c r="C2177" t="s">
        <v>6839</v>
      </c>
      <c r="D2177" t="s">
        <v>6739</v>
      </c>
      <c r="E2177" t="s">
        <v>866</v>
      </c>
      <c r="F2177" t="s">
        <v>1889</v>
      </c>
      <c r="G2177" s="9">
        <v>0.1008</v>
      </c>
      <c r="H2177" s="9">
        <v>0.29380000000000001</v>
      </c>
    </row>
    <row r="2178" spans="2:8" x14ac:dyDescent="0.35">
      <c r="B2178" t="s">
        <v>6840</v>
      </c>
      <c r="C2178" t="s">
        <v>6841</v>
      </c>
      <c r="D2178" t="s">
        <v>1031</v>
      </c>
      <c r="E2178" t="s">
        <v>858</v>
      </c>
      <c r="F2178" t="s">
        <v>957</v>
      </c>
      <c r="G2178" s="9">
        <v>-0.2767</v>
      </c>
      <c r="H2178" s="9">
        <v>-0.34470000000000001</v>
      </c>
    </row>
    <row r="2179" spans="2:8" x14ac:dyDescent="0.35">
      <c r="B2179" t="s">
        <v>6842</v>
      </c>
      <c r="C2179" t="s">
        <v>6843</v>
      </c>
      <c r="D2179" t="s">
        <v>30</v>
      </c>
      <c r="E2179" t="s">
        <v>577</v>
      </c>
      <c r="F2179" t="s">
        <v>3728</v>
      </c>
      <c r="G2179" s="9">
        <v>-2.3900000000000001E-2</v>
      </c>
      <c r="H2179" s="9">
        <v>0.24010000000000001</v>
      </c>
    </row>
    <row r="2180" spans="2:8" x14ac:dyDescent="0.35">
      <c r="B2180" t="s">
        <v>6844</v>
      </c>
      <c r="C2180" t="s">
        <v>6845</v>
      </c>
      <c r="D2180" t="s">
        <v>1008</v>
      </c>
      <c r="E2180" t="s">
        <v>1300</v>
      </c>
      <c r="F2180" t="s">
        <v>1768</v>
      </c>
      <c r="G2180" s="9">
        <v>-3.7699999999999997E-2</v>
      </c>
      <c r="H2180" s="9">
        <v>0.14180000000000001</v>
      </c>
    </row>
    <row r="2181" spans="2:8" x14ac:dyDescent="0.35">
      <c r="B2181" t="s">
        <v>6846</v>
      </c>
      <c r="C2181" t="s">
        <v>6847</v>
      </c>
      <c r="D2181" t="s">
        <v>4531</v>
      </c>
      <c r="E2181" t="s">
        <v>3177</v>
      </c>
      <c r="F2181" t="s">
        <v>500</v>
      </c>
      <c r="G2181" s="9">
        <v>-0.11749999999999999</v>
      </c>
      <c r="H2181" s="9">
        <v>-1.21E-2</v>
      </c>
    </row>
    <row r="2182" spans="2:8" x14ac:dyDescent="0.35">
      <c r="B2182" t="s">
        <v>6848</v>
      </c>
      <c r="C2182" t="s">
        <v>6849</v>
      </c>
      <c r="D2182" t="s">
        <v>3166</v>
      </c>
      <c r="E2182" t="s">
        <v>1040</v>
      </c>
      <c r="F2182" t="s">
        <v>509</v>
      </c>
      <c r="G2182" s="9">
        <v>0.16270000000000001</v>
      </c>
      <c r="H2182" s="9">
        <v>0.89290000000000003</v>
      </c>
    </row>
    <row r="2183" spans="2:8" x14ac:dyDescent="0.35">
      <c r="B2183" t="s">
        <v>6850</v>
      </c>
      <c r="C2183" t="s">
        <v>6851</v>
      </c>
      <c r="D2183" t="s">
        <v>3605</v>
      </c>
      <c r="E2183" t="s">
        <v>3531</v>
      </c>
      <c r="F2183" t="s">
        <v>303</v>
      </c>
      <c r="G2183" s="9">
        <v>0.16819999999999999</v>
      </c>
      <c r="H2183" s="9">
        <v>0.1308</v>
      </c>
    </row>
    <row r="2184" spans="2:8" x14ac:dyDescent="0.35">
      <c r="B2184" t="s">
        <v>6852</v>
      </c>
      <c r="C2184" t="s">
        <v>6853</v>
      </c>
      <c r="D2184" t="s">
        <v>751</v>
      </c>
      <c r="E2184" t="s">
        <v>2370</v>
      </c>
      <c r="F2184" t="s">
        <v>9301</v>
      </c>
      <c r="G2184" s="9">
        <v>-9.8400000000000001E-2</v>
      </c>
      <c r="H2184" s="9">
        <v>5.1799999999999999E-2</v>
      </c>
    </row>
    <row r="2185" spans="2:8" x14ac:dyDescent="0.35">
      <c r="B2185" t="s">
        <v>6854</v>
      </c>
      <c r="C2185" t="s">
        <v>6855</v>
      </c>
      <c r="D2185" t="s">
        <v>1377</v>
      </c>
      <c r="E2185" t="s">
        <v>4408</v>
      </c>
      <c r="F2185" t="s">
        <v>1059</v>
      </c>
      <c r="G2185" s="9">
        <v>-4.6699999999999998E-2</v>
      </c>
      <c r="H2185" s="9">
        <v>0.1661</v>
      </c>
    </row>
    <row r="2186" spans="2:8" x14ac:dyDescent="0.35">
      <c r="B2186" t="s">
        <v>6857</v>
      </c>
      <c r="C2186" t="s">
        <v>6858</v>
      </c>
      <c r="D2186" t="s">
        <v>1384</v>
      </c>
      <c r="E2186" t="s">
        <v>2617</v>
      </c>
      <c r="F2186" t="s">
        <v>619</v>
      </c>
      <c r="G2186" s="9">
        <v>-7.9200000000000007E-2</v>
      </c>
      <c r="H2186" s="9">
        <v>7.51E-2</v>
      </c>
    </row>
    <row r="2187" spans="2:8" x14ac:dyDescent="0.35">
      <c r="B2187" t="s">
        <v>6859</v>
      </c>
      <c r="C2187" t="s">
        <v>6860</v>
      </c>
      <c r="D2187" t="s">
        <v>6752</v>
      </c>
      <c r="E2187" t="s">
        <v>1083</v>
      </c>
      <c r="F2187" t="s">
        <v>15276</v>
      </c>
      <c r="G2187" s="9">
        <v>8.8200000000000001E-2</v>
      </c>
      <c r="H2187" s="9">
        <v>0.16669999999999999</v>
      </c>
    </row>
    <row r="2188" spans="2:8" x14ac:dyDescent="0.35">
      <c r="B2188" t="s">
        <v>6861</v>
      </c>
      <c r="C2188" t="s">
        <v>6862</v>
      </c>
      <c r="D2188" t="s">
        <v>608</v>
      </c>
      <c r="E2188" t="s">
        <v>1502</v>
      </c>
      <c r="F2188" t="s">
        <v>2312</v>
      </c>
      <c r="G2188" s="9">
        <v>0.1235</v>
      </c>
      <c r="H2188" s="9">
        <v>0.3357</v>
      </c>
    </row>
    <row r="2189" spans="2:8" x14ac:dyDescent="0.35">
      <c r="B2189" t="s">
        <v>6863</v>
      </c>
      <c r="C2189" t="s">
        <v>6864</v>
      </c>
      <c r="D2189" t="s">
        <v>14537</v>
      </c>
      <c r="E2189" t="s">
        <v>6865</v>
      </c>
      <c r="F2189" t="s">
        <v>3906</v>
      </c>
      <c r="G2189" s="9">
        <v>-3.61E-2</v>
      </c>
      <c r="H2189" s="9">
        <v>9.5699999999999993E-2</v>
      </c>
    </row>
    <row r="2190" spans="2:8" x14ac:dyDescent="0.35">
      <c r="B2190" t="s">
        <v>6866</v>
      </c>
      <c r="C2190" t="s">
        <v>6867</v>
      </c>
      <c r="D2190" t="s">
        <v>4210</v>
      </c>
      <c r="E2190" t="s">
        <v>1388</v>
      </c>
      <c r="F2190" t="s">
        <v>1114</v>
      </c>
      <c r="G2190" s="9">
        <v>-0.54749999999999999</v>
      </c>
      <c r="H2190" s="9">
        <v>-0.43059999999999998</v>
      </c>
    </row>
    <row r="2191" spans="2:8" x14ac:dyDescent="0.35">
      <c r="B2191" t="s">
        <v>6868</v>
      </c>
      <c r="C2191" t="s">
        <v>6869</v>
      </c>
      <c r="D2191" t="s">
        <v>1541</v>
      </c>
      <c r="E2191" t="s">
        <v>850</v>
      </c>
      <c r="F2191" t="s">
        <v>447</v>
      </c>
      <c r="G2191" s="9">
        <v>-0.1724</v>
      </c>
      <c r="H2191" s="9">
        <v>-0.1273</v>
      </c>
    </row>
    <row r="2192" spans="2:8" x14ac:dyDescent="0.35">
      <c r="B2192" t="s">
        <v>6870</v>
      </c>
      <c r="C2192" t="s">
        <v>6871</v>
      </c>
      <c r="D2192" t="s">
        <v>765</v>
      </c>
      <c r="E2192" t="s">
        <v>3691</v>
      </c>
      <c r="F2192" t="s">
        <v>6121</v>
      </c>
      <c r="G2192" s="9">
        <v>4.9500000000000002E-2</v>
      </c>
      <c r="H2192" s="9">
        <v>0.2296</v>
      </c>
    </row>
    <row r="2193" spans="2:8" x14ac:dyDescent="0.35">
      <c r="B2193" t="s">
        <v>6872</v>
      </c>
      <c r="C2193" t="s">
        <v>6873</v>
      </c>
      <c r="D2193" t="s">
        <v>862</v>
      </c>
      <c r="E2193" t="s">
        <v>2620</v>
      </c>
      <c r="F2193" t="s">
        <v>2299</v>
      </c>
      <c r="G2193" s="9">
        <v>-0.25269999999999998</v>
      </c>
      <c r="H2193" s="9">
        <v>-0.2273</v>
      </c>
    </row>
    <row r="2194" spans="2:8" x14ac:dyDescent="0.35">
      <c r="B2194" t="s">
        <v>6874</v>
      </c>
      <c r="C2194" t="s">
        <v>6875</v>
      </c>
      <c r="D2194" t="s">
        <v>1947</v>
      </c>
      <c r="E2194" t="s">
        <v>1046</v>
      </c>
      <c r="F2194" t="s">
        <v>316</v>
      </c>
      <c r="G2194" s="9">
        <v>8.2400000000000001E-2</v>
      </c>
      <c r="H2194" s="9">
        <v>-7.0800000000000002E-2</v>
      </c>
    </row>
    <row r="2195" spans="2:8" x14ac:dyDescent="0.35">
      <c r="B2195" t="s">
        <v>6876</v>
      </c>
      <c r="C2195" t="s">
        <v>6877</v>
      </c>
      <c r="D2195" t="s">
        <v>3528</v>
      </c>
      <c r="E2195" t="s">
        <v>1911</v>
      </c>
      <c r="F2195" t="s">
        <v>748</v>
      </c>
      <c r="G2195" s="9">
        <v>-2.52E-2</v>
      </c>
      <c r="H2195" s="9">
        <v>-0.1343</v>
      </c>
    </row>
    <row r="2196" spans="2:8" x14ac:dyDescent="0.35">
      <c r="B2196" t="s">
        <v>6878</v>
      </c>
      <c r="C2196" t="s">
        <v>6879</v>
      </c>
      <c r="D2196" t="s">
        <v>3354</v>
      </c>
      <c r="E2196" t="s">
        <v>1554</v>
      </c>
      <c r="F2196" t="s">
        <v>1697</v>
      </c>
      <c r="G2196" s="9">
        <v>-1.2999999999999999E-3</v>
      </c>
      <c r="H2196" s="9">
        <v>8.0199999999999994E-2</v>
      </c>
    </row>
    <row r="2197" spans="2:8" x14ac:dyDescent="0.35">
      <c r="B2197" t="s">
        <v>6880</v>
      </c>
      <c r="C2197" t="s">
        <v>6881</v>
      </c>
      <c r="D2197" t="s">
        <v>446</v>
      </c>
      <c r="E2197" t="s">
        <v>447</v>
      </c>
      <c r="F2197" t="s">
        <v>447</v>
      </c>
      <c r="G2197" s="9">
        <v>-0.04</v>
      </c>
      <c r="H2197" s="9">
        <v>0</v>
      </c>
    </row>
    <row r="2198" spans="2:8" x14ac:dyDescent="0.35">
      <c r="B2198" t="s">
        <v>6882</v>
      </c>
      <c r="C2198" t="s">
        <v>6883</v>
      </c>
      <c r="D2198" t="s">
        <v>4111</v>
      </c>
      <c r="E2198" t="s">
        <v>4111</v>
      </c>
      <c r="F2198" t="s">
        <v>285</v>
      </c>
      <c r="G2198" s="9">
        <v>0.36840000000000001</v>
      </c>
      <c r="H2198" s="9">
        <v>0.36840000000000001</v>
      </c>
    </row>
    <row r="2199" spans="2:8" x14ac:dyDescent="0.35">
      <c r="B2199" t="s">
        <v>6884</v>
      </c>
      <c r="C2199" t="s">
        <v>6885</v>
      </c>
      <c r="D2199" t="s">
        <v>1846</v>
      </c>
      <c r="E2199" t="s">
        <v>797</v>
      </c>
      <c r="F2199" t="s">
        <v>570</v>
      </c>
      <c r="G2199" s="9">
        <v>-0.129</v>
      </c>
      <c r="H2199" s="9">
        <v>0.47760000000000002</v>
      </c>
    </row>
    <row r="2200" spans="2:8" x14ac:dyDescent="0.35">
      <c r="B2200" t="s">
        <v>6886</v>
      </c>
      <c r="C2200" t="s">
        <v>6887</v>
      </c>
      <c r="D2200" t="s">
        <v>2319</v>
      </c>
      <c r="E2200" t="s">
        <v>286</v>
      </c>
      <c r="F2200" t="s">
        <v>2319</v>
      </c>
      <c r="G2200" s="9">
        <v>0</v>
      </c>
      <c r="H2200" s="9">
        <v>0.75</v>
      </c>
    </row>
    <row r="2201" spans="2:8" x14ac:dyDescent="0.35">
      <c r="B2201" t="s">
        <v>6888</v>
      </c>
      <c r="C2201" t="s">
        <v>6889</v>
      </c>
      <c r="D2201" t="s">
        <v>2498</v>
      </c>
      <c r="G2201" s="9"/>
      <c r="H2201" s="9"/>
    </row>
    <row r="2202" spans="2:8" x14ac:dyDescent="0.35">
      <c r="B2202" t="s">
        <v>6890</v>
      </c>
      <c r="C2202" t="s">
        <v>6891</v>
      </c>
      <c r="D2202" t="s">
        <v>3841</v>
      </c>
      <c r="E2202" t="s">
        <v>609</v>
      </c>
      <c r="F2202" t="s">
        <v>619</v>
      </c>
      <c r="G2202" s="9">
        <v>-0.25900000000000001</v>
      </c>
      <c r="H2202" s="9">
        <v>-5.3E-3</v>
      </c>
    </row>
    <row r="2203" spans="2:8" x14ac:dyDescent="0.35">
      <c r="B2203" t="s">
        <v>6892</v>
      </c>
      <c r="C2203" t="s">
        <v>6893</v>
      </c>
      <c r="D2203" t="s">
        <v>1644</v>
      </c>
      <c r="E2203" t="s">
        <v>3278</v>
      </c>
      <c r="F2203" t="s">
        <v>904</v>
      </c>
      <c r="G2203" s="9">
        <v>-0.24579999999999999</v>
      </c>
      <c r="H2203" s="9">
        <v>-1.7299999999999999E-2</v>
      </c>
    </row>
    <row r="2204" spans="2:8" x14ac:dyDescent="0.35">
      <c r="B2204" t="s">
        <v>6894</v>
      </c>
      <c r="C2204" t="s">
        <v>6895</v>
      </c>
      <c r="D2204" t="s">
        <v>7327</v>
      </c>
      <c r="E2204" t="s">
        <v>1025</v>
      </c>
      <c r="F2204" t="s">
        <v>2146</v>
      </c>
      <c r="G2204" s="9">
        <v>-5.28E-2</v>
      </c>
      <c r="H2204" s="9">
        <v>1.29E-2</v>
      </c>
    </row>
    <row r="2205" spans="2:8" x14ac:dyDescent="0.35">
      <c r="B2205" t="s">
        <v>6896</v>
      </c>
      <c r="C2205" t="s">
        <v>6897</v>
      </c>
      <c r="D2205" t="s">
        <v>1066</v>
      </c>
      <c r="E2205" t="s">
        <v>2896</v>
      </c>
      <c r="F2205" t="s">
        <v>4007</v>
      </c>
      <c r="G2205" s="9">
        <v>0.4718</v>
      </c>
      <c r="H2205" s="9">
        <v>-0.1777</v>
      </c>
    </row>
    <row r="2206" spans="2:8" x14ac:dyDescent="0.35">
      <c r="B2206" t="s">
        <v>6898</v>
      </c>
      <c r="C2206" t="s">
        <v>6899</v>
      </c>
      <c r="D2206" t="s">
        <v>15131</v>
      </c>
      <c r="E2206" t="s">
        <v>3308</v>
      </c>
      <c r="F2206" t="s">
        <v>10626</v>
      </c>
      <c r="G2206" s="9">
        <v>-8.1900000000000001E-2</v>
      </c>
      <c r="H2206" s="9">
        <v>0.25230000000000002</v>
      </c>
    </row>
    <row r="2207" spans="2:8" x14ac:dyDescent="0.35">
      <c r="B2207" t="s">
        <v>6901</v>
      </c>
      <c r="C2207" t="s">
        <v>6902</v>
      </c>
      <c r="D2207" t="s">
        <v>3948</v>
      </c>
      <c r="E2207" t="s">
        <v>9339</v>
      </c>
      <c r="F2207" t="s">
        <v>1950</v>
      </c>
      <c r="G2207" s="9">
        <v>-3.1199999999999999E-2</v>
      </c>
      <c r="H2207" s="9">
        <v>0.1991</v>
      </c>
    </row>
    <row r="2208" spans="2:8" x14ac:dyDescent="0.35">
      <c r="B2208" t="s">
        <v>6904</v>
      </c>
      <c r="C2208" t="s">
        <v>6905</v>
      </c>
      <c r="D2208" t="s">
        <v>1788</v>
      </c>
      <c r="E2208" t="s">
        <v>1065</v>
      </c>
      <c r="F2208" t="s">
        <v>1052</v>
      </c>
      <c r="G2208" s="9">
        <v>-0.37730000000000002</v>
      </c>
      <c r="H2208" s="9">
        <v>0.40229999999999999</v>
      </c>
    </row>
    <row r="2209" spans="2:8" x14ac:dyDescent="0.35">
      <c r="B2209" t="s">
        <v>6906</v>
      </c>
      <c r="C2209" t="s">
        <v>6907</v>
      </c>
      <c r="D2209" t="s">
        <v>4672</v>
      </c>
      <c r="E2209" t="s">
        <v>6063</v>
      </c>
      <c r="F2209" t="s">
        <v>15018</v>
      </c>
      <c r="G2209" s="9">
        <v>3.5900000000000001E-2</v>
      </c>
      <c r="H2209" s="9">
        <v>0.26429999999999998</v>
      </c>
    </row>
    <row r="2210" spans="2:8" x14ac:dyDescent="0.35">
      <c r="B2210" t="s">
        <v>6911</v>
      </c>
      <c r="C2210" t="s">
        <v>6912</v>
      </c>
      <c r="D2210" t="s">
        <v>6739</v>
      </c>
      <c r="E2210" t="s">
        <v>3303</v>
      </c>
      <c r="F2210" t="s">
        <v>8797</v>
      </c>
      <c r="G2210" s="9">
        <v>5.3499999999999999E-2</v>
      </c>
      <c r="H2210" s="9">
        <v>0.1545</v>
      </c>
    </row>
    <row r="2211" spans="2:8" x14ac:dyDescent="0.35">
      <c r="B2211" t="s">
        <v>6914</v>
      </c>
      <c r="C2211" t="s">
        <v>6915</v>
      </c>
      <c r="D2211" t="s">
        <v>11390</v>
      </c>
      <c r="E2211" t="s">
        <v>8677</v>
      </c>
      <c r="F2211" t="s">
        <v>6119</v>
      </c>
      <c r="G2211" s="9">
        <v>-0.19989999999999999</v>
      </c>
      <c r="H2211" s="9">
        <v>-7.6499999999999999E-2</v>
      </c>
    </row>
    <row r="2212" spans="2:8" x14ac:dyDescent="0.35">
      <c r="B2212" t="s">
        <v>6916</v>
      </c>
      <c r="C2212" t="s">
        <v>6917</v>
      </c>
      <c r="D2212" t="s">
        <v>123</v>
      </c>
      <c r="E2212" t="s">
        <v>2791</v>
      </c>
      <c r="F2212" t="s">
        <v>1004</v>
      </c>
      <c r="G2212" s="9">
        <v>-8.6800000000000002E-2</v>
      </c>
      <c r="H2212" s="9">
        <v>0.12089999999999999</v>
      </c>
    </row>
    <row r="2213" spans="2:8" x14ac:dyDescent="0.35">
      <c r="B2213" t="s">
        <v>6918</v>
      </c>
      <c r="C2213" t="s">
        <v>6919</v>
      </c>
      <c r="D2213" t="s">
        <v>554</v>
      </c>
      <c r="E2213" t="s">
        <v>1923</v>
      </c>
      <c r="F2213" t="s">
        <v>2188</v>
      </c>
      <c r="G2213" s="9">
        <v>-0.13689999999999999</v>
      </c>
      <c r="H2213" s="9">
        <v>-0.13089999999999999</v>
      </c>
    </row>
    <row r="2214" spans="2:8" x14ac:dyDescent="0.35">
      <c r="B2214" t="s">
        <v>6920</v>
      </c>
      <c r="C2214" t="s">
        <v>6921</v>
      </c>
      <c r="D2214" t="s">
        <v>1353</v>
      </c>
      <c r="E2214" t="s">
        <v>1482</v>
      </c>
      <c r="F2214" t="s">
        <v>910</v>
      </c>
      <c r="G2214" s="9">
        <v>-0.11899999999999999</v>
      </c>
      <c r="H2214" s="9">
        <v>-3.6600000000000001E-2</v>
      </c>
    </row>
    <row r="2215" spans="2:8" x14ac:dyDescent="0.35">
      <c r="B2215" t="s">
        <v>6922</v>
      </c>
      <c r="C2215" t="s">
        <v>6923</v>
      </c>
      <c r="D2215" t="s">
        <v>1143</v>
      </c>
      <c r="E2215" t="s">
        <v>567</v>
      </c>
      <c r="F2215" t="s">
        <v>1041</v>
      </c>
      <c r="G2215" s="9">
        <v>-4.6899999999999997E-2</v>
      </c>
      <c r="H2215" s="9">
        <v>7.7700000000000005E-2</v>
      </c>
    </row>
    <row r="2216" spans="2:8" x14ac:dyDescent="0.35">
      <c r="B2216" t="s">
        <v>6924</v>
      </c>
      <c r="C2216" t="s">
        <v>6925</v>
      </c>
      <c r="D2216" t="s">
        <v>8660</v>
      </c>
      <c r="E2216" t="s">
        <v>5922</v>
      </c>
      <c r="F2216" t="s">
        <v>614</v>
      </c>
      <c r="G2216" s="9">
        <v>1.3299999999999999E-2</v>
      </c>
      <c r="H2216" s="9">
        <v>7.4000000000000003E-3</v>
      </c>
    </row>
    <row r="2217" spans="2:8" x14ac:dyDescent="0.35">
      <c r="B2217" t="s">
        <v>6926</v>
      </c>
      <c r="C2217" t="s">
        <v>6927</v>
      </c>
      <c r="D2217" t="s">
        <v>4047</v>
      </c>
      <c r="E2217" t="s">
        <v>933</v>
      </c>
      <c r="F2217" t="s">
        <v>15550</v>
      </c>
      <c r="G2217" s="9">
        <v>0.1991</v>
      </c>
      <c r="H2217" s="9">
        <v>0.16450000000000001</v>
      </c>
    </row>
    <row r="2218" spans="2:8" x14ac:dyDescent="0.35">
      <c r="B2218" t="s">
        <v>6929</v>
      </c>
      <c r="C2218" t="s">
        <v>6930</v>
      </c>
      <c r="D2218" t="s">
        <v>3687</v>
      </c>
      <c r="E2218" t="s">
        <v>2223</v>
      </c>
      <c r="F2218" t="s">
        <v>3489</v>
      </c>
      <c r="G2218" s="9">
        <v>-0.20580000000000001</v>
      </c>
      <c r="H2218" s="9">
        <v>-0.1099</v>
      </c>
    </row>
    <row r="2219" spans="2:8" x14ac:dyDescent="0.35">
      <c r="B2219" t="s">
        <v>6931</v>
      </c>
      <c r="C2219" t="s">
        <v>6932</v>
      </c>
      <c r="D2219" t="s">
        <v>2494</v>
      </c>
      <c r="E2219" t="s">
        <v>547</v>
      </c>
      <c r="F2219" t="s">
        <v>3731</v>
      </c>
      <c r="G2219" s="9">
        <v>-0.11559999999999999</v>
      </c>
      <c r="H2219" s="9">
        <v>6.6699999999999995E-2</v>
      </c>
    </row>
    <row r="2220" spans="2:8" x14ac:dyDescent="0.35">
      <c r="B2220" t="s">
        <v>6933</v>
      </c>
      <c r="C2220" t="s">
        <v>6934</v>
      </c>
      <c r="D2220" t="s">
        <v>1383</v>
      </c>
      <c r="E2220" t="s">
        <v>1811</v>
      </c>
      <c r="F2220" t="s">
        <v>3496</v>
      </c>
      <c r="G2220" s="9">
        <v>-8.9700000000000002E-2</v>
      </c>
      <c r="H2220" s="9">
        <v>3.39E-2</v>
      </c>
    </row>
    <row r="2221" spans="2:8" x14ac:dyDescent="0.35">
      <c r="B2221" t="s">
        <v>6935</v>
      </c>
      <c r="C2221" t="s">
        <v>6936</v>
      </c>
      <c r="D2221" t="s">
        <v>1016</v>
      </c>
      <c r="E2221" t="s">
        <v>2282</v>
      </c>
      <c r="F2221" t="s">
        <v>1785</v>
      </c>
      <c r="G2221" s="9">
        <v>-9.9599999999999994E-2</v>
      </c>
      <c r="H2221" s="9">
        <v>-0.184</v>
      </c>
    </row>
    <row r="2222" spans="2:8" x14ac:dyDescent="0.35">
      <c r="B2222" t="s">
        <v>6937</v>
      </c>
      <c r="C2222" t="s">
        <v>6938</v>
      </c>
      <c r="D2222" t="s">
        <v>6752</v>
      </c>
      <c r="E2222" t="s">
        <v>11269</v>
      </c>
      <c r="F2222" t="s">
        <v>4693</v>
      </c>
      <c r="G2222" s="9">
        <v>-0.1424</v>
      </c>
      <c r="H2222" s="9">
        <v>-0.23039999999999999</v>
      </c>
    </row>
    <row r="2223" spans="2:8" x14ac:dyDescent="0.35">
      <c r="B2223" t="s">
        <v>6939</v>
      </c>
      <c r="C2223" t="s">
        <v>6940</v>
      </c>
      <c r="D2223" t="s">
        <v>15551</v>
      </c>
      <c r="E2223" t="s">
        <v>15552</v>
      </c>
      <c r="F2223" t="s">
        <v>13398</v>
      </c>
      <c r="G2223" s="9">
        <v>-0.27310000000000001</v>
      </c>
      <c r="H2223" s="9">
        <v>-0.12509999999999999</v>
      </c>
    </row>
    <row r="2224" spans="2:8" x14ac:dyDescent="0.35">
      <c r="B2224" t="s">
        <v>6944</v>
      </c>
      <c r="C2224" t="s">
        <v>6945</v>
      </c>
      <c r="D2224" t="s">
        <v>967</v>
      </c>
      <c r="E2224" t="s">
        <v>1449</v>
      </c>
      <c r="F2224" t="s">
        <v>3844</v>
      </c>
      <c r="G2224" s="9">
        <v>-0.1875</v>
      </c>
      <c r="H2224" s="9">
        <v>0.27450000000000002</v>
      </c>
    </row>
    <row r="2225" spans="2:8" x14ac:dyDescent="0.35">
      <c r="B2225" t="s">
        <v>6946</v>
      </c>
      <c r="C2225" t="s">
        <v>6947</v>
      </c>
      <c r="D2225" t="s">
        <v>5823</v>
      </c>
      <c r="E2225" t="s">
        <v>1431</v>
      </c>
      <c r="F2225" t="s">
        <v>4559</v>
      </c>
      <c r="G2225" s="9">
        <v>-4.1799999999999997E-2</v>
      </c>
      <c r="H2225" s="9">
        <v>5.3100000000000001E-2</v>
      </c>
    </row>
    <row r="2226" spans="2:8" x14ac:dyDescent="0.35">
      <c r="B2226" t="s">
        <v>6949</v>
      </c>
      <c r="C2226" t="s">
        <v>6950</v>
      </c>
      <c r="D2226" t="s">
        <v>1314</v>
      </c>
      <c r="E2226" t="s">
        <v>1864</v>
      </c>
      <c r="F2226" t="s">
        <v>3131</v>
      </c>
      <c r="G2226" s="9">
        <v>0.18210000000000001</v>
      </c>
      <c r="H2226" s="9">
        <v>2.2499999999999999E-2</v>
      </c>
    </row>
    <row r="2227" spans="2:8" x14ac:dyDescent="0.35">
      <c r="B2227" t="s">
        <v>6951</v>
      </c>
      <c r="C2227" t="s">
        <v>6952</v>
      </c>
      <c r="D2227" t="s">
        <v>183</v>
      </c>
      <c r="E2227" t="s">
        <v>1369</v>
      </c>
      <c r="F2227" t="s">
        <v>1607</v>
      </c>
      <c r="G2227" s="9">
        <v>-0.1037</v>
      </c>
      <c r="H2227" s="9">
        <v>-6.7699999999999996E-2</v>
      </c>
    </row>
    <row r="2228" spans="2:8" x14ac:dyDescent="0.35">
      <c r="B2228" t="s">
        <v>6953</v>
      </c>
      <c r="C2228" t="s">
        <v>6954</v>
      </c>
      <c r="D2228" t="s">
        <v>1434</v>
      </c>
      <c r="E2228" t="s">
        <v>826</v>
      </c>
      <c r="F2228" t="s">
        <v>1436</v>
      </c>
      <c r="G2228" s="9">
        <v>-0.12859999999999999</v>
      </c>
      <c r="H2228" s="9">
        <v>0.44829999999999998</v>
      </c>
    </row>
    <row r="2229" spans="2:8" x14ac:dyDescent="0.35">
      <c r="B2229" t="s">
        <v>6955</v>
      </c>
      <c r="C2229" t="s">
        <v>6956</v>
      </c>
      <c r="D2229" t="s">
        <v>2277</v>
      </c>
      <c r="E2229" t="s">
        <v>5272</v>
      </c>
      <c r="F2229" t="s">
        <v>3823</v>
      </c>
      <c r="G2229" s="9">
        <v>4.4000000000000003E-3</v>
      </c>
      <c r="H2229" s="9">
        <v>-3.9199999999999999E-2</v>
      </c>
    </row>
    <row r="2230" spans="2:8" x14ac:dyDescent="0.35">
      <c r="B2230" t="s">
        <v>6957</v>
      </c>
      <c r="C2230" t="s">
        <v>6958</v>
      </c>
      <c r="D2230" t="s">
        <v>2404</v>
      </c>
      <c r="E2230" t="s">
        <v>2002</v>
      </c>
      <c r="F2230" t="s">
        <v>2468</v>
      </c>
      <c r="G2230" s="9">
        <v>2.9600000000000001E-2</v>
      </c>
      <c r="H2230" s="9">
        <v>0.12189999999999999</v>
      </c>
    </row>
    <row r="2231" spans="2:8" x14ac:dyDescent="0.35">
      <c r="B2231" t="s">
        <v>6959</v>
      </c>
      <c r="C2231" t="s">
        <v>6960</v>
      </c>
      <c r="D2231" t="s">
        <v>904</v>
      </c>
      <c r="E2231" t="s">
        <v>3752</v>
      </c>
      <c r="F2231" t="s">
        <v>1017</v>
      </c>
      <c r="G2231" s="9">
        <v>-0.28189999999999998</v>
      </c>
      <c r="H2231" s="9">
        <v>0.2074</v>
      </c>
    </row>
    <row r="2232" spans="2:8" x14ac:dyDescent="0.35">
      <c r="B2232" t="s">
        <v>6961</v>
      </c>
      <c r="C2232" t="s">
        <v>6962</v>
      </c>
      <c r="D2232" t="s">
        <v>972</v>
      </c>
      <c r="E2232" t="s">
        <v>7702</v>
      </c>
      <c r="F2232" t="s">
        <v>1800</v>
      </c>
      <c r="G2232" s="9">
        <v>0.12379999999999999</v>
      </c>
      <c r="H2232" s="9">
        <v>7.8100000000000003E-2</v>
      </c>
    </row>
    <row r="2233" spans="2:8" x14ac:dyDescent="0.35">
      <c r="B2233" t="s">
        <v>6964</v>
      </c>
      <c r="C2233" t="s">
        <v>6965</v>
      </c>
      <c r="D2233" t="s">
        <v>1817</v>
      </c>
      <c r="E2233" t="s">
        <v>1049</v>
      </c>
      <c r="F2233" t="s">
        <v>3528</v>
      </c>
      <c r="G2233" s="9">
        <v>4.3900000000000002E-2</v>
      </c>
      <c r="H2233" s="9">
        <v>0.1019</v>
      </c>
    </row>
    <row r="2234" spans="2:8" x14ac:dyDescent="0.35">
      <c r="B2234" t="s">
        <v>6966</v>
      </c>
      <c r="C2234" t="s">
        <v>6967</v>
      </c>
      <c r="D2234" t="s">
        <v>263</v>
      </c>
      <c r="E2234" t="s">
        <v>2600</v>
      </c>
      <c r="F2234" t="s">
        <v>826</v>
      </c>
      <c r="G2234" s="9">
        <v>-0.19439999999999999</v>
      </c>
      <c r="H2234" s="9">
        <v>0.33029999999999998</v>
      </c>
    </row>
    <row r="2235" spans="2:8" x14ac:dyDescent="0.35">
      <c r="B2235" t="s">
        <v>6968</v>
      </c>
      <c r="C2235" t="s">
        <v>6969</v>
      </c>
      <c r="D2235" t="s">
        <v>918</v>
      </c>
      <c r="E2235" t="s">
        <v>1781</v>
      </c>
      <c r="F2235" t="s">
        <v>3752</v>
      </c>
      <c r="G2235" s="9">
        <v>-0.68240000000000001</v>
      </c>
      <c r="H2235" s="9">
        <v>-0.57279999999999998</v>
      </c>
    </row>
    <row r="2236" spans="2:8" x14ac:dyDescent="0.35">
      <c r="B2236" t="s">
        <v>6970</v>
      </c>
      <c r="C2236" t="s">
        <v>6971</v>
      </c>
      <c r="D2236" t="s">
        <v>1782</v>
      </c>
      <c r="E2236" t="s">
        <v>3528</v>
      </c>
      <c r="F2236" t="s">
        <v>1049</v>
      </c>
      <c r="G2236" s="9">
        <v>-0.28000000000000003</v>
      </c>
      <c r="H2236" s="9">
        <v>-9.2399999999999996E-2</v>
      </c>
    </row>
    <row r="2237" spans="2:8" x14ac:dyDescent="0.35">
      <c r="B2237" t="s">
        <v>6972</v>
      </c>
      <c r="C2237" t="s">
        <v>6973</v>
      </c>
      <c r="D2237" t="s">
        <v>766</v>
      </c>
      <c r="E2237" t="s">
        <v>3191</v>
      </c>
      <c r="F2237" t="s">
        <v>324</v>
      </c>
      <c r="G2237" s="9">
        <v>-0.1191</v>
      </c>
      <c r="H2237" s="9">
        <v>0.125</v>
      </c>
    </row>
    <row r="2238" spans="2:8" x14ac:dyDescent="0.35">
      <c r="B2238" t="s">
        <v>6974</v>
      </c>
      <c r="C2238" t="s">
        <v>6975</v>
      </c>
      <c r="D2238" t="s">
        <v>15202</v>
      </c>
      <c r="E2238" t="s">
        <v>8193</v>
      </c>
      <c r="F2238" t="s">
        <v>15010</v>
      </c>
      <c r="G2238" s="9">
        <v>7.7999999999999996E-3</v>
      </c>
      <c r="H2238" s="9">
        <v>0.1191</v>
      </c>
    </row>
    <row r="2239" spans="2:8" x14ac:dyDescent="0.35">
      <c r="B2239" t="s">
        <v>6978</v>
      </c>
      <c r="C2239" t="s">
        <v>6979</v>
      </c>
      <c r="D2239" t="s">
        <v>2326</v>
      </c>
      <c r="E2239" t="s">
        <v>609</v>
      </c>
      <c r="F2239" t="s">
        <v>2333</v>
      </c>
      <c r="G2239" s="9">
        <v>-9.8100000000000007E-2</v>
      </c>
      <c r="H2239" s="9">
        <v>3.2099999999999997E-2</v>
      </c>
    </row>
    <row r="2240" spans="2:8" x14ac:dyDescent="0.35">
      <c r="B2240" t="s">
        <v>6980</v>
      </c>
      <c r="C2240" t="s">
        <v>6981</v>
      </c>
      <c r="D2240" t="s">
        <v>814</v>
      </c>
      <c r="E2240" t="s">
        <v>577</v>
      </c>
      <c r="F2240" t="s">
        <v>840</v>
      </c>
      <c r="G2240" s="9">
        <v>1.52E-2</v>
      </c>
      <c r="H2240" s="9">
        <v>0.24479999999999999</v>
      </c>
    </row>
    <row r="2241" spans="2:8" x14ac:dyDescent="0.35">
      <c r="B2241" t="s">
        <v>6982</v>
      </c>
      <c r="C2241" t="s">
        <v>6983</v>
      </c>
      <c r="D2241" t="s">
        <v>966</v>
      </c>
      <c r="E2241" t="s">
        <v>3278</v>
      </c>
      <c r="F2241" t="s">
        <v>290</v>
      </c>
      <c r="G2241" s="9">
        <v>0.3609</v>
      </c>
      <c r="H2241" s="9">
        <v>-4.3E-3</v>
      </c>
    </row>
    <row r="2242" spans="2:8" x14ac:dyDescent="0.35">
      <c r="B2242" t="s">
        <v>6984</v>
      </c>
      <c r="C2242" t="s">
        <v>6985</v>
      </c>
      <c r="D2242" t="s">
        <v>1607</v>
      </c>
      <c r="E2242" t="s">
        <v>125</v>
      </c>
      <c r="F2242" t="s">
        <v>1108</v>
      </c>
      <c r="G2242" s="9">
        <v>0.45119999999999999</v>
      </c>
      <c r="H2242" s="9">
        <v>9.0300000000000005E-2</v>
      </c>
    </row>
    <row r="2243" spans="2:8" x14ac:dyDescent="0.35">
      <c r="B2243" t="s">
        <v>6986</v>
      </c>
      <c r="C2243" t="s">
        <v>6987</v>
      </c>
      <c r="D2243" t="s">
        <v>5644</v>
      </c>
      <c r="E2243" t="s">
        <v>3025</v>
      </c>
      <c r="F2243" t="s">
        <v>1592</v>
      </c>
      <c r="G2243" s="9">
        <v>6.6E-3</v>
      </c>
      <c r="H2243" s="9">
        <v>-6.9500000000000006E-2</v>
      </c>
    </row>
    <row r="2244" spans="2:8" x14ac:dyDescent="0.35">
      <c r="B2244" t="s">
        <v>6988</v>
      </c>
      <c r="C2244" t="s">
        <v>6989</v>
      </c>
      <c r="D2244" t="s">
        <v>11570</v>
      </c>
      <c r="E2244" t="s">
        <v>15553</v>
      </c>
      <c r="F2244" t="s">
        <v>311</v>
      </c>
      <c r="G2244" s="9">
        <v>-0.14180000000000001</v>
      </c>
      <c r="H2244" s="9">
        <v>0.23150000000000001</v>
      </c>
    </row>
    <row r="2245" spans="2:8" x14ac:dyDescent="0.35">
      <c r="B2245" t="s">
        <v>6993</v>
      </c>
      <c r="C2245" t="s">
        <v>6994</v>
      </c>
      <c r="D2245" t="s">
        <v>598</v>
      </c>
      <c r="E2245" t="s">
        <v>610</v>
      </c>
      <c r="F2245" t="s">
        <v>290</v>
      </c>
      <c r="G2245" s="9">
        <v>-0.14810000000000001</v>
      </c>
      <c r="H2245" s="9">
        <v>0.18559999999999999</v>
      </c>
    </row>
    <row r="2246" spans="2:8" x14ac:dyDescent="0.35">
      <c r="B2246" t="s">
        <v>6995</v>
      </c>
      <c r="C2246" t="s">
        <v>6996</v>
      </c>
      <c r="D2246" t="s">
        <v>10193</v>
      </c>
      <c r="E2246" t="s">
        <v>7725</v>
      </c>
      <c r="F2246" t="s">
        <v>15554</v>
      </c>
      <c r="G2246" s="9">
        <v>-1.7000000000000001E-2</v>
      </c>
      <c r="H2246" s="9">
        <v>0.1208</v>
      </c>
    </row>
    <row r="2247" spans="2:8" x14ac:dyDescent="0.35">
      <c r="B2247" t="s">
        <v>6999</v>
      </c>
      <c r="C2247" t="s">
        <v>7000</v>
      </c>
      <c r="E2247" t="s">
        <v>880</v>
      </c>
      <c r="F2247" t="s">
        <v>801</v>
      </c>
      <c r="G2247" s="9"/>
      <c r="H2247" s="9">
        <v>-0.29920000000000002</v>
      </c>
    </row>
    <row r="2248" spans="2:8" x14ac:dyDescent="0.35">
      <c r="B2248" t="s">
        <v>7001</v>
      </c>
      <c r="C2248" t="s">
        <v>7002</v>
      </c>
      <c r="D2248" t="s">
        <v>2137</v>
      </c>
      <c r="G2248" s="9"/>
      <c r="H2248" s="9"/>
    </row>
    <row r="2249" spans="2:8" x14ac:dyDescent="0.35">
      <c r="B2249" t="s">
        <v>7003</v>
      </c>
      <c r="C2249" t="s">
        <v>7004</v>
      </c>
      <c r="D2249" t="s">
        <v>962</v>
      </c>
      <c r="E2249" t="s">
        <v>261</v>
      </c>
      <c r="F2249" t="s">
        <v>5269</v>
      </c>
      <c r="G2249" s="9">
        <v>0.1827</v>
      </c>
      <c r="H2249" s="9">
        <v>1.4437</v>
      </c>
    </row>
    <row r="2250" spans="2:8" x14ac:dyDescent="0.35">
      <c r="B2250" t="s">
        <v>7005</v>
      </c>
      <c r="C2250" t="s">
        <v>7006</v>
      </c>
      <c r="D2250" t="s">
        <v>6693</v>
      </c>
      <c r="E2250" t="s">
        <v>11185</v>
      </c>
      <c r="F2250" t="s">
        <v>6002</v>
      </c>
      <c r="G2250" s="9">
        <v>-6.4799999999999996E-2</v>
      </c>
      <c r="H2250" s="9">
        <v>-7.4300000000000005E-2</v>
      </c>
    </row>
    <row r="2251" spans="2:8" x14ac:dyDescent="0.35">
      <c r="B2251" t="s">
        <v>7007</v>
      </c>
      <c r="C2251" t="s">
        <v>7008</v>
      </c>
      <c r="D2251" t="s">
        <v>1248</v>
      </c>
      <c r="E2251" t="s">
        <v>664</v>
      </c>
      <c r="F2251" t="s">
        <v>984</v>
      </c>
      <c r="G2251" s="9">
        <v>-0.18809999999999999</v>
      </c>
      <c r="H2251" s="9">
        <v>-0.20269999999999999</v>
      </c>
    </row>
    <row r="2252" spans="2:8" x14ac:dyDescent="0.35">
      <c r="B2252" t="s">
        <v>7009</v>
      </c>
      <c r="C2252" t="s">
        <v>7010</v>
      </c>
      <c r="D2252" t="s">
        <v>632</v>
      </c>
      <c r="E2252" t="s">
        <v>834</v>
      </c>
      <c r="F2252" t="s">
        <v>810</v>
      </c>
      <c r="G2252" s="9">
        <v>-8.8099999999999998E-2</v>
      </c>
      <c r="H2252" s="9">
        <v>7.6200000000000004E-2</v>
      </c>
    </row>
    <row r="2253" spans="2:8" x14ac:dyDescent="0.35">
      <c r="B2253" t="s">
        <v>7011</v>
      </c>
      <c r="C2253" t="s">
        <v>7012</v>
      </c>
      <c r="D2253" t="s">
        <v>6170</v>
      </c>
      <c r="E2253" t="s">
        <v>1738</v>
      </c>
      <c r="F2253" t="s">
        <v>6429</v>
      </c>
      <c r="G2253" s="9">
        <v>-7.0199999999999999E-2</v>
      </c>
      <c r="H2253" s="9">
        <v>6.6900000000000001E-2</v>
      </c>
    </row>
    <row r="2254" spans="2:8" x14ac:dyDescent="0.35">
      <c r="B2254" t="s">
        <v>7014</v>
      </c>
      <c r="C2254" t="s">
        <v>7015</v>
      </c>
      <c r="D2254" t="s">
        <v>1864</v>
      </c>
      <c r="E2254" t="s">
        <v>956</v>
      </c>
      <c r="F2254" t="s">
        <v>1079</v>
      </c>
      <c r="G2254" s="9">
        <v>-0.1027</v>
      </c>
      <c r="H2254" s="9">
        <v>6.6900000000000001E-2</v>
      </c>
    </row>
    <row r="2255" spans="2:8" x14ac:dyDescent="0.35">
      <c r="B2255" t="s">
        <v>7016</v>
      </c>
      <c r="C2255" t="s">
        <v>7017</v>
      </c>
      <c r="D2255" t="s">
        <v>826</v>
      </c>
      <c r="E2255" t="s">
        <v>794</v>
      </c>
      <c r="F2255" t="s">
        <v>1121</v>
      </c>
      <c r="G2255" s="9">
        <v>-0.25519999999999998</v>
      </c>
      <c r="H2255" s="9">
        <v>-6.9000000000000006E-2</v>
      </c>
    </row>
    <row r="2256" spans="2:8" x14ac:dyDescent="0.35">
      <c r="B2256" t="s">
        <v>7018</v>
      </c>
      <c r="C2256" t="s">
        <v>7019</v>
      </c>
      <c r="D2256" t="s">
        <v>1959</v>
      </c>
      <c r="E2256" t="s">
        <v>13775</v>
      </c>
      <c r="F2256" t="s">
        <v>2538</v>
      </c>
      <c r="G2256" s="9">
        <v>2.1399999999999999E-2</v>
      </c>
      <c r="H2256" s="9">
        <v>5.11E-2</v>
      </c>
    </row>
    <row r="2257" spans="2:8" x14ac:dyDescent="0.35">
      <c r="B2257" t="s">
        <v>7021</v>
      </c>
      <c r="C2257" t="s">
        <v>7022</v>
      </c>
      <c r="D2257" t="s">
        <v>15555</v>
      </c>
      <c r="E2257" t="s">
        <v>15556</v>
      </c>
      <c r="F2257" t="s">
        <v>15557</v>
      </c>
      <c r="G2257" s="9">
        <v>-3.3000000000000002E-2</v>
      </c>
      <c r="H2257" s="9">
        <v>-1.3299999999999999E-2</v>
      </c>
    </row>
    <row r="2258" spans="2:8" x14ac:dyDescent="0.35">
      <c r="B2258" t="s">
        <v>7023</v>
      </c>
      <c r="C2258" t="s">
        <v>7024</v>
      </c>
      <c r="D2258" t="s">
        <v>6047</v>
      </c>
      <c r="E2258" t="s">
        <v>2974</v>
      </c>
      <c r="F2258" t="s">
        <v>11163</v>
      </c>
      <c r="G2258" s="9">
        <v>-0.17</v>
      </c>
      <c r="H2258" s="9">
        <v>0.42099999999999999</v>
      </c>
    </row>
    <row r="2259" spans="2:8" x14ac:dyDescent="0.35">
      <c r="B2259" t="s">
        <v>7026</v>
      </c>
      <c r="C2259" t="s">
        <v>7027</v>
      </c>
      <c r="D2259" t="s">
        <v>8414</v>
      </c>
      <c r="E2259" t="s">
        <v>3500</v>
      </c>
      <c r="F2259" t="s">
        <v>1659</v>
      </c>
      <c r="G2259" s="9">
        <v>2.75E-2</v>
      </c>
      <c r="H2259" s="9">
        <v>-8.1699999999999995E-2</v>
      </c>
    </row>
    <row r="2260" spans="2:8" x14ac:dyDescent="0.35">
      <c r="B2260" t="s">
        <v>7028</v>
      </c>
      <c r="C2260" t="s">
        <v>7029</v>
      </c>
      <c r="D2260" t="s">
        <v>3161</v>
      </c>
      <c r="E2260" t="s">
        <v>2111</v>
      </c>
      <c r="F2260" t="s">
        <v>3003</v>
      </c>
      <c r="G2260" s="9">
        <v>7.3300000000000004E-2</v>
      </c>
      <c r="H2260" s="9">
        <v>0.27710000000000001</v>
      </c>
    </row>
    <row r="2261" spans="2:8" x14ac:dyDescent="0.35">
      <c r="B2261" t="s">
        <v>7030</v>
      </c>
      <c r="C2261" t="s">
        <v>7031</v>
      </c>
      <c r="D2261" t="s">
        <v>1330</v>
      </c>
      <c r="E2261" t="s">
        <v>1016</v>
      </c>
      <c r="F2261" t="s">
        <v>1143</v>
      </c>
      <c r="G2261" s="9">
        <v>0.25490000000000002</v>
      </c>
      <c r="H2261" s="9">
        <v>0.2261</v>
      </c>
    </row>
    <row r="2262" spans="2:8" x14ac:dyDescent="0.35">
      <c r="B2262" t="s">
        <v>7032</v>
      </c>
      <c r="C2262" t="s">
        <v>7033</v>
      </c>
      <c r="D2262" t="s">
        <v>1789</v>
      </c>
      <c r="E2262" t="s">
        <v>3033</v>
      </c>
      <c r="F2262" t="s">
        <v>1831</v>
      </c>
      <c r="G2262" s="9">
        <v>-0.1095</v>
      </c>
      <c r="H2262" s="9">
        <v>3.6999999999999998E-2</v>
      </c>
    </row>
    <row r="2263" spans="2:8" x14ac:dyDescent="0.35">
      <c r="B2263" t="s">
        <v>7034</v>
      </c>
      <c r="C2263" t="s">
        <v>7035</v>
      </c>
      <c r="D2263" t="s">
        <v>1818</v>
      </c>
      <c r="E2263" t="s">
        <v>1440</v>
      </c>
      <c r="F2263" t="s">
        <v>619</v>
      </c>
      <c r="G2263" s="9">
        <v>-1.5900000000000001E-2</v>
      </c>
      <c r="H2263" s="9">
        <v>0.31909999999999999</v>
      </c>
    </row>
    <row r="2264" spans="2:8" x14ac:dyDescent="0.35">
      <c r="B2264" t="s">
        <v>7036</v>
      </c>
      <c r="C2264" t="s">
        <v>7037</v>
      </c>
      <c r="D2264" t="s">
        <v>15558</v>
      </c>
      <c r="E2264" t="s">
        <v>15559</v>
      </c>
      <c r="F2264" t="s">
        <v>15004</v>
      </c>
      <c r="G2264" s="9">
        <v>-1.41E-2</v>
      </c>
      <c r="H2264" s="9">
        <v>-2.4799999999999999E-2</v>
      </c>
    </row>
    <row r="2265" spans="2:8" x14ac:dyDescent="0.35">
      <c r="B2265" t="s">
        <v>7041</v>
      </c>
      <c r="C2265" t="s">
        <v>7042</v>
      </c>
      <c r="D2265" t="s">
        <v>281</v>
      </c>
      <c r="E2265" t="s">
        <v>2365</v>
      </c>
      <c r="F2265" t="s">
        <v>1115</v>
      </c>
      <c r="G2265" s="9">
        <v>-0.28210000000000002</v>
      </c>
      <c r="H2265" s="9">
        <v>0.2923</v>
      </c>
    </row>
    <row r="2266" spans="2:8" x14ac:dyDescent="0.35">
      <c r="B2266" t="s">
        <v>7043</v>
      </c>
      <c r="C2266" t="s">
        <v>7044</v>
      </c>
      <c r="D2266" t="s">
        <v>1968</v>
      </c>
      <c r="E2266" t="s">
        <v>851</v>
      </c>
      <c r="F2266" t="s">
        <v>285</v>
      </c>
      <c r="G2266" s="9">
        <v>-0.28770000000000001</v>
      </c>
      <c r="H2266" s="9">
        <v>-0.1186</v>
      </c>
    </row>
    <row r="2267" spans="2:8" x14ac:dyDescent="0.35">
      <c r="B2267" t="s">
        <v>7045</v>
      </c>
      <c r="C2267" t="s">
        <v>7046</v>
      </c>
      <c r="D2267" t="s">
        <v>796</v>
      </c>
      <c r="E2267" t="s">
        <v>297</v>
      </c>
      <c r="F2267" t="s">
        <v>1584</v>
      </c>
      <c r="G2267" s="9">
        <v>0.251</v>
      </c>
      <c r="H2267" s="9">
        <v>1.0203</v>
      </c>
    </row>
    <row r="2268" spans="2:8" x14ac:dyDescent="0.35">
      <c r="B2268" t="s">
        <v>7047</v>
      </c>
      <c r="C2268" t="s">
        <v>7048</v>
      </c>
      <c r="D2268" t="s">
        <v>2524</v>
      </c>
      <c r="E2268" t="s">
        <v>734</v>
      </c>
      <c r="F2268" t="s">
        <v>2087</v>
      </c>
      <c r="G2268" s="9">
        <v>2.9899999999999999E-2</v>
      </c>
      <c r="H2268" s="9">
        <v>0.10970000000000001</v>
      </c>
    </row>
    <row r="2269" spans="2:8" x14ac:dyDescent="0.35">
      <c r="B2269" t="s">
        <v>7049</v>
      </c>
      <c r="C2269" t="s">
        <v>7050</v>
      </c>
      <c r="D2269" t="s">
        <v>967</v>
      </c>
      <c r="G2269" s="9"/>
      <c r="H2269" s="9"/>
    </row>
    <row r="2270" spans="2:8" x14ac:dyDescent="0.35">
      <c r="B2270" t="s">
        <v>7051</v>
      </c>
      <c r="C2270" t="s">
        <v>7052</v>
      </c>
      <c r="D2270" t="s">
        <v>8796</v>
      </c>
      <c r="E2270" t="s">
        <v>8042</v>
      </c>
      <c r="F2270" t="s">
        <v>6644</v>
      </c>
      <c r="G2270" s="9">
        <v>-7.0800000000000002E-2</v>
      </c>
      <c r="H2270" s="9">
        <v>-8.1299999999999997E-2</v>
      </c>
    </row>
    <row r="2271" spans="2:8" x14ac:dyDescent="0.35">
      <c r="B2271" t="s">
        <v>7054</v>
      </c>
      <c r="C2271" t="s">
        <v>7055</v>
      </c>
      <c r="D2271" t="s">
        <v>929</v>
      </c>
      <c r="E2271" t="s">
        <v>1124</v>
      </c>
      <c r="F2271" t="s">
        <v>2429</v>
      </c>
      <c r="G2271" s="9">
        <v>-0.2114</v>
      </c>
      <c r="H2271" s="9">
        <v>-4.1000000000000002E-2</v>
      </c>
    </row>
    <row r="2272" spans="2:8" x14ac:dyDescent="0.35">
      <c r="B2272" t="s">
        <v>7056</v>
      </c>
      <c r="C2272" t="s">
        <v>7057</v>
      </c>
      <c r="D2272" t="s">
        <v>4002</v>
      </c>
      <c r="E2272" t="s">
        <v>595</v>
      </c>
      <c r="F2272" t="s">
        <v>4002</v>
      </c>
      <c r="G2272" s="9">
        <v>0</v>
      </c>
      <c r="H2272" s="9">
        <v>0.3871</v>
      </c>
    </row>
    <row r="2273" spans="2:8" x14ac:dyDescent="0.35">
      <c r="B2273" t="s">
        <v>7058</v>
      </c>
      <c r="C2273" t="s">
        <v>7059</v>
      </c>
      <c r="D2273" t="s">
        <v>1377</v>
      </c>
      <c r="E2273" t="s">
        <v>2147</v>
      </c>
      <c r="F2273" t="s">
        <v>2833</v>
      </c>
      <c r="G2273" s="9">
        <v>4.53E-2</v>
      </c>
      <c r="H2273" s="9">
        <v>0.20749999999999999</v>
      </c>
    </row>
    <row r="2274" spans="2:8" x14ac:dyDescent="0.35">
      <c r="B2274" t="s">
        <v>7060</v>
      </c>
      <c r="C2274" t="s">
        <v>7061</v>
      </c>
      <c r="D2274" t="s">
        <v>2577</v>
      </c>
      <c r="E2274" t="s">
        <v>14712</v>
      </c>
      <c r="F2274" t="s">
        <v>700</v>
      </c>
      <c r="G2274" s="9">
        <v>-5.1799999999999999E-2</v>
      </c>
      <c r="H2274" s="9">
        <v>0.28349999999999997</v>
      </c>
    </row>
    <row r="2275" spans="2:8" x14ac:dyDescent="0.35">
      <c r="B2275" t="s">
        <v>7063</v>
      </c>
      <c r="C2275" t="s">
        <v>7064</v>
      </c>
      <c r="D2275" t="s">
        <v>6446</v>
      </c>
      <c r="E2275" t="s">
        <v>3798</v>
      </c>
      <c r="F2275" t="s">
        <v>1359</v>
      </c>
      <c r="G2275" s="9">
        <v>-7.2300000000000003E-2</v>
      </c>
      <c r="H2275" s="9">
        <v>0.16250000000000001</v>
      </c>
    </row>
    <row r="2276" spans="2:8" x14ac:dyDescent="0.35">
      <c r="B2276" t="s">
        <v>7065</v>
      </c>
      <c r="C2276" t="s">
        <v>7066</v>
      </c>
      <c r="D2276" t="s">
        <v>619</v>
      </c>
      <c r="E2276" t="s">
        <v>966</v>
      </c>
      <c r="F2276" t="s">
        <v>854</v>
      </c>
      <c r="G2276" s="9">
        <v>-0.1183</v>
      </c>
      <c r="H2276" s="9">
        <v>-2.9600000000000001E-2</v>
      </c>
    </row>
    <row r="2277" spans="2:8" x14ac:dyDescent="0.35">
      <c r="B2277" t="s">
        <v>7067</v>
      </c>
      <c r="C2277" t="s">
        <v>7068</v>
      </c>
      <c r="D2277" t="s">
        <v>7187</v>
      </c>
      <c r="E2277" t="s">
        <v>14822</v>
      </c>
      <c r="F2277" t="s">
        <v>5217</v>
      </c>
      <c r="G2277" s="9">
        <v>-5.57E-2</v>
      </c>
      <c r="H2277" s="9">
        <v>3.8899999999999997E-2</v>
      </c>
    </row>
    <row r="2278" spans="2:8" x14ac:dyDescent="0.35">
      <c r="B2278" t="s">
        <v>7070</v>
      </c>
      <c r="C2278" t="s">
        <v>7071</v>
      </c>
      <c r="D2278" t="s">
        <v>2111</v>
      </c>
      <c r="E2278" t="s">
        <v>99</v>
      </c>
      <c r="F2278" t="s">
        <v>6856</v>
      </c>
      <c r="G2278" s="9">
        <v>7.7499999999999999E-2</v>
      </c>
      <c r="H2278" s="9">
        <v>-5.4399999999999997E-2</v>
      </c>
    </row>
    <row r="2279" spans="2:8" x14ac:dyDescent="0.35">
      <c r="B2279" t="s">
        <v>7072</v>
      </c>
      <c r="C2279" t="s">
        <v>7073</v>
      </c>
      <c r="D2279" t="s">
        <v>2470</v>
      </c>
      <c r="E2279" t="s">
        <v>2405</v>
      </c>
      <c r="F2279" t="s">
        <v>797</v>
      </c>
      <c r="G2279" s="9">
        <v>6.9099999999999995E-2</v>
      </c>
      <c r="H2279" s="9">
        <v>-1.95E-2</v>
      </c>
    </row>
    <row r="2280" spans="2:8" x14ac:dyDescent="0.35">
      <c r="B2280" t="s">
        <v>7074</v>
      </c>
      <c r="C2280" t="s">
        <v>7075</v>
      </c>
      <c r="D2280" t="s">
        <v>297</v>
      </c>
      <c r="G2280" s="9"/>
      <c r="H2280" s="9"/>
    </row>
    <row r="2281" spans="2:8" x14ac:dyDescent="0.35">
      <c r="B2281" t="s">
        <v>7076</v>
      </c>
      <c r="C2281" t="s">
        <v>7077</v>
      </c>
      <c r="D2281" t="s">
        <v>2160</v>
      </c>
      <c r="E2281" t="s">
        <v>1441</v>
      </c>
      <c r="F2281" t="s">
        <v>296</v>
      </c>
      <c r="G2281" s="9">
        <v>0.50519999999999998</v>
      </c>
      <c r="H2281" s="9">
        <v>6.5699999999999995E-2</v>
      </c>
    </row>
    <row r="2282" spans="2:8" x14ac:dyDescent="0.35">
      <c r="B2282" t="s">
        <v>7078</v>
      </c>
      <c r="C2282" t="s">
        <v>7079</v>
      </c>
      <c r="D2282" t="s">
        <v>882</v>
      </c>
      <c r="E2282" t="s">
        <v>2259</v>
      </c>
      <c r="F2282" t="s">
        <v>1650</v>
      </c>
      <c r="G2282" s="9">
        <v>-8.3799999999999999E-2</v>
      </c>
      <c r="H2282" s="9">
        <v>0.52400000000000002</v>
      </c>
    </row>
    <row r="2283" spans="2:8" x14ac:dyDescent="0.35">
      <c r="B2283" t="s">
        <v>7080</v>
      </c>
      <c r="C2283" t="s">
        <v>7081</v>
      </c>
      <c r="D2283" t="s">
        <v>2498</v>
      </c>
      <c r="G2283" s="9"/>
      <c r="H2283" s="9"/>
    </row>
    <row r="2284" spans="2:8" x14ac:dyDescent="0.35">
      <c r="B2284" t="s">
        <v>7082</v>
      </c>
      <c r="C2284" t="s">
        <v>7083</v>
      </c>
      <c r="D2284" t="s">
        <v>263</v>
      </c>
      <c r="E2284" t="s">
        <v>609</v>
      </c>
      <c r="F2284" t="s">
        <v>1049</v>
      </c>
      <c r="G2284" s="9">
        <v>0.2</v>
      </c>
      <c r="H2284" s="9">
        <v>0.15509999999999999</v>
      </c>
    </row>
    <row r="2285" spans="2:8" x14ac:dyDescent="0.35">
      <c r="B2285" t="s">
        <v>7084</v>
      </c>
      <c r="C2285" t="s">
        <v>7085</v>
      </c>
      <c r="D2285" t="s">
        <v>93</v>
      </c>
      <c r="E2285" t="s">
        <v>1017</v>
      </c>
      <c r="F2285" t="s">
        <v>906</v>
      </c>
      <c r="G2285" s="9">
        <v>0.48149999999999998</v>
      </c>
      <c r="H2285" s="9">
        <v>0.47239999999999999</v>
      </c>
    </row>
    <row r="2286" spans="2:8" x14ac:dyDescent="0.35">
      <c r="B2286" t="s">
        <v>7086</v>
      </c>
      <c r="C2286" t="s">
        <v>7087</v>
      </c>
      <c r="D2286" t="s">
        <v>6144</v>
      </c>
      <c r="E2286" t="s">
        <v>2488</v>
      </c>
      <c r="F2286" t="s">
        <v>15560</v>
      </c>
      <c r="G2286" s="9">
        <v>1.7000000000000001E-2</v>
      </c>
      <c r="H2286" s="9">
        <v>0.12959999999999999</v>
      </c>
    </row>
    <row r="2287" spans="2:8" x14ac:dyDescent="0.35">
      <c r="B2287" t="s">
        <v>7090</v>
      </c>
      <c r="C2287" t="s">
        <v>7091</v>
      </c>
      <c r="D2287" t="s">
        <v>7481</v>
      </c>
      <c r="E2287" t="s">
        <v>15011</v>
      </c>
      <c r="F2287" t="s">
        <v>15151</v>
      </c>
      <c r="G2287" s="9">
        <v>-0.2374</v>
      </c>
      <c r="H2287" s="9">
        <v>-0.2006</v>
      </c>
    </row>
    <row r="2288" spans="2:8" x14ac:dyDescent="0.35">
      <c r="B2288" t="s">
        <v>7093</v>
      </c>
      <c r="C2288" t="s">
        <v>7094</v>
      </c>
      <c r="D2288" t="s">
        <v>15561</v>
      </c>
      <c r="E2288" t="s">
        <v>743</v>
      </c>
      <c r="F2288" t="s">
        <v>15562</v>
      </c>
      <c r="G2288" s="9">
        <v>-5.7000000000000002E-3</v>
      </c>
      <c r="H2288" s="9">
        <v>0.1028</v>
      </c>
    </row>
    <row r="2289" spans="2:8" x14ac:dyDescent="0.35">
      <c r="B2289" t="s">
        <v>7097</v>
      </c>
      <c r="C2289" t="s">
        <v>7098</v>
      </c>
      <c r="D2289" t="s">
        <v>1121</v>
      </c>
      <c r="E2289" t="s">
        <v>2438</v>
      </c>
      <c r="F2289" t="s">
        <v>1017</v>
      </c>
      <c r="G2289" s="9">
        <v>0.50929999999999997</v>
      </c>
      <c r="H2289" s="9">
        <v>0.1812</v>
      </c>
    </row>
    <row r="2290" spans="2:8" x14ac:dyDescent="0.35">
      <c r="B2290" t="s">
        <v>7099</v>
      </c>
      <c r="C2290" t="s">
        <v>7100</v>
      </c>
      <c r="D2290" t="s">
        <v>500</v>
      </c>
      <c r="E2290" t="s">
        <v>814</v>
      </c>
      <c r="F2290" t="s">
        <v>1267</v>
      </c>
      <c r="G2290" s="9">
        <v>-2.0500000000000001E-2</v>
      </c>
      <c r="H2290" s="9">
        <v>-9.1300000000000006E-2</v>
      </c>
    </row>
    <row r="2291" spans="2:8" x14ac:dyDescent="0.35">
      <c r="B2291" t="s">
        <v>7101</v>
      </c>
      <c r="C2291" t="s">
        <v>7102</v>
      </c>
      <c r="D2291" t="s">
        <v>3464</v>
      </c>
      <c r="E2291" t="s">
        <v>681</v>
      </c>
      <c r="F2291" t="s">
        <v>590</v>
      </c>
      <c r="G2291" s="9">
        <v>1.29E-2</v>
      </c>
      <c r="H2291" s="9">
        <v>0.46010000000000001</v>
      </c>
    </row>
    <row r="2292" spans="2:8" x14ac:dyDescent="0.35">
      <c r="B2292" t="s">
        <v>7103</v>
      </c>
      <c r="C2292" t="s">
        <v>7104</v>
      </c>
      <c r="D2292" t="s">
        <v>1828</v>
      </c>
      <c r="E2292" t="s">
        <v>500</v>
      </c>
      <c r="F2292" t="s">
        <v>4900</v>
      </c>
      <c r="G2292" s="9">
        <v>1.3100000000000001E-2</v>
      </c>
      <c r="H2292" s="9">
        <v>-0.20899999999999999</v>
      </c>
    </row>
    <row r="2293" spans="2:8" x14ac:dyDescent="0.35">
      <c r="B2293" t="s">
        <v>7105</v>
      </c>
      <c r="C2293" t="s">
        <v>7106</v>
      </c>
      <c r="D2293" t="s">
        <v>2723</v>
      </c>
      <c r="E2293" t="s">
        <v>2146</v>
      </c>
      <c r="F2293" t="s">
        <v>929</v>
      </c>
      <c r="G2293" s="9">
        <v>-0.1244</v>
      </c>
      <c r="H2293" s="9">
        <v>-0.10349999999999999</v>
      </c>
    </row>
    <row r="2294" spans="2:8" x14ac:dyDescent="0.35">
      <c r="B2294" t="s">
        <v>7107</v>
      </c>
      <c r="C2294" t="s">
        <v>7108</v>
      </c>
      <c r="D2294" t="s">
        <v>3752</v>
      </c>
      <c r="E2294" t="s">
        <v>983</v>
      </c>
      <c r="F2294" t="s">
        <v>1502</v>
      </c>
      <c r="G2294" s="9">
        <v>5.9299999999999999E-2</v>
      </c>
      <c r="H2294" s="9">
        <v>7.5200000000000003E-2</v>
      </c>
    </row>
    <row r="2295" spans="2:8" x14ac:dyDescent="0.35">
      <c r="B2295" t="s">
        <v>7109</v>
      </c>
      <c r="C2295" t="s">
        <v>7110</v>
      </c>
      <c r="D2295" t="s">
        <v>4044</v>
      </c>
      <c r="E2295" t="s">
        <v>2648</v>
      </c>
      <c r="F2295" t="s">
        <v>11185</v>
      </c>
      <c r="G2295" s="9">
        <v>2.1899999999999999E-2</v>
      </c>
      <c r="H2295" s="9">
        <v>7.2499999999999995E-2</v>
      </c>
    </row>
    <row r="2296" spans="2:8" x14ac:dyDescent="0.35">
      <c r="B2296" t="s">
        <v>7111</v>
      </c>
      <c r="C2296" t="s">
        <v>7112</v>
      </c>
      <c r="D2296" t="s">
        <v>1439</v>
      </c>
      <c r="E2296" t="s">
        <v>473</v>
      </c>
      <c r="F2296" t="s">
        <v>853</v>
      </c>
      <c r="G2296" s="9">
        <v>0.252</v>
      </c>
      <c r="H2296" s="9">
        <v>0.79069999999999996</v>
      </c>
    </row>
    <row r="2297" spans="2:8" x14ac:dyDescent="0.35">
      <c r="B2297" t="s">
        <v>7113</v>
      </c>
      <c r="C2297" t="s">
        <v>7114</v>
      </c>
      <c r="D2297" t="s">
        <v>7327</v>
      </c>
      <c r="E2297" t="s">
        <v>589</v>
      </c>
      <c r="F2297" t="s">
        <v>3186</v>
      </c>
      <c r="G2297" s="9">
        <v>-4.8300000000000003E-2</v>
      </c>
      <c r="H2297" s="9">
        <v>5.7000000000000002E-2</v>
      </c>
    </row>
    <row r="2298" spans="2:8" x14ac:dyDescent="0.35">
      <c r="B2298" t="s">
        <v>7115</v>
      </c>
      <c r="C2298" t="s">
        <v>7116</v>
      </c>
      <c r="D2298" t="s">
        <v>4047</v>
      </c>
      <c r="E2298" t="s">
        <v>4544</v>
      </c>
      <c r="F2298" t="s">
        <v>7702</v>
      </c>
      <c r="G2298" s="9">
        <v>-0.25669999999999998</v>
      </c>
      <c r="H2298" s="9">
        <v>-0.1734</v>
      </c>
    </row>
    <row r="2299" spans="2:8" x14ac:dyDescent="0.35">
      <c r="B2299" t="s">
        <v>7119</v>
      </c>
      <c r="C2299" t="s">
        <v>7120</v>
      </c>
      <c r="D2299" t="s">
        <v>1387</v>
      </c>
      <c r="E2299" t="s">
        <v>2617</v>
      </c>
      <c r="F2299" t="s">
        <v>1818</v>
      </c>
      <c r="G2299" s="9">
        <v>0.1739</v>
      </c>
      <c r="H2299" s="9">
        <v>9.2499999999999999E-2</v>
      </c>
    </row>
    <row r="2300" spans="2:8" x14ac:dyDescent="0.35">
      <c r="B2300" t="s">
        <v>7121</v>
      </c>
      <c r="C2300" t="s">
        <v>7122</v>
      </c>
      <c r="D2300" t="s">
        <v>1641</v>
      </c>
      <c r="E2300" t="s">
        <v>4268</v>
      </c>
      <c r="F2300" t="s">
        <v>1384</v>
      </c>
      <c r="G2300" s="9">
        <v>-9.7999999999999997E-3</v>
      </c>
      <c r="H2300" s="9">
        <v>-6.0499999999999998E-2</v>
      </c>
    </row>
    <row r="2301" spans="2:8" x14ac:dyDescent="0.35">
      <c r="B2301" t="s">
        <v>7123</v>
      </c>
      <c r="C2301" t="s">
        <v>7124</v>
      </c>
      <c r="D2301" t="s">
        <v>3003</v>
      </c>
      <c r="E2301" t="s">
        <v>1057</v>
      </c>
      <c r="F2301" t="s">
        <v>866</v>
      </c>
      <c r="G2301" s="9">
        <v>0.25490000000000002</v>
      </c>
      <c r="H2301" s="9">
        <v>0.17299999999999999</v>
      </c>
    </row>
    <row r="2302" spans="2:8" x14ac:dyDescent="0.35">
      <c r="B2302" t="s">
        <v>7125</v>
      </c>
      <c r="C2302" t="s">
        <v>7126</v>
      </c>
      <c r="D2302" t="s">
        <v>2123</v>
      </c>
      <c r="E2302" t="s">
        <v>502</v>
      </c>
      <c r="F2302" t="s">
        <v>659</v>
      </c>
      <c r="G2302" s="9">
        <v>-3.4700000000000002E-2</v>
      </c>
      <c r="H2302" s="9">
        <v>0.1158</v>
      </c>
    </row>
    <row r="2303" spans="2:8" x14ac:dyDescent="0.35">
      <c r="B2303" t="s">
        <v>7127</v>
      </c>
      <c r="C2303" t="s">
        <v>7128</v>
      </c>
      <c r="D2303" t="s">
        <v>2582</v>
      </c>
      <c r="E2303" t="s">
        <v>447</v>
      </c>
      <c r="F2303" t="s">
        <v>2991</v>
      </c>
      <c r="G2303" s="9">
        <v>-0.43590000000000001</v>
      </c>
      <c r="H2303" s="9">
        <v>-0.54169999999999996</v>
      </c>
    </row>
    <row r="2304" spans="2:8" x14ac:dyDescent="0.35">
      <c r="B2304" t="s">
        <v>7129</v>
      </c>
      <c r="C2304" t="s">
        <v>7130</v>
      </c>
      <c r="D2304" t="s">
        <v>2705</v>
      </c>
      <c r="E2304" t="s">
        <v>1970</v>
      </c>
      <c r="F2304" t="s">
        <v>261</v>
      </c>
      <c r="G2304" s="9">
        <v>-0.13220000000000001</v>
      </c>
      <c r="H2304" s="9">
        <v>0.73560000000000003</v>
      </c>
    </row>
    <row r="2305" spans="2:8" x14ac:dyDescent="0.35">
      <c r="B2305" t="s">
        <v>7131</v>
      </c>
      <c r="C2305" t="s">
        <v>7132</v>
      </c>
      <c r="D2305" t="s">
        <v>1377</v>
      </c>
      <c r="E2305" t="s">
        <v>6704</v>
      </c>
      <c r="F2305" t="s">
        <v>1005</v>
      </c>
      <c r="G2305" s="9">
        <v>-5.2299999999999999E-2</v>
      </c>
      <c r="H2305" s="9">
        <v>4.4999999999999997E-3</v>
      </c>
    </row>
    <row r="2306" spans="2:8" x14ac:dyDescent="0.35">
      <c r="B2306" t="s">
        <v>7133</v>
      </c>
      <c r="C2306" t="s">
        <v>7134</v>
      </c>
      <c r="D2306" t="s">
        <v>2087</v>
      </c>
      <c r="E2306" t="s">
        <v>1441</v>
      </c>
      <c r="F2306" t="s">
        <v>984</v>
      </c>
      <c r="G2306" s="9">
        <v>2.9100000000000001E-2</v>
      </c>
      <c r="H2306" s="9">
        <v>0.29199999999999998</v>
      </c>
    </row>
    <row r="2307" spans="2:8" x14ac:dyDescent="0.35">
      <c r="B2307" t="s">
        <v>7135</v>
      </c>
      <c r="C2307" t="s">
        <v>7136</v>
      </c>
      <c r="D2307" t="s">
        <v>2444</v>
      </c>
      <c r="E2307" t="s">
        <v>882</v>
      </c>
      <c r="F2307" t="s">
        <v>3883</v>
      </c>
      <c r="G2307" s="9">
        <v>-6.1000000000000004E-3</v>
      </c>
      <c r="H2307" s="9">
        <v>-6.0699999999999997E-2</v>
      </c>
    </row>
    <row r="2308" spans="2:8" x14ac:dyDescent="0.35">
      <c r="B2308" t="s">
        <v>7137</v>
      </c>
      <c r="C2308" t="s">
        <v>7138</v>
      </c>
      <c r="D2308" t="s">
        <v>2236</v>
      </c>
      <c r="E2308" t="s">
        <v>1943</v>
      </c>
      <c r="F2308" t="s">
        <v>1308</v>
      </c>
      <c r="G2308" s="9">
        <v>-0.32700000000000001</v>
      </c>
      <c r="H2308" s="9">
        <v>-6.0400000000000002E-2</v>
      </c>
    </row>
    <row r="2309" spans="2:8" x14ac:dyDescent="0.35">
      <c r="B2309" t="s">
        <v>7139</v>
      </c>
      <c r="C2309" t="s">
        <v>7140</v>
      </c>
      <c r="D2309" t="s">
        <v>1540</v>
      </c>
      <c r="E2309" t="s">
        <v>1097</v>
      </c>
      <c r="F2309" t="s">
        <v>2185</v>
      </c>
      <c r="G2309" s="9">
        <v>0.65310000000000001</v>
      </c>
      <c r="H2309" s="9">
        <v>0.15709999999999999</v>
      </c>
    </row>
    <row r="2310" spans="2:8" x14ac:dyDescent="0.35">
      <c r="B2310" t="s">
        <v>7141</v>
      </c>
      <c r="C2310" t="s">
        <v>7142</v>
      </c>
      <c r="D2310" t="s">
        <v>1532</v>
      </c>
      <c r="E2310" t="s">
        <v>966</v>
      </c>
      <c r="F2310" t="s">
        <v>1498</v>
      </c>
      <c r="G2310" s="9">
        <v>-1.6299999999999999E-2</v>
      </c>
      <c r="H2310" s="9">
        <v>7.0999999999999994E-2</v>
      </c>
    </row>
    <row r="2311" spans="2:8" x14ac:dyDescent="0.35">
      <c r="B2311" t="s">
        <v>7143</v>
      </c>
      <c r="C2311" t="s">
        <v>7144</v>
      </c>
      <c r="D2311" t="s">
        <v>1510</v>
      </c>
      <c r="E2311" t="s">
        <v>4002</v>
      </c>
      <c r="F2311" t="s">
        <v>1115</v>
      </c>
      <c r="G2311" s="9">
        <v>0.377</v>
      </c>
      <c r="H2311" s="9">
        <v>0.95350000000000001</v>
      </c>
    </row>
    <row r="2312" spans="2:8" x14ac:dyDescent="0.35">
      <c r="B2312" t="s">
        <v>7145</v>
      </c>
      <c r="C2312" t="s">
        <v>7146</v>
      </c>
      <c r="D2312" t="s">
        <v>15246</v>
      </c>
      <c r="E2312" t="s">
        <v>6714</v>
      </c>
      <c r="F2312" t="s">
        <v>15123</v>
      </c>
      <c r="G2312" s="9">
        <v>-2.46E-2</v>
      </c>
      <c r="H2312" s="9">
        <v>0.32840000000000003</v>
      </c>
    </row>
    <row r="2313" spans="2:8" x14ac:dyDescent="0.35">
      <c r="B2313" t="s">
        <v>7149</v>
      </c>
      <c r="C2313" t="s">
        <v>7150</v>
      </c>
      <c r="D2313" t="s">
        <v>2326</v>
      </c>
      <c r="E2313" t="s">
        <v>2470</v>
      </c>
      <c r="F2313" t="s">
        <v>735</v>
      </c>
      <c r="G2313" s="9">
        <v>-8.4099999999999994E-2</v>
      </c>
      <c r="H2313" s="9">
        <v>4.2599999999999999E-2</v>
      </c>
    </row>
    <row r="2314" spans="2:8" x14ac:dyDescent="0.35">
      <c r="B2314" t="s">
        <v>7151</v>
      </c>
      <c r="C2314" t="s">
        <v>7152</v>
      </c>
      <c r="D2314" t="s">
        <v>90</v>
      </c>
      <c r="E2314" t="s">
        <v>1372</v>
      </c>
      <c r="F2314" t="s">
        <v>2365</v>
      </c>
      <c r="G2314" s="9">
        <v>-0.1447</v>
      </c>
      <c r="H2314" s="9">
        <v>-0.67500000000000004</v>
      </c>
    </row>
    <row r="2315" spans="2:8" x14ac:dyDescent="0.35">
      <c r="B2315" t="s">
        <v>7153</v>
      </c>
      <c r="C2315" t="s">
        <v>7154</v>
      </c>
      <c r="D2315" t="s">
        <v>11933</v>
      </c>
      <c r="E2315" t="s">
        <v>15563</v>
      </c>
      <c r="F2315" t="s">
        <v>15564</v>
      </c>
      <c r="G2315" s="9">
        <v>8.43E-2</v>
      </c>
      <c r="H2315" s="9">
        <v>0.20630000000000001</v>
      </c>
    </row>
    <row r="2316" spans="2:8" x14ac:dyDescent="0.35">
      <c r="B2316" t="s">
        <v>7157</v>
      </c>
      <c r="C2316" t="s">
        <v>7158</v>
      </c>
      <c r="D2316" t="s">
        <v>2468</v>
      </c>
      <c r="E2316" t="s">
        <v>3717</v>
      </c>
      <c r="F2316" t="s">
        <v>403</v>
      </c>
      <c r="G2316" s="9">
        <v>0.1118</v>
      </c>
      <c r="H2316" s="9">
        <v>-7.1999999999999995E-2</v>
      </c>
    </row>
    <row r="2317" spans="2:8" x14ac:dyDescent="0.35">
      <c r="B2317" t="s">
        <v>7159</v>
      </c>
      <c r="C2317" t="s">
        <v>7160</v>
      </c>
      <c r="D2317" t="s">
        <v>15565</v>
      </c>
      <c r="E2317" t="s">
        <v>15566</v>
      </c>
      <c r="F2317" t="s">
        <v>15544</v>
      </c>
      <c r="G2317" s="9">
        <v>9.7600000000000006E-2</v>
      </c>
      <c r="H2317" s="9">
        <v>0.1152</v>
      </c>
    </row>
    <row r="2318" spans="2:8" x14ac:dyDescent="0.35">
      <c r="B2318" t="s">
        <v>7163</v>
      </c>
      <c r="C2318" t="s">
        <v>7164</v>
      </c>
      <c r="D2318" t="s">
        <v>632</v>
      </c>
      <c r="E2318" t="s">
        <v>3687</v>
      </c>
      <c r="F2318" t="s">
        <v>3863</v>
      </c>
      <c r="G2318" s="9">
        <v>-3.5200000000000002E-2</v>
      </c>
      <c r="H2318" s="9">
        <v>-5.1900000000000002E-2</v>
      </c>
    </row>
    <row r="2319" spans="2:8" x14ac:dyDescent="0.35">
      <c r="B2319" t="s">
        <v>7165</v>
      </c>
      <c r="C2319" t="s">
        <v>7166</v>
      </c>
      <c r="D2319" t="s">
        <v>2943</v>
      </c>
      <c r="E2319" t="s">
        <v>288</v>
      </c>
      <c r="F2319" t="s">
        <v>3295</v>
      </c>
      <c r="G2319" s="9">
        <v>0.1303</v>
      </c>
      <c r="H2319" s="9">
        <v>0.29959999999999998</v>
      </c>
    </row>
    <row r="2320" spans="2:8" x14ac:dyDescent="0.35">
      <c r="B2320" t="s">
        <v>7167</v>
      </c>
      <c r="C2320" t="s">
        <v>7168</v>
      </c>
      <c r="D2320" t="s">
        <v>8822</v>
      </c>
      <c r="E2320" t="s">
        <v>14552</v>
      </c>
      <c r="F2320" t="s">
        <v>3767</v>
      </c>
      <c r="G2320" s="9">
        <v>0.72450000000000003</v>
      </c>
      <c r="H2320" s="9">
        <v>0.1195</v>
      </c>
    </row>
    <row r="2321" spans="2:8" x14ac:dyDescent="0.35">
      <c r="B2321" t="s">
        <v>7170</v>
      </c>
      <c r="C2321" t="s">
        <v>7171</v>
      </c>
      <c r="D2321" t="s">
        <v>1300</v>
      </c>
      <c r="E2321" t="s">
        <v>2386</v>
      </c>
      <c r="F2321" t="s">
        <v>1650</v>
      </c>
      <c r="G2321" s="9">
        <v>-0.2114</v>
      </c>
      <c r="H2321" s="9">
        <v>-3.0999999999999999E-3</v>
      </c>
    </row>
    <row r="2322" spans="2:8" x14ac:dyDescent="0.35">
      <c r="B2322" t="s">
        <v>7172</v>
      </c>
      <c r="C2322" t="s">
        <v>7173</v>
      </c>
      <c r="D2322" t="s">
        <v>5405</v>
      </c>
      <c r="E2322" t="s">
        <v>7221</v>
      </c>
      <c r="F2322" t="s">
        <v>2866</v>
      </c>
      <c r="G2322" s="9">
        <v>6.3E-2</v>
      </c>
      <c r="H2322" s="9">
        <v>0.27310000000000001</v>
      </c>
    </row>
    <row r="2323" spans="2:8" x14ac:dyDescent="0.35">
      <c r="B2323" t="s">
        <v>7174</v>
      </c>
      <c r="C2323" t="s">
        <v>7175</v>
      </c>
      <c r="D2323" t="s">
        <v>2705</v>
      </c>
      <c r="E2323" t="s">
        <v>1439</v>
      </c>
      <c r="F2323" t="s">
        <v>1241</v>
      </c>
      <c r="G2323" s="9">
        <v>-9.7699999999999995E-2</v>
      </c>
      <c r="H2323" s="9">
        <v>0.27639999999999998</v>
      </c>
    </row>
    <row r="2324" spans="2:8" x14ac:dyDescent="0.35">
      <c r="B2324" t="s">
        <v>7176</v>
      </c>
      <c r="C2324" t="s">
        <v>7177</v>
      </c>
      <c r="D2324" t="s">
        <v>15567</v>
      </c>
      <c r="E2324" t="s">
        <v>923</v>
      </c>
      <c r="F2324" t="s">
        <v>9046</v>
      </c>
      <c r="G2324" s="9">
        <v>2.5000000000000001E-2</v>
      </c>
      <c r="H2324" s="9">
        <v>-7.2999999999999995E-2</v>
      </c>
    </row>
    <row r="2325" spans="2:8" x14ac:dyDescent="0.35">
      <c r="B2325" t="s">
        <v>7178</v>
      </c>
      <c r="C2325" t="s">
        <v>7179</v>
      </c>
      <c r="D2325" t="s">
        <v>3278</v>
      </c>
      <c r="E2325" t="s">
        <v>796</v>
      </c>
      <c r="F2325" t="s">
        <v>2283</v>
      </c>
      <c r="G2325" s="9">
        <v>0.2165</v>
      </c>
      <c r="H2325" s="9">
        <v>0.1757</v>
      </c>
    </row>
    <row r="2326" spans="2:8" x14ac:dyDescent="0.35">
      <c r="B2326" t="s">
        <v>7180</v>
      </c>
      <c r="C2326" t="s">
        <v>7181</v>
      </c>
      <c r="D2326" t="s">
        <v>1431</v>
      </c>
      <c r="E2326" t="s">
        <v>3131</v>
      </c>
      <c r="F2326" t="s">
        <v>4044</v>
      </c>
      <c r="G2326" s="9">
        <v>-0.1133</v>
      </c>
      <c r="H2326" s="9">
        <v>0.1953</v>
      </c>
    </row>
    <row r="2327" spans="2:8" x14ac:dyDescent="0.35">
      <c r="B2327" t="s">
        <v>7182</v>
      </c>
      <c r="C2327" t="s">
        <v>7183</v>
      </c>
      <c r="D2327" t="s">
        <v>4786</v>
      </c>
      <c r="E2327" t="s">
        <v>1636</v>
      </c>
      <c r="F2327" t="s">
        <v>4599</v>
      </c>
      <c r="G2327" s="9">
        <v>-2.75E-2</v>
      </c>
      <c r="H2327" s="9">
        <v>7.4999999999999997E-2</v>
      </c>
    </row>
    <row r="2328" spans="2:8" x14ac:dyDescent="0.35">
      <c r="B2328" t="s">
        <v>7184</v>
      </c>
      <c r="C2328" t="s">
        <v>7185</v>
      </c>
      <c r="D2328" t="s">
        <v>14044</v>
      </c>
      <c r="E2328" t="s">
        <v>8866</v>
      </c>
      <c r="F2328" t="s">
        <v>12353</v>
      </c>
      <c r="G2328" s="9">
        <v>3.4000000000000002E-2</v>
      </c>
      <c r="H2328" s="9">
        <v>0.28920000000000001</v>
      </c>
    </row>
    <row r="2329" spans="2:8" x14ac:dyDescent="0.35">
      <c r="B2329" t="s">
        <v>7189</v>
      </c>
      <c r="C2329" t="s">
        <v>7190</v>
      </c>
      <c r="D2329" t="s">
        <v>4090</v>
      </c>
      <c r="E2329" t="s">
        <v>1285</v>
      </c>
      <c r="F2329" t="s">
        <v>1644</v>
      </c>
      <c r="G2329" s="9">
        <v>-0.14000000000000001</v>
      </c>
      <c r="H2329" s="9">
        <v>0.4541</v>
      </c>
    </row>
    <row r="2330" spans="2:8" x14ac:dyDescent="0.35">
      <c r="B2330" t="s">
        <v>7191</v>
      </c>
      <c r="C2330" t="s">
        <v>7192</v>
      </c>
      <c r="D2330" t="s">
        <v>1541</v>
      </c>
      <c r="E2330" t="s">
        <v>480</v>
      </c>
      <c r="F2330" t="s">
        <v>91</v>
      </c>
      <c r="G2330" s="9">
        <v>-6.9000000000000006E-2</v>
      </c>
      <c r="H2330" s="9">
        <v>0.63639999999999997</v>
      </c>
    </row>
    <row r="2331" spans="2:8" x14ac:dyDescent="0.35">
      <c r="B2331" t="s">
        <v>7193</v>
      </c>
      <c r="C2331" t="s">
        <v>7194</v>
      </c>
      <c r="D2331" t="s">
        <v>3577</v>
      </c>
      <c r="E2331" t="s">
        <v>995</v>
      </c>
      <c r="F2331" t="s">
        <v>446</v>
      </c>
      <c r="G2331" s="9">
        <v>0.35139999999999999</v>
      </c>
      <c r="H2331" s="9">
        <v>0.47060000000000002</v>
      </c>
    </row>
    <row r="2332" spans="2:8" x14ac:dyDescent="0.35">
      <c r="B2332" t="s">
        <v>7195</v>
      </c>
      <c r="C2332" t="s">
        <v>7196</v>
      </c>
      <c r="D2332" t="s">
        <v>1651</v>
      </c>
      <c r="E2332" t="s">
        <v>599</v>
      </c>
      <c r="F2332" t="s">
        <v>1644</v>
      </c>
      <c r="G2332" s="9">
        <v>-2.2700000000000001E-2</v>
      </c>
      <c r="H2332" s="9">
        <v>-7.6700000000000004E-2</v>
      </c>
    </row>
    <row r="2333" spans="2:8" x14ac:dyDescent="0.35">
      <c r="B2333" t="s">
        <v>7197</v>
      </c>
      <c r="C2333" t="s">
        <v>7198</v>
      </c>
      <c r="D2333" t="s">
        <v>1968</v>
      </c>
      <c r="E2333" t="s">
        <v>756</v>
      </c>
      <c r="F2333" t="s">
        <v>2455</v>
      </c>
      <c r="G2333" s="9">
        <v>0.12330000000000001</v>
      </c>
      <c r="H2333" s="9">
        <v>0.22389999999999999</v>
      </c>
    </row>
    <row r="2334" spans="2:8" x14ac:dyDescent="0.35">
      <c r="B2334" t="s">
        <v>7199</v>
      </c>
      <c r="C2334" t="s">
        <v>7200</v>
      </c>
      <c r="D2334" t="s">
        <v>1667</v>
      </c>
      <c r="E2334" t="s">
        <v>1731</v>
      </c>
      <c r="F2334" t="s">
        <v>2365</v>
      </c>
      <c r="G2334" s="9">
        <v>8.3299999999999999E-2</v>
      </c>
      <c r="H2334" s="9">
        <v>0.41299999999999998</v>
      </c>
    </row>
    <row r="2335" spans="2:8" x14ac:dyDescent="0.35">
      <c r="B2335" t="s">
        <v>7201</v>
      </c>
      <c r="C2335" t="s">
        <v>7202</v>
      </c>
      <c r="D2335" t="s">
        <v>7203</v>
      </c>
      <c r="E2335" t="s">
        <v>5645</v>
      </c>
      <c r="F2335" t="s">
        <v>9012</v>
      </c>
      <c r="G2335" s="9">
        <v>2.7E-2</v>
      </c>
      <c r="H2335" s="9">
        <v>9.1700000000000004E-2</v>
      </c>
    </row>
    <row r="2336" spans="2:8" x14ac:dyDescent="0.35">
      <c r="B2336" t="s">
        <v>7204</v>
      </c>
      <c r="C2336" t="s">
        <v>7205</v>
      </c>
      <c r="D2336" t="s">
        <v>1789</v>
      </c>
      <c r="E2336" t="s">
        <v>976</v>
      </c>
      <c r="F2336" t="s">
        <v>3687</v>
      </c>
      <c r="G2336" s="9">
        <v>-8.1299999999999997E-2</v>
      </c>
      <c r="H2336" s="9">
        <v>9.7000000000000003E-2</v>
      </c>
    </row>
    <row r="2337" spans="2:8" x14ac:dyDescent="0.35">
      <c r="B2337" t="s">
        <v>7206</v>
      </c>
      <c r="C2337" t="s">
        <v>7207</v>
      </c>
      <c r="D2337" t="s">
        <v>3886</v>
      </c>
      <c r="E2337" t="s">
        <v>2866</v>
      </c>
      <c r="F2337" t="s">
        <v>11252</v>
      </c>
      <c r="G2337" s="9">
        <v>-0.19520000000000001</v>
      </c>
      <c r="H2337" s="9">
        <v>-0.1041</v>
      </c>
    </row>
    <row r="2338" spans="2:8" x14ac:dyDescent="0.35">
      <c r="B2338" t="s">
        <v>7208</v>
      </c>
      <c r="C2338" t="s">
        <v>7209</v>
      </c>
      <c r="D2338" t="s">
        <v>2312</v>
      </c>
      <c r="G2338" s="9"/>
      <c r="H2338" s="9"/>
    </row>
    <row r="2339" spans="2:8" x14ac:dyDescent="0.35">
      <c r="B2339" t="s">
        <v>7210</v>
      </c>
      <c r="C2339" t="s">
        <v>7211</v>
      </c>
      <c r="D2339" t="s">
        <v>1053</v>
      </c>
      <c r="E2339" t="s">
        <v>27</v>
      </c>
      <c r="F2339" t="s">
        <v>979</v>
      </c>
      <c r="G2339" s="9">
        <v>2.41E-2</v>
      </c>
      <c r="H2339" s="9">
        <v>0.53849999999999998</v>
      </c>
    </row>
    <row r="2340" spans="2:8" x14ac:dyDescent="0.35">
      <c r="B2340" t="s">
        <v>7212</v>
      </c>
      <c r="C2340" t="s">
        <v>7213</v>
      </c>
      <c r="D2340" t="s">
        <v>1731</v>
      </c>
      <c r="E2340" t="s">
        <v>1509</v>
      </c>
      <c r="F2340" t="s">
        <v>3428</v>
      </c>
      <c r="G2340" s="9">
        <v>2.1700000000000001E-2</v>
      </c>
      <c r="H2340" s="9">
        <v>-0.1754</v>
      </c>
    </row>
    <row r="2341" spans="2:8" x14ac:dyDescent="0.35">
      <c r="B2341" t="s">
        <v>7215</v>
      </c>
      <c r="C2341" t="s">
        <v>7216</v>
      </c>
      <c r="D2341" t="s">
        <v>2259</v>
      </c>
      <c r="E2341" t="s">
        <v>4210</v>
      </c>
      <c r="F2341" t="s">
        <v>1906</v>
      </c>
      <c r="G2341" s="9">
        <v>0.41349999999999998</v>
      </c>
      <c r="H2341" s="9">
        <v>0.1179</v>
      </c>
    </row>
    <row r="2342" spans="2:8" x14ac:dyDescent="0.35">
      <c r="B2342" t="s">
        <v>7217</v>
      </c>
      <c r="C2342" t="s">
        <v>7218</v>
      </c>
      <c r="D2342" t="s">
        <v>1417</v>
      </c>
      <c r="E2342" t="s">
        <v>1277</v>
      </c>
      <c r="F2342" t="s">
        <v>1982</v>
      </c>
      <c r="G2342" s="9">
        <v>0.36120000000000002</v>
      </c>
      <c r="H2342" s="9">
        <v>0.34510000000000002</v>
      </c>
    </row>
    <row r="2343" spans="2:8" x14ac:dyDescent="0.35">
      <c r="B2343" t="s">
        <v>7219</v>
      </c>
      <c r="C2343" t="s">
        <v>7220</v>
      </c>
      <c r="D2343" t="s">
        <v>6698</v>
      </c>
      <c r="E2343" t="s">
        <v>3447</v>
      </c>
      <c r="F2343" t="s">
        <v>9301</v>
      </c>
      <c r="G2343" s="9">
        <v>-5.7000000000000002E-3</v>
      </c>
      <c r="H2343" s="9">
        <v>0.21290000000000001</v>
      </c>
    </row>
    <row r="2344" spans="2:8" x14ac:dyDescent="0.35">
      <c r="B2344" t="s">
        <v>7222</v>
      </c>
      <c r="C2344" t="s">
        <v>7223</v>
      </c>
      <c r="D2344" t="s">
        <v>1065</v>
      </c>
      <c r="E2344" t="s">
        <v>1286</v>
      </c>
      <c r="F2344" t="s">
        <v>6372</v>
      </c>
      <c r="G2344" s="9">
        <v>0.36840000000000001</v>
      </c>
      <c r="H2344" s="9">
        <v>0.76700000000000002</v>
      </c>
    </row>
    <row r="2345" spans="2:8" x14ac:dyDescent="0.35">
      <c r="B2345" t="s">
        <v>7224</v>
      </c>
      <c r="C2345" t="s">
        <v>7225</v>
      </c>
      <c r="D2345" t="s">
        <v>871</v>
      </c>
      <c r="E2345" t="s">
        <v>2418</v>
      </c>
      <c r="F2345" t="s">
        <v>2011</v>
      </c>
      <c r="G2345" s="9">
        <v>-9.2200000000000004E-2</v>
      </c>
      <c r="H2345" s="9">
        <v>-8.3699999999999997E-2</v>
      </c>
    </row>
    <row r="2346" spans="2:8" x14ac:dyDescent="0.35">
      <c r="B2346" t="s">
        <v>7226</v>
      </c>
      <c r="C2346" t="s">
        <v>7227</v>
      </c>
      <c r="D2346" t="s">
        <v>3161</v>
      </c>
      <c r="E2346" t="s">
        <v>1210</v>
      </c>
      <c r="F2346" t="s">
        <v>3495</v>
      </c>
      <c r="G2346" s="9">
        <v>-0.16450000000000001</v>
      </c>
      <c r="H2346" s="9">
        <v>-2.29E-2</v>
      </c>
    </row>
    <row r="2347" spans="2:8" x14ac:dyDescent="0.35">
      <c r="B2347" t="s">
        <v>7228</v>
      </c>
      <c r="C2347" t="s">
        <v>7229</v>
      </c>
      <c r="D2347" t="s">
        <v>3004</v>
      </c>
      <c r="G2347" s="9"/>
      <c r="H2347" s="9"/>
    </row>
    <row r="2348" spans="2:8" x14ac:dyDescent="0.35">
      <c r="B2348" t="s">
        <v>7230</v>
      </c>
      <c r="C2348" t="s">
        <v>7231</v>
      </c>
      <c r="D2348" t="s">
        <v>1811</v>
      </c>
      <c r="E2348" t="s">
        <v>4268</v>
      </c>
      <c r="F2348" t="s">
        <v>645</v>
      </c>
      <c r="G2348" s="9">
        <v>-0.107</v>
      </c>
      <c r="H2348" s="9">
        <v>0.5907</v>
      </c>
    </row>
    <row r="2349" spans="2:8" x14ac:dyDescent="0.35">
      <c r="B2349" t="s">
        <v>7232</v>
      </c>
      <c r="C2349" t="s">
        <v>7233</v>
      </c>
      <c r="D2349" t="s">
        <v>2019</v>
      </c>
      <c r="E2349" t="s">
        <v>3541</v>
      </c>
      <c r="F2349" t="s">
        <v>8543</v>
      </c>
      <c r="G2349" s="9">
        <v>7.7999999999999996E-3</v>
      </c>
      <c r="H2349" s="9">
        <v>2.46E-2</v>
      </c>
    </row>
    <row r="2350" spans="2:8" x14ac:dyDescent="0.35">
      <c r="B2350" t="s">
        <v>7235</v>
      </c>
      <c r="C2350" t="s">
        <v>7236</v>
      </c>
      <c r="D2350" t="s">
        <v>848</v>
      </c>
      <c r="E2350" t="s">
        <v>2014</v>
      </c>
      <c r="F2350" t="s">
        <v>3489</v>
      </c>
      <c r="G2350" s="9">
        <v>-0.14319999999999999</v>
      </c>
      <c r="H2350" s="9">
        <v>-0.1118</v>
      </c>
    </row>
    <row r="2351" spans="2:8" x14ac:dyDescent="0.35">
      <c r="B2351" t="s">
        <v>7237</v>
      </c>
      <c r="C2351" t="s">
        <v>7238</v>
      </c>
      <c r="D2351" t="s">
        <v>3066</v>
      </c>
      <c r="E2351" t="s">
        <v>590</v>
      </c>
      <c r="F2351" t="s">
        <v>4602</v>
      </c>
      <c r="G2351" s="9">
        <v>-4.1700000000000001E-2</v>
      </c>
      <c r="H2351" s="9">
        <v>0.21310000000000001</v>
      </c>
    </row>
    <row r="2352" spans="2:8" x14ac:dyDescent="0.35">
      <c r="B2352" t="s">
        <v>7239</v>
      </c>
      <c r="C2352" t="s">
        <v>7240</v>
      </c>
      <c r="D2352" t="s">
        <v>2383</v>
      </c>
      <c r="E2352" t="s">
        <v>1835</v>
      </c>
      <c r="F2352" t="s">
        <v>1650</v>
      </c>
      <c r="G2352" s="9">
        <v>-4.2299999999999997E-2</v>
      </c>
      <c r="H2352" s="9">
        <v>-1.8599999999999998E-2</v>
      </c>
    </row>
    <row r="2353" spans="2:8" x14ac:dyDescent="0.35">
      <c r="B2353" t="s">
        <v>7241</v>
      </c>
      <c r="C2353" t="s">
        <v>7242</v>
      </c>
      <c r="D2353" t="s">
        <v>183</v>
      </c>
      <c r="E2353" t="s">
        <v>305</v>
      </c>
      <c r="F2353" t="s">
        <v>2389</v>
      </c>
      <c r="G2353" s="9">
        <v>-0.1138</v>
      </c>
      <c r="H2353" s="9">
        <v>-8.9800000000000005E-2</v>
      </c>
    </row>
    <row r="2354" spans="2:8" x14ac:dyDescent="0.35">
      <c r="B2354" t="s">
        <v>7243</v>
      </c>
      <c r="C2354" t="s">
        <v>7244</v>
      </c>
      <c r="D2354" t="s">
        <v>1455</v>
      </c>
      <c r="E2354" t="s">
        <v>1873</v>
      </c>
      <c r="F2354" t="s">
        <v>5637</v>
      </c>
      <c r="G2354" s="9">
        <v>4.7000000000000002E-3</v>
      </c>
      <c r="H2354" s="9">
        <v>2.3800000000000002E-2</v>
      </c>
    </row>
    <row r="2355" spans="2:8" x14ac:dyDescent="0.35">
      <c r="B2355" t="s">
        <v>7245</v>
      </c>
      <c r="C2355" t="s">
        <v>7246</v>
      </c>
      <c r="D2355" t="s">
        <v>402</v>
      </c>
      <c r="E2355" t="s">
        <v>910</v>
      </c>
      <c r="F2355" t="s">
        <v>2469</v>
      </c>
      <c r="G2355" s="9">
        <v>-0.23780000000000001</v>
      </c>
      <c r="H2355" s="9">
        <v>5.4899999999999997E-2</v>
      </c>
    </row>
    <row r="2356" spans="2:8" x14ac:dyDescent="0.35">
      <c r="B2356" t="s">
        <v>7247</v>
      </c>
      <c r="C2356" t="s">
        <v>7248</v>
      </c>
      <c r="D2356" t="s">
        <v>830</v>
      </c>
      <c r="E2356" t="s">
        <v>1978</v>
      </c>
      <c r="F2356" t="s">
        <v>798</v>
      </c>
      <c r="G2356" s="9">
        <v>-0.58330000000000004</v>
      </c>
      <c r="H2356" s="9">
        <v>-0.47599999999999998</v>
      </c>
    </row>
    <row r="2357" spans="2:8" x14ac:dyDescent="0.35">
      <c r="B2357" t="s">
        <v>7249</v>
      </c>
      <c r="C2357" t="s">
        <v>7250</v>
      </c>
      <c r="D2357" t="s">
        <v>544</v>
      </c>
      <c r="E2357" t="s">
        <v>1121</v>
      </c>
      <c r="F2357" t="s">
        <v>2421</v>
      </c>
      <c r="G2357" s="9">
        <v>-0.11609999999999999</v>
      </c>
      <c r="H2357" s="9">
        <v>-8.3299999999999999E-2</v>
      </c>
    </row>
    <row r="2358" spans="2:8" x14ac:dyDescent="0.35">
      <c r="B2358" t="s">
        <v>7251</v>
      </c>
      <c r="C2358" t="s">
        <v>7252</v>
      </c>
      <c r="D2358" t="s">
        <v>5167</v>
      </c>
      <c r="E2358" t="s">
        <v>1042</v>
      </c>
      <c r="F2358" t="s">
        <v>1402</v>
      </c>
      <c r="G2358" s="9">
        <v>-0.27179999999999999</v>
      </c>
      <c r="H2358" s="9">
        <v>0.35670000000000002</v>
      </c>
    </row>
    <row r="2359" spans="2:8" x14ac:dyDescent="0.35">
      <c r="B2359" t="s">
        <v>7253</v>
      </c>
      <c r="C2359" t="s">
        <v>7254</v>
      </c>
      <c r="D2359" t="s">
        <v>632</v>
      </c>
      <c r="E2359" t="s">
        <v>501</v>
      </c>
      <c r="F2359" t="s">
        <v>575</v>
      </c>
      <c r="G2359" s="9">
        <v>-4.3099999999999999E-2</v>
      </c>
      <c r="H2359" s="9">
        <v>-3.9300000000000002E-2</v>
      </c>
    </row>
    <row r="2360" spans="2:8" x14ac:dyDescent="0.35">
      <c r="B2360" t="s">
        <v>7255</v>
      </c>
      <c r="C2360" t="s">
        <v>7256</v>
      </c>
      <c r="D2360" t="s">
        <v>2574</v>
      </c>
      <c r="E2360" t="s">
        <v>1532</v>
      </c>
      <c r="F2360" t="s">
        <v>1045</v>
      </c>
      <c r="G2360" s="9">
        <v>-0.3952</v>
      </c>
      <c r="H2360" s="9">
        <v>-4.3499999999999997E-2</v>
      </c>
    </row>
    <row r="2361" spans="2:8" x14ac:dyDescent="0.35">
      <c r="B2361" t="s">
        <v>7257</v>
      </c>
      <c r="C2361" t="s">
        <v>7258</v>
      </c>
      <c r="D2361" t="s">
        <v>2439</v>
      </c>
      <c r="E2361" t="s">
        <v>1282</v>
      </c>
      <c r="F2361" t="s">
        <v>2620</v>
      </c>
      <c r="G2361" s="9">
        <v>-7.3700000000000002E-2</v>
      </c>
      <c r="H2361" s="9">
        <v>6.0199999999999997E-2</v>
      </c>
    </row>
    <row r="2362" spans="2:8" x14ac:dyDescent="0.35">
      <c r="B2362" t="s">
        <v>7259</v>
      </c>
      <c r="C2362" t="s">
        <v>7260</v>
      </c>
      <c r="D2362" t="s">
        <v>542</v>
      </c>
      <c r="E2362" t="s">
        <v>245</v>
      </c>
      <c r="F2362" t="s">
        <v>245</v>
      </c>
      <c r="G2362" s="9">
        <v>-2.3300000000000001E-2</v>
      </c>
      <c r="H2362" s="9">
        <v>0</v>
      </c>
    </row>
    <row r="2363" spans="2:8" x14ac:dyDescent="0.35">
      <c r="B2363" t="s">
        <v>7261</v>
      </c>
      <c r="C2363" t="s">
        <v>7262</v>
      </c>
      <c r="D2363" t="s">
        <v>11686</v>
      </c>
      <c r="E2363" t="s">
        <v>8286</v>
      </c>
      <c r="F2363" t="s">
        <v>15555</v>
      </c>
      <c r="G2363" s="9">
        <v>6.4899999999999999E-2</v>
      </c>
      <c r="H2363" s="9">
        <v>0.44700000000000001</v>
      </c>
    </row>
    <row r="2364" spans="2:8" x14ac:dyDescent="0.35">
      <c r="B2364" t="s">
        <v>7266</v>
      </c>
      <c r="C2364" t="s">
        <v>7267</v>
      </c>
      <c r="D2364" t="s">
        <v>923</v>
      </c>
      <c r="E2364" t="s">
        <v>2102</v>
      </c>
      <c r="F2364" t="s">
        <v>2072</v>
      </c>
      <c r="G2364" s="9">
        <v>-4.53E-2</v>
      </c>
      <c r="H2364" s="9">
        <v>0.63380000000000003</v>
      </c>
    </row>
    <row r="2365" spans="2:8" x14ac:dyDescent="0.35">
      <c r="B2365" t="s">
        <v>7268</v>
      </c>
      <c r="C2365" t="s">
        <v>7269</v>
      </c>
      <c r="D2365" t="s">
        <v>8543</v>
      </c>
      <c r="E2365" t="s">
        <v>6455</v>
      </c>
      <c r="F2365" t="s">
        <v>6440</v>
      </c>
      <c r="G2365" s="9">
        <v>-4.9799999999999997E-2</v>
      </c>
      <c r="H2365" s="9">
        <v>-3.9100000000000003E-2</v>
      </c>
    </row>
    <row r="2366" spans="2:8" x14ac:dyDescent="0.35">
      <c r="B2366" t="s">
        <v>7270</v>
      </c>
      <c r="C2366" t="s">
        <v>7271</v>
      </c>
      <c r="D2366" t="s">
        <v>4111</v>
      </c>
      <c r="E2366" t="s">
        <v>7214</v>
      </c>
      <c r="F2366" t="s">
        <v>2498</v>
      </c>
      <c r="G2366" s="9">
        <v>-0.28949999999999998</v>
      </c>
      <c r="H2366" s="9">
        <v>-0.25</v>
      </c>
    </row>
    <row r="2367" spans="2:8" x14ac:dyDescent="0.35">
      <c r="B2367" t="s">
        <v>7272</v>
      </c>
      <c r="C2367" t="s">
        <v>7273</v>
      </c>
      <c r="D2367" t="s">
        <v>2179</v>
      </c>
      <c r="E2367" t="s">
        <v>851</v>
      </c>
      <c r="F2367" t="s">
        <v>282</v>
      </c>
      <c r="G2367" s="9">
        <v>0.2361</v>
      </c>
      <c r="H2367" s="9">
        <v>0.50849999999999995</v>
      </c>
    </row>
    <row r="2368" spans="2:8" x14ac:dyDescent="0.35">
      <c r="B2368" t="s">
        <v>7274</v>
      </c>
      <c r="C2368" t="s">
        <v>7275</v>
      </c>
      <c r="D2368" t="s">
        <v>1654</v>
      </c>
      <c r="E2368" t="s">
        <v>4711</v>
      </c>
      <c r="F2368" t="s">
        <v>2532</v>
      </c>
      <c r="G2368" s="9">
        <v>2.5600000000000001E-2</v>
      </c>
      <c r="H2368" s="9">
        <v>8.9499999999999996E-2</v>
      </c>
    </row>
    <row r="2369" spans="2:8" x14ac:dyDescent="0.35">
      <c r="B2369" t="s">
        <v>7276</v>
      </c>
      <c r="C2369" t="s">
        <v>7277</v>
      </c>
      <c r="D2369" t="s">
        <v>447</v>
      </c>
      <c r="E2369" t="s">
        <v>3428</v>
      </c>
      <c r="F2369" t="s">
        <v>1731</v>
      </c>
      <c r="G2369" s="9">
        <v>-4.1700000000000001E-2</v>
      </c>
      <c r="H2369" s="9">
        <v>-2.1299999999999999E-2</v>
      </c>
    </row>
    <row r="2370" spans="2:8" x14ac:dyDescent="0.35">
      <c r="B2370" t="s">
        <v>7278</v>
      </c>
      <c r="C2370" t="s">
        <v>7279</v>
      </c>
      <c r="D2370" t="s">
        <v>790</v>
      </c>
      <c r="E2370" t="s">
        <v>2282</v>
      </c>
      <c r="F2370" t="s">
        <v>790</v>
      </c>
      <c r="G2370" s="9">
        <v>0</v>
      </c>
      <c r="H2370" s="9">
        <v>-4.1700000000000001E-2</v>
      </c>
    </row>
    <row r="2371" spans="2:8" x14ac:dyDescent="0.35">
      <c r="B2371" t="s">
        <v>7280</v>
      </c>
      <c r="C2371" t="s">
        <v>7281</v>
      </c>
      <c r="D2371" t="s">
        <v>473</v>
      </c>
      <c r="E2371" t="s">
        <v>542</v>
      </c>
      <c r="F2371" t="s">
        <v>247</v>
      </c>
      <c r="G2371" s="9">
        <v>0.1628</v>
      </c>
      <c r="H2371" s="9">
        <v>-0.2248</v>
      </c>
    </row>
    <row r="2372" spans="2:8" x14ac:dyDescent="0.35">
      <c r="B2372" t="s">
        <v>7282</v>
      </c>
      <c r="C2372" t="s">
        <v>7283</v>
      </c>
      <c r="D2372" t="s">
        <v>976</v>
      </c>
      <c r="E2372" t="s">
        <v>1247</v>
      </c>
      <c r="F2372" t="s">
        <v>1811</v>
      </c>
      <c r="G2372" s="9">
        <v>-0.192</v>
      </c>
      <c r="H2372" s="9">
        <v>0.35820000000000002</v>
      </c>
    </row>
    <row r="2373" spans="2:8" x14ac:dyDescent="0.35">
      <c r="B2373" t="s">
        <v>7284</v>
      </c>
      <c r="C2373" t="s">
        <v>7285</v>
      </c>
      <c r="D2373" t="s">
        <v>15568</v>
      </c>
      <c r="E2373" t="s">
        <v>15569</v>
      </c>
      <c r="F2373" t="s">
        <v>1364</v>
      </c>
      <c r="G2373" s="9">
        <v>2.2200000000000001E-2</v>
      </c>
      <c r="H2373" s="9">
        <v>0.15279999999999999</v>
      </c>
    </row>
    <row r="2374" spans="2:8" x14ac:dyDescent="0.35">
      <c r="B2374" t="s">
        <v>7289</v>
      </c>
      <c r="C2374" t="s">
        <v>7290</v>
      </c>
      <c r="D2374" t="s">
        <v>2405</v>
      </c>
      <c r="E2374" t="s">
        <v>797</v>
      </c>
      <c r="F2374" t="s">
        <v>1655</v>
      </c>
      <c r="G2374" s="9">
        <v>8.7800000000000003E-2</v>
      </c>
      <c r="H2374" s="9">
        <v>0.1095</v>
      </c>
    </row>
    <row r="2375" spans="2:8" x14ac:dyDescent="0.35">
      <c r="B2375" t="s">
        <v>7291</v>
      </c>
      <c r="C2375" t="s">
        <v>7292</v>
      </c>
      <c r="D2375" t="s">
        <v>1584</v>
      </c>
      <c r="E2375" t="s">
        <v>4007</v>
      </c>
      <c r="F2375" t="s">
        <v>4210</v>
      </c>
      <c r="G2375" s="9">
        <v>-0.12039999999999999</v>
      </c>
      <c r="H2375" s="9">
        <v>-8.3599999999999994E-2</v>
      </c>
    </row>
    <row r="2376" spans="2:8" x14ac:dyDescent="0.35">
      <c r="B2376" t="s">
        <v>7293</v>
      </c>
      <c r="C2376" t="s">
        <v>7294</v>
      </c>
      <c r="D2376" t="s">
        <v>566</v>
      </c>
      <c r="G2376" s="9"/>
      <c r="H2376" s="9"/>
    </row>
    <row r="2377" spans="2:8" x14ac:dyDescent="0.35">
      <c r="B2377" t="s">
        <v>7295</v>
      </c>
      <c r="C2377" t="s">
        <v>7296</v>
      </c>
      <c r="D2377" t="s">
        <v>15570</v>
      </c>
      <c r="E2377" t="s">
        <v>3282</v>
      </c>
      <c r="F2377" t="s">
        <v>7779</v>
      </c>
      <c r="G2377" s="9">
        <v>-0.18659999999999999</v>
      </c>
      <c r="H2377" s="9">
        <v>0.25790000000000002</v>
      </c>
    </row>
    <row r="2378" spans="2:8" x14ac:dyDescent="0.35">
      <c r="B2378" t="s">
        <v>7297</v>
      </c>
      <c r="C2378" t="s">
        <v>7298</v>
      </c>
      <c r="D2378" t="s">
        <v>976</v>
      </c>
      <c r="E2378" t="s">
        <v>3177</v>
      </c>
      <c r="F2378" t="s">
        <v>3617</v>
      </c>
      <c r="G2378" s="9">
        <v>-7.17E-2</v>
      </c>
      <c r="H2378" s="9">
        <v>-0.10929999999999999</v>
      </c>
    </row>
    <row r="2379" spans="2:8" x14ac:dyDescent="0.35">
      <c r="B2379" t="s">
        <v>7299</v>
      </c>
      <c r="C2379" t="s">
        <v>7300</v>
      </c>
      <c r="D2379" t="s">
        <v>2329</v>
      </c>
      <c r="E2379" t="s">
        <v>1268</v>
      </c>
      <c r="F2379" t="s">
        <v>2075</v>
      </c>
      <c r="G2379" s="9">
        <v>5.67E-2</v>
      </c>
      <c r="H2379" s="9">
        <v>-9.7999999999999997E-3</v>
      </c>
    </row>
    <row r="2380" spans="2:8" x14ac:dyDescent="0.35">
      <c r="B2380" t="s">
        <v>7301</v>
      </c>
      <c r="C2380" t="s">
        <v>7302</v>
      </c>
      <c r="D2380" t="s">
        <v>2345</v>
      </c>
      <c r="E2380" t="s">
        <v>2319</v>
      </c>
      <c r="G2380" s="9"/>
      <c r="H2380" s="9"/>
    </row>
    <row r="2381" spans="2:8" x14ac:dyDescent="0.35">
      <c r="B2381" t="s">
        <v>7303</v>
      </c>
      <c r="C2381" t="s">
        <v>7304</v>
      </c>
      <c r="D2381" t="s">
        <v>4934</v>
      </c>
      <c r="E2381" t="s">
        <v>1052</v>
      </c>
      <c r="F2381" t="s">
        <v>6372</v>
      </c>
      <c r="G2381" s="9">
        <v>1.9599999999999999E-2</v>
      </c>
      <c r="H2381" s="9">
        <v>-2.41E-2</v>
      </c>
    </row>
    <row r="2382" spans="2:8" x14ac:dyDescent="0.35">
      <c r="B2382" t="s">
        <v>7305</v>
      </c>
      <c r="C2382" t="s">
        <v>7306</v>
      </c>
      <c r="D2382" t="s">
        <v>1327</v>
      </c>
      <c r="E2382" t="s">
        <v>1042</v>
      </c>
      <c r="F2382" t="s">
        <v>599</v>
      </c>
      <c r="G2382" s="9">
        <v>6.54E-2</v>
      </c>
      <c r="H2382" s="9">
        <v>3.8199999999999998E-2</v>
      </c>
    </row>
    <row r="2383" spans="2:8" x14ac:dyDescent="0.35">
      <c r="B2383" t="s">
        <v>7307</v>
      </c>
      <c r="C2383" t="s">
        <v>7308</v>
      </c>
      <c r="D2383" t="s">
        <v>2348</v>
      </c>
      <c r="E2383" t="s">
        <v>2413</v>
      </c>
      <c r="F2383" t="s">
        <v>1327</v>
      </c>
      <c r="G2383" s="9">
        <v>-0.2253</v>
      </c>
      <c r="H2383" s="9">
        <v>-9.7000000000000003E-3</v>
      </c>
    </row>
    <row r="2384" spans="2:8" x14ac:dyDescent="0.35">
      <c r="B2384" t="s">
        <v>7309</v>
      </c>
      <c r="C2384" t="s">
        <v>7310</v>
      </c>
      <c r="D2384" t="s">
        <v>4900</v>
      </c>
      <c r="E2384" t="s">
        <v>4090</v>
      </c>
      <c r="F2384" t="s">
        <v>2494</v>
      </c>
      <c r="G2384" s="9">
        <v>3.1099999999999999E-2</v>
      </c>
      <c r="H2384" s="9">
        <v>0.1371</v>
      </c>
    </row>
    <row r="2385" spans="2:8" x14ac:dyDescent="0.35">
      <c r="B2385" t="s">
        <v>7311</v>
      </c>
      <c r="C2385" t="s">
        <v>7312</v>
      </c>
      <c r="D2385" t="s">
        <v>3225</v>
      </c>
      <c r="E2385" t="s">
        <v>3929</v>
      </c>
      <c r="F2385" t="s">
        <v>1277</v>
      </c>
      <c r="G2385" s="9">
        <v>-0.3206</v>
      </c>
      <c r="H2385" s="9">
        <v>-0.25819999999999999</v>
      </c>
    </row>
    <row r="2386" spans="2:8" x14ac:dyDescent="0.35">
      <c r="B2386" t="s">
        <v>7313</v>
      </c>
      <c r="C2386" t="s">
        <v>7314</v>
      </c>
      <c r="D2386" t="s">
        <v>1497</v>
      </c>
      <c r="E2386" t="s">
        <v>2137</v>
      </c>
      <c r="F2386" t="s">
        <v>980</v>
      </c>
      <c r="G2386" s="9">
        <v>-8.8800000000000004E-2</v>
      </c>
      <c r="H2386" s="9">
        <v>-0.13239999999999999</v>
      </c>
    </row>
    <row r="2387" spans="2:8" x14ac:dyDescent="0.35">
      <c r="B2387" t="s">
        <v>7315</v>
      </c>
      <c r="C2387" t="s">
        <v>7316</v>
      </c>
      <c r="D2387" t="s">
        <v>1012</v>
      </c>
      <c r="E2387" t="s">
        <v>871</v>
      </c>
      <c r="F2387" t="s">
        <v>2904</v>
      </c>
      <c r="G2387" s="9">
        <v>-0.1132</v>
      </c>
      <c r="H2387" s="9">
        <v>6.4500000000000002E-2</v>
      </c>
    </row>
    <row r="2388" spans="2:8" x14ac:dyDescent="0.35">
      <c r="B2388" t="s">
        <v>7317</v>
      </c>
      <c r="C2388" t="s">
        <v>7318</v>
      </c>
      <c r="D2388" t="s">
        <v>1655</v>
      </c>
      <c r="E2388" t="s">
        <v>2571</v>
      </c>
      <c r="F2388" t="s">
        <v>1587</v>
      </c>
      <c r="G2388" s="9">
        <v>-0.25559999999999999</v>
      </c>
      <c r="H2388" s="9">
        <v>0.15279999999999999</v>
      </c>
    </row>
    <row r="2389" spans="2:8" x14ac:dyDescent="0.35">
      <c r="B2389" t="s">
        <v>7319</v>
      </c>
      <c r="C2389" t="s">
        <v>7320</v>
      </c>
      <c r="D2389" t="s">
        <v>734</v>
      </c>
      <c r="E2389" t="s">
        <v>793</v>
      </c>
      <c r="F2389" t="s">
        <v>1345</v>
      </c>
      <c r="G2389" s="9">
        <v>-0.1032</v>
      </c>
      <c r="H2389" s="9">
        <v>0.17799999999999999</v>
      </c>
    </row>
    <row r="2390" spans="2:8" x14ac:dyDescent="0.35">
      <c r="B2390" t="s">
        <v>7321</v>
      </c>
      <c r="C2390" t="s">
        <v>7322</v>
      </c>
      <c r="D2390" t="s">
        <v>1353</v>
      </c>
      <c r="E2390" t="s">
        <v>608</v>
      </c>
      <c r="F2390" t="s">
        <v>1193</v>
      </c>
      <c r="G2390" s="9">
        <v>-0.57989999999999997</v>
      </c>
      <c r="H2390" s="9">
        <v>-0.33529999999999999</v>
      </c>
    </row>
    <row r="2391" spans="2:8" x14ac:dyDescent="0.35">
      <c r="B2391" t="s">
        <v>7323</v>
      </c>
      <c r="C2391" t="s">
        <v>7324</v>
      </c>
      <c r="D2391" t="s">
        <v>1054</v>
      </c>
      <c r="E2391" t="s">
        <v>45</v>
      </c>
      <c r="F2391" t="s">
        <v>2282</v>
      </c>
      <c r="G2391" s="9">
        <v>-0.21310000000000001</v>
      </c>
      <c r="H2391" s="9">
        <v>-4.6399999999999997E-2</v>
      </c>
    </row>
    <row r="2392" spans="2:8" x14ac:dyDescent="0.35">
      <c r="B2392" t="s">
        <v>7325</v>
      </c>
      <c r="C2392" t="s">
        <v>7326</v>
      </c>
      <c r="D2392" t="s">
        <v>581</v>
      </c>
      <c r="E2392" t="s">
        <v>839</v>
      </c>
      <c r="F2392" t="s">
        <v>1182</v>
      </c>
      <c r="G2392" s="9">
        <v>-0.69140000000000001</v>
      </c>
      <c r="H2392" s="9">
        <v>-0.50580000000000003</v>
      </c>
    </row>
    <row r="2393" spans="2:8" x14ac:dyDescent="0.35">
      <c r="B2393" t="s">
        <v>7328</v>
      </c>
      <c r="C2393" t="s">
        <v>7329</v>
      </c>
      <c r="D2393" t="s">
        <v>2179</v>
      </c>
      <c r="E2393" t="s">
        <v>1541</v>
      </c>
      <c r="F2393" t="s">
        <v>1730</v>
      </c>
      <c r="G2393" s="9">
        <v>-0.375</v>
      </c>
      <c r="H2393" s="9">
        <v>-0.22409999999999999</v>
      </c>
    </row>
    <row r="2394" spans="2:8" x14ac:dyDescent="0.35">
      <c r="B2394" t="s">
        <v>7330</v>
      </c>
      <c r="C2394" t="s">
        <v>7331</v>
      </c>
      <c r="D2394" t="s">
        <v>882</v>
      </c>
      <c r="E2394" t="s">
        <v>2137</v>
      </c>
      <c r="F2394" t="s">
        <v>1053</v>
      </c>
      <c r="G2394" s="9">
        <v>-4.0500000000000001E-2</v>
      </c>
      <c r="H2394" s="9">
        <v>0.22059999999999999</v>
      </c>
    </row>
    <row r="2395" spans="2:8" x14ac:dyDescent="0.35">
      <c r="B2395" t="s">
        <v>7332</v>
      </c>
      <c r="C2395" t="s">
        <v>7333</v>
      </c>
      <c r="D2395" t="s">
        <v>6802</v>
      </c>
      <c r="E2395" t="s">
        <v>948</v>
      </c>
      <c r="F2395" t="s">
        <v>2102</v>
      </c>
      <c r="G2395" s="9">
        <v>-4.7600000000000003E-2</v>
      </c>
      <c r="H2395" s="9">
        <v>-4.19E-2</v>
      </c>
    </row>
    <row r="2396" spans="2:8" x14ac:dyDescent="0.35">
      <c r="B2396" t="s">
        <v>7334</v>
      </c>
      <c r="C2396" t="s">
        <v>7335</v>
      </c>
      <c r="D2396" t="s">
        <v>957</v>
      </c>
      <c r="E2396" t="s">
        <v>2348</v>
      </c>
      <c r="F2396" t="s">
        <v>1278</v>
      </c>
      <c r="G2396" s="9">
        <v>-0.20169999999999999</v>
      </c>
      <c r="H2396" s="9">
        <v>-2.7799999999999998E-2</v>
      </c>
    </row>
    <row r="2397" spans="2:8" x14ac:dyDescent="0.35">
      <c r="B2397" t="s">
        <v>7336</v>
      </c>
      <c r="C2397" t="s">
        <v>7337</v>
      </c>
      <c r="D2397" t="s">
        <v>1120</v>
      </c>
      <c r="G2397" s="9"/>
      <c r="H2397" s="9"/>
    </row>
    <row r="2398" spans="2:8" x14ac:dyDescent="0.35">
      <c r="B2398" t="s">
        <v>7338</v>
      </c>
      <c r="C2398" t="s">
        <v>7339</v>
      </c>
      <c r="D2398" t="s">
        <v>8656</v>
      </c>
      <c r="E2398" t="s">
        <v>3767</v>
      </c>
      <c r="F2398" t="s">
        <v>1799</v>
      </c>
      <c r="G2398" s="9">
        <v>-0.15790000000000001</v>
      </c>
      <c r="H2398" s="9">
        <v>0.1678</v>
      </c>
    </row>
    <row r="2399" spans="2:8" x14ac:dyDescent="0.35">
      <c r="B2399" t="s">
        <v>7342</v>
      </c>
      <c r="C2399" t="s">
        <v>7343</v>
      </c>
      <c r="D2399" t="s">
        <v>1572</v>
      </c>
      <c r="E2399" t="s">
        <v>1103</v>
      </c>
      <c r="F2399" t="s">
        <v>2577</v>
      </c>
      <c r="G2399" s="9">
        <v>-5.1299999999999998E-2</v>
      </c>
      <c r="H2399" s="9">
        <v>2.3900000000000001E-2</v>
      </c>
    </row>
    <row r="2400" spans="2:8" x14ac:dyDescent="0.35">
      <c r="B2400" t="s">
        <v>7345</v>
      </c>
      <c r="C2400" t="s">
        <v>7346</v>
      </c>
      <c r="D2400" t="s">
        <v>1491</v>
      </c>
      <c r="E2400" t="s">
        <v>1996</v>
      </c>
      <c r="F2400" t="s">
        <v>6693</v>
      </c>
      <c r="G2400" s="9">
        <v>4.8899999999999999E-2</v>
      </c>
      <c r="H2400" s="9">
        <v>0.14299999999999999</v>
      </c>
    </row>
    <row r="2401" spans="2:8" x14ac:dyDescent="0.35">
      <c r="B2401" t="s">
        <v>7347</v>
      </c>
      <c r="C2401" t="s">
        <v>7348</v>
      </c>
      <c r="D2401" t="s">
        <v>15571</v>
      </c>
      <c r="E2401" t="s">
        <v>12084</v>
      </c>
      <c r="F2401" t="s">
        <v>15572</v>
      </c>
      <c r="G2401" s="9">
        <v>2.4400000000000002E-2</v>
      </c>
      <c r="H2401" s="9">
        <v>7.1999999999999995E-2</v>
      </c>
    </row>
    <row r="2402" spans="2:8" x14ac:dyDescent="0.35">
      <c r="B2402" t="s">
        <v>7352</v>
      </c>
      <c r="C2402" t="s">
        <v>7353</v>
      </c>
      <c r="D2402" t="s">
        <v>1248</v>
      </c>
      <c r="E2402" t="s">
        <v>297</v>
      </c>
      <c r="F2402" t="s">
        <v>2362</v>
      </c>
      <c r="G2402" s="9">
        <v>6.88E-2</v>
      </c>
      <c r="H2402" s="9">
        <v>0.57430000000000003</v>
      </c>
    </row>
    <row r="2403" spans="2:8" x14ac:dyDescent="0.35">
      <c r="B2403" t="s">
        <v>7354</v>
      </c>
      <c r="C2403" t="s">
        <v>7355</v>
      </c>
      <c r="D2403" t="s">
        <v>15573</v>
      </c>
      <c r="E2403" t="s">
        <v>15574</v>
      </c>
      <c r="F2403" t="s">
        <v>11421</v>
      </c>
      <c r="G2403" s="9">
        <v>-9.2899999999999996E-2</v>
      </c>
      <c r="H2403" s="9">
        <v>1.32E-2</v>
      </c>
    </row>
    <row r="2404" spans="2:8" x14ac:dyDescent="0.35">
      <c r="B2404" t="s">
        <v>7358</v>
      </c>
      <c r="C2404" t="s">
        <v>7359</v>
      </c>
      <c r="D2404" t="s">
        <v>8160</v>
      </c>
      <c r="E2404" t="s">
        <v>6167</v>
      </c>
      <c r="F2404" t="s">
        <v>1398</v>
      </c>
      <c r="G2404" s="9">
        <v>-0.1147</v>
      </c>
      <c r="H2404" s="9">
        <v>-4.7300000000000002E-2</v>
      </c>
    </row>
    <row r="2405" spans="2:8" x14ac:dyDescent="0.35">
      <c r="B2405" t="s">
        <v>7360</v>
      </c>
      <c r="C2405" t="s">
        <v>7361</v>
      </c>
      <c r="D2405" t="s">
        <v>2319</v>
      </c>
      <c r="E2405" t="s">
        <v>642</v>
      </c>
      <c r="F2405" t="s">
        <v>2421</v>
      </c>
      <c r="G2405" s="9">
        <v>0.28570000000000001</v>
      </c>
      <c r="H2405" s="9">
        <v>-0.24429999999999999</v>
      </c>
    </row>
    <row r="2406" spans="2:8" x14ac:dyDescent="0.35">
      <c r="B2406" t="s">
        <v>7362</v>
      </c>
      <c r="C2406" t="s">
        <v>7363</v>
      </c>
      <c r="D2406" t="s">
        <v>15575</v>
      </c>
      <c r="E2406" t="s">
        <v>15576</v>
      </c>
      <c r="F2406" t="s">
        <v>15577</v>
      </c>
      <c r="G2406" s="9">
        <v>-6.5799999999999997E-2</v>
      </c>
      <c r="H2406" s="9">
        <v>-1.5E-3</v>
      </c>
    </row>
    <row r="2407" spans="2:8" x14ac:dyDescent="0.35">
      <c r="B2407" t="s">
        <v>7367</v>
      </c>
      <c r="C2407" t="s">
        <v>7368</v>
      </c>
      <c r="D2407" t="s">
        <v>15578</v>
      </c>
      <c r="E2407" t="s">
        <v>9512</v>
      </c>
      <c r="F2407" t="s">
        <v>2487</v>
      </c>
      <c r="G2407" s="9">
        <v>5.4699999999999999E-2</v>
      </c>
      <c r="H2407" s="9">
        <v>0.14860000000000001</v>
      </c>
    </row>
    <row r="2408" spans="2:8" x14ac:dyDescent="0.35">
      <c r="B2408" t="s">
        <v>7370</v>
      </c>
      <c r="C2408" t="s">
        <v>7371</v>
      </c>
      <c r="D2408" t="s">
        <v>15203</v>
      </c>
      <c r="E2408" t="s">
        <v>15579</v>
      </c>
      <c r="F2408" t="s">
        <v>15580</v>
      </c>
      <c r="G2408" s="9">
        <v>3.5999999999999999E-3</v>
      </c>
      <c r="H2408" s="9">
        <v>0.1993</v>
      </c>
    </row>
    <row r="2409" spans="2:8" x14ac:dyDescent="0.35">
      <c r="B2409" t="s">
        <v>7374</v>
      </c>
      <c r="C2409" t="s">
        <v>7375</v>
      </c>
      <c r="D2409" t="s">
        <v>1330</v>
      </c>
      <c r="E2409" t="s">
        <v>1641</v>
      </c>
      <c r="F2409" t="s">
        <v>1387</v>
      </c>
      <c r="G2409" s="9">
        <v>-0.36859999999999998</v>
      </c>
      <c r="H2409" s="9">
        <v>-0.21079999999999999</v>
      </c>
    </row>
    <row r="2410" spans="2:8" x14ac:dyDescent="0.35">
      <c r="B2410" t="s">
        <v>7376</v>
      </c>
      <c r="C2410" t="s">
        <v>7377</v>
      </c>
      <c r="D2410" t="s">
        <v>2470</v>
      </c>
      <c r="E2410" t="s">
        <v>1017</v>
      </c>
      <c r="F2410" t="s">
        <v>6319</v>
      </c>
      <c r="G2410" s="9">
        <v>-0.15429999999999999</v>
      </c>
      <c r="H2410" s="9">
        <v>-2.4500000000000001E-2</v>
      </c>
    </row>
    <row r="2411" spans="2:8" x14ac:dyDescent="0.35">
      <c r="B2411" t="s">
        <v>7378</v>
      </c>
      <c r="C2411" t="s">
        <v>7379</v>
      </c>
      <c r="D2411" t="s">
        <v>1679</v>
      </c>
      <c r="E2411" t="s">
        <v>2652</v>
      </c>
      <c r="F2411" t="s">
        <v>740</v>
      </c>
      <c r="G2411" s="9">
        <v>0.3201</v>
      </c>
      <c r="H2411" s="9">
        <v>9.7999999999999997E-3</v>
      </c>
    </row>
    <row r="2412" spans="2:8" x14ac:dyDescent="0.35">
      <c r="B2412" t="s">
        <v>7380</v>
      </c>
      <c r="C2412" t="s">
        <v>7381</v>
      </c>
      <c r="D2412" t="s">
        <v>15581</v>
      </c>
      <c r="E2412" t="s">
        <v>14474</v>
      </c>
      <c r="F2412" t="s">
        <v>15582</v>
      </c>
      <c r="G2412" s="9">
        <v>-0.1114</v>
      </c>
      <c r="H2412" s="9">
        <v>4.65E-2</v>
      </c>
    </row>
    <row r="2413" spans="2:8" x14ac:dyDescent="0.35">
      <c r="B2413" t="s">
        <v>7383</v>
      </c>
      <c r="C2413" t="s">
        <v>7384</v>
      </c>
      <c r="D2413" t="s">
        <v>4002</v>
      </c>
      <c r="E2413" t="s">
        <v>4001</v>
      </c>
      <c r="F2413" t="s">
        <v>3625</v>
      </c>
      <c r="G2413" s="9">
        <v>-0.3488</v>
      </c>
      <c r="H2413" s="9">
        <v>-0.31709999999999999</v>
      </c>
    </row>
    <row r="2414" spans="2:8" x14ac:dyDescent="0.35">
      <c r="B2414" t="s">
        <v>7385</v>
      </c>
      <c r="C2414" t="s">
        <v>7386</v>
      </c>
      <c r="D2414" t="s">
        <v>406</v>
      </c>
      <c r="E2414" t="s">
        <v>1970</v>
      </c>
      <c r="F2414" t="s">
        <v>914</v>
      </c>
      <c r="G2414" s="9">
        <v>-0.1351</v>
      </c>
      <c r="H2414" s="9">
        <v>0.10340000000000001</v>
      </c>
    </row>
    <row r="2415" spans="2:8" x14ac:dyDescent="0.35">
      <c r="B2415" t="s">
        <v>7387</v>
      </c>
      <c r="C2415" t="s">
        <v>7388</v>
      </c>
      <c r="D2415" t="s">
        <v>6789</v>
      </c>
      <c r="E2415" t="s">
        <v>15034</v>
      </c>
      <c r="F2415" t="s">
        <v>1089</v>
      </c>
      <c r="G2415" s="9">
        <v>0.19589999999999999</v>
      </c>
      <c r="H2415" s="9">
        <v>9.7199999999999995E-2</v>
      </c>
    </row>
    <row r="2416" spans="2:8" x14ac:dyDescent="0.35">
      <c r="B2416" t="s">
        <v>7392</v>
      </c>
      <c r="C2416" t="s">
        <v>7393</v>
      </c>
      <c r="D2416" t="s">
        <v>1498</v>
      </c>
      <c r="E2416" t="s">
        <v>246</v>
      </c>
      <c r="F2416" t="s">
        <v>1387</v>
      </c>
      <c r="G2416" s="9">
        <v>-0.1105</v>
      </c>
      <c r="H2416" s="9">
        <v>0.75</v>
      </c>
    </row>
    <row r="2417" spans="2:8" x14ac:dyDescent="0.35">
      <c r="B2417" t="s">
        <v>7394</v>
      </c>
      <c r="C2417" t="s">
        <v>7395</v>
      </c>
      <c r="D2417" t="s">
        <v>660</v>
      </c>
      <c r="E2417" t="s">
        <v>2236</v>
      </c>
      <c r="F2417" t="s">
        <v>2266</v>
      </c>
      <c r="G2417" s="9">
        <v>-7.2900000000000006E-2</v>
      </c>
      <c r="H2417" s="9">
        <v>0.1</v>
      </c>
    </row>
    <row r="2418" spans="2:8" x14ac:dyDescent="0.35">
      <c r="B2418" t="s">
        <v>7396</v>
      </c>
      <c r="C2418" t="s">
        <v>7397</v>
      </c>
      <c r="D2418" t="s">
        <v>15583</v>
      </c>
      <c r="E2418" t="s">
        <v>15407</v>
      </c>
      <c r="F2418" t="s">
        <v>12309</v>
      </c>
      <c r="G2418" s="9">
        <v>-0.12889999999999999</v>
      </c>
      <c r="H2418" s="9">
        <v>5.2400000000000002E-2</v>
      </c>
    </row>
    <row r="2419" spans="2:8" x14ac:dyDescent="0.35">
      <c r="B2419" t="s">
        <v>7400</v>
      </c>
      <c r="C2419" t="s">
        <v>7401</v>
      </c>
      <c r="D2419" t="s">
        <v>6571</v>
      </c>
      <c r="E2419" t="s">
        <v>3446</v>
      </c>
      <c r="F2419" t="s">
        <v>9263</v>
      </c>
      <c r="G2419" s="9">
        <v>-7.5499999999999998E-2</v>
      </c>
      <c r="H2419" s="9">
        <v>8.5999999999999993E-2</v>
      </c>
    </row>
    <row r="2420" spans="2:8" x14ac:dyDescent="0.35">
      <c r="B2420" t="s">
        <v>7402</v>
      </c>
      <c r="C2420" t="s">
        <v>7403</v>
      </c>
      <c r="D2420" t="s">
        <v>3527</v>
      </c>
      <c r="E2420" t="s">
        <v>27</v>
      </c>
      <c r="F2420" t="s">
        <v>1046</v>
      </c>
      <c r="G2420" s="9">
        <v>-3.6400000000000002E-2</v>
      </c>
      <c r="H2420" s="9">
        <v>-4.07E-2</v>
      </c>
    </row>
    <row r="2421" spans="2:8" x14ac:dyDescent="0.35">
      <c r="B2421" t="s">
        <v>7404</v>
      </c>
      <c r="C2421" t="s">
        <v>7405</v>
      </c>
      <c r="D2421" t="s">
        <v>1008</v>
      </c>
      <c r="E2421" t="s">
        <v>2418</v>
      </c>
      <c r="F2421" t="s">
        <v>623</v>
      </c>
      <c r="G2421" s="9">
        <v>-0.18659999999999999</v>
      </c>
      <c r="H2421" s="9">
        <v>-9.7699999999999995E-2</v>
      </c>
    </row>
    <row r="2422" spans="2:8" x14ac:dyDescent="0.35">
      <c r="B2422" t="s">
        <v>7406</v>
      </c>
      <c r="C2422" t="s">
        <v>7407</v>
      </c>
      <c r="D2422" t="s">
        <v>283</v>
      </c>
      <c r="E2422" t="s">
        <v>1345</v>
      </c>
      <c r="F2422" t="s">
        <v>542</v>
      </c>
      <c r="G2422" s="9">
        <v>0.1217</v>
      </c>
      <c r="H2422" s="9">
        <v>-7.1900000000000006E-2</v>
      </c>
    </row>
    <row r="2423" spans="2:8" x14ac:dyDescent="0.35">
      <c r="B2423" t="s">
        <v>7408</v>
      </c>
      <c r="C2423" t="s">
        <v>7409</v>
      </c>
      <c r="D2423" t="s">
        <v>140</v>
      </c>
      <c r="E2423" t="s">
        <v>3907</v>
      </c>
      <c r="F2423" t="s">
        <v>1664</v>
      </c>
      <c r="G2423" s="9">
        <v>9.7999999999999997E-3</v>
      </c>
      <c r="H2423" s="9">
        <v>0.40460000000000002</v>
      </c>
    </row>
    <row r="2424" spans="2:8" x14ac:dyDescent="0.35">
      <c r="B2424" t="s">
        <v>7411</v>
      </c>
      <c r="C2424" t="s">
        <v>7412</v>
      </c>
      <c r="D2424" t="s">
        <v>3844</v>
      </c>
      <c r="E2424" t="s">
        <v>862</v>
      </c>
      <c r="F2424" t="s">
        <v>543</v>
      </c>
      <c r="G2424" s="9">
        <v>-0.2</v>
      </c>
      <c r="H2424" s="9">
        <v>0.1429</v>
      </c>
    </row>
    <row r="2425" spans="2:8" x14ac:dyDescent="0.35">
      <c r="B2425" t="s">
        <v>7413</v>
      </c>
      <c r="C2425" t="s">
        <v>7414</v>
      </c>
      <c r="D2425" t="s">
        <v>1211</v>
      </c>
      <c r="E2425" t="s">
        <v>124</v>
      </c>
      <c r="F2425" t="s">
        <v>1062</v>
      </c>
      <c r="G2425" s="9">
        <v>3.4700000000000002E-2</v>
      </c>
      <c r="H2425" s="9">
        <v>0.30730000000000002</v>
      </c>
    </row>
    <row r="2426" spans="2:8" x14ac:dyDescent="0.35">
      <c r="B2426" t="s">
        <v>7415</v>
      </c>
      <c r="C2426" t="s">
        <v>7416</v>
      </c>
      <c r="D2426" t="s">
        <v>2758</v>
      </c>
      <c r="E2426" t="s">
        <v>2696</v>
      </c>
      <c r="F2426" t="s">
        <v>2566</v>
      </c>
      <c r="G2426" s="9">
        <v>-2.4400000000000002E-2</v>
      </c>
      <c r="H2426" s="9">
        <v>4.6699999999999998E-2</v>
      </c>
    </row>
    <row r="2427" spans="2:8" x14ac:dyDescent="0.35">
      <c r="B2427" t="s">
        <v>7418</v>
      </c>
      <c r="C2427" t="s">
        <v>7419</v>
      </c>
      <c r="D2427" t="s">
        <v>1688</v>
      </c>
      <c r="E2427" t="s">
        <v>274</v>
      </c>
      <c r="F2427" t="s">
        <v>1163</v>
      </c>
      <c r="G2427" s="9">
        <v>-0.24</v>
      </c>
      <c r="H2427" s="9">
        <v>-0.32140000000000002</v>
      </c>
    </row>
    <row r="2428" spans="2:8" x14ac:dyDescent="0.35">
      <c r="B2428" t="s">
        <v>7421</v>
      </c>
      <c r="C2428" t="s">
        <v>7422</v>
      </c>
      <c r="D2428" t="s">
        <v>1915</v>
      </c>
      <c r="E2428" t="s">
        <v>966</v>
      </c>
      <c r="F2428" t="s">
        <v>1354</v>
      </c>
      <c r="G2428" s="9">
        <v>0.1032</v>
      </c>
      <c r="H2428" s="9">
        <v>0.64500000000000002</v>
      </c>
    </row>
    <row r="2429" spans="2:8" x14ac:dyDescent="0.35">
      <c r="B2429" t="s">
        <v>7423</v>
      </c>
      <c r="C2429" t="s">
        <v>7424</v>
      </c>
      <c r="D2429" t="s">
        <v>3612</v>
      </c>
      <c r="E2429" t="s">
        <v>2065</v>
      </c>
      <c r="F2429" t="s">
        <v>957</v>
      </c>
      <c r="G2429" s="9">
        <v>0.15629999999999999</v>
      </c>
      <c r="H2429" s="9">
        <v>0.17319999999999999</v>
      </c>
    </row>
    <row r="2430" spans="2:8" x14ac:dyDescent="0.35">
      <c r="B2430" t="s">
        <v>7425</v>
      </c>
      <c r="C2430" t="s">
        <v>7426</v>
      </c>
      <c r="D2430" t="s">
        <v>3038</v>
      </c>
      <c r="E2430" t="s">
        <v>571</v>
      </c>
      <c r="F2430" t="s">
        <v>1567</v>
      </c>
      <c r="G2430" s="9">
        <v>0.16400000000000001</v>
      </c>
      <c r="H2430" s="9">
        <v>0.25259999999999999</v>
      </c>
    </row>
    <row r="2431" spans="2:8" x14ac:dyDescent="0.35">
      <c r="B2431" t="s">
        <v>7427</v>
      </c>
      <c r="C2431" t="s">
        <v>7428</v>
      </c>
      <c r="D2431" t="s">
        <v>598</v>
      </c>
      <c r="E2431" t="s">
        <v>1977</v>
      </c>
      <c r="F2431" t="s">
        <v>1650</v>
      </c>
      <c r="G2431" s="9">
        <v>0.1741</v>
      </c>
      <c r="H2431" s="9">
        <v>0.2782</v>
      </c>
    </row>
    <row r="2432" spans="2:8" x14ac:dyDescent="0.35">
      <c r="B2432" t="s">
        <v>7429</v>
      </c>
      <c r="C2432" t="s">
        <v>7430</v>
      </c>
      <c r="D2432" t="s">
        <v>2418</v>
      </c>
      <c r="E2432" t="s">
        <v>1782</v>
      </c>
      <c r="F2432" t="s">
        <v>645</v>
      </c>
      <c r="G2432" s="9">
        <v>-0.20469999999999999</v>
      </c>
      <c r="H2432" s="9">
        <v>0.14000000000000001</v>
      </c>
    </row>
    <row r="2433" spans="2:8" x14ac:dyDescent="0.35">
      <c r="B2433" t="s">
        <v>7431</v>
      </c>
      <c r="C2433" t="s">
        <v>7432</v>
      </c>
      <c r="D2433" t="s">
        <v>2105</v>
      </c>
      <c r="E2433" t="s">
        <v>2723</v>
      </c>
      <c r="F2433" t="s">
        <v>1030</v>
      </c>
      <c r="G2433" s="9">
        <v>-7.3999999999999996E-2</v>
      </c>
      <c r="H2433" s="9">
        <v>9.0200000000000002E-2</v>
      </c>
    </row>
    <row r="2434" spans="2:8" x14ac:dyDescent="0.35">
      <c r="B2434" t="s">
        <v>7433</v>
      </c>
      <c r="C2434" t="s">
        <v>7434</v>
      </c>
      <c r="D2434" t="s">
        <v>1780</v>
      </c>
      <c r="E2434" t="s">
        <v>1331</v>
      </c>
      <c r="F2434" t="s">
        <v>2788</v>
      </c>
      <c r="G2434" s="9">
        <v>0.33429999999999999</v>
      </c>
      <c r="H2434" s="9">
        <v>5.3699999999999998E-2</v>
      </c>
    </row>
    <row r="2435" spans="2:8" x14ac:dyDescent="0.35">
      <c r="B2435" t="s">
        <v>7435</v>
      </c>
      <c r="C2435" t="s">
        <v>7436</v>
      </c>
      <c r="D2435" t="s">
        <v>2319</v>
      </c>
      <c r="G2435" s="9"/>
      <c r="H2435" s="9"/>
    </row>
    <row r="2436" spans="2:8" x14ac:dyDescent="0.35">
      <c r="B2436" t="s">
        <v>7437</v>
      </c>
      <c r="C2436" t="s">
        <v>7438</v>
      </c>
      <c r="D2436" t="s">
        <v>633</v>
      </c>
      <c r="E2436" t="s">
        <v>3496</v>
      </c>
      <c r="F2436" t="s">
        <v>882</v>
      </c>
      <c r="G2436" s="9">
        <v>-8.2199999999999995E-2</v>
      </c>
      <c r="H2436" s="9">
        <v>-0.1263</v>
      </c>
    </row>
    <row r="2437" spans="2:8" x14ac:dyDescent="0.35">
      <c r="B2437" t="s">
        <v>7439</v>
      </c>
      <c r="C2437" t="s">
        <v>7440</v>
      </c>
      <c r="D2437" t="s">
        <v>1824</v>
      </c>
      <c r="E2437" t="s">
        <v>7492</v>
      </c>
      <c r="F2437" t="s">
        <v>3363</v>
      </c>
      <c r="G2437" s="9">
        <v>-4.4999999999999998E-2</v>
      </c>
      <c r="H2437" s="9">
        <v>0.18690000000000001</v>
      </c>
    </row>
    <row r="2438" spans="2:8" x14ac:dyDescent="0.35">
      <c r="B2438" t="s">
        <v>7442</v>
      </c>
      <c r="C2438" t="s">
        <v>7443</v>
      </c>
      <c r="D2438" t="s">
        <v>1727</v>
      </c>
      <c r="E2438" t="s">
        <v>809</v>
      </c>
      <c r="F2438" t="s">
        <v>1788</v>
      </c>
      <c r="G2438" s="9">
        <v>0.4864</v>
      </c>
      <c r="H2438" s="9">
        <v>0.22</v>
      </c>
    </row>
    <row r="2439" spans="2:8" x14ac:dyDescent="0.35">
      <c r="B2439" t="s">
        <v>7444</v>
      </c>
      <c r="C2439" t="s">
        <v>7445</v>
      </c>
      <c r="D2439" t="s">
        <v>31</v>
      </c>
      <c r="E2439" t="s">
        <v>844</v>
      </c>
      <c r="F2439" t="s">
        <v>1834</v>
      </c>
      <c r="G2439" s="9">
        <v>-0.2913</v>
      </c>
      <c r="H2439" s="9">
        <v>-0.21560000000000001</v>
      </c>
    </row>
    <row r="2440" spans="2:8" x14ac:dyDescent="0.35">
      <c r="B2440" t="s">
        <v>7446</v>
      </c>
      <c r="C2440" t="s">
        <v>7447</v>
      </c>
      <c r="D2440" t="s">
        <v>624</v>
      </c>
      <c r="E2440" t="s">
        <v>2504</v>
      </c>
      <c r="F2440" t="s">
        <v>1167</v>
      </c>
      <c r="G2440" s="9">
        <v>0.255</v>
      </c>
      <c r="H2440" s="9">
        <v>-6.2799999999999995E-2</v>
      </c>
    </row>
    <row r="2441" spans="2:8" x14ac:dyDescent="0.35">
      <c r="B2441" t="s">
        <v>7448</v>
      </c>
      <c r="C2441" t="s">
        <v>7449</v>
      </c>
      <c r="D2441" t="s">
        <v>1654</v>
      </c>
      <c r="G2441" s="9"/>
      <c r="H2441" s="9"/>
    </row>
    <row r="2442" spans="2:8" x14ac:dyDescent="0.35">
      <c r="B2442" t="s">
        <v>7450</v>
      </c>
      <c r="C2442" t="s">
        <v>7451</v>
      </c>
      <c r="D2442" t="s">
        <v>5697</v>
      </c>
      <c r="E2442" t="s">
        <v>2207</v>
      </c>
      <c r="F2442" t="s">
        <v>2669</v>
      </c>
      <c r="G2442" s="9">
        <v>-0.20319999999999999</v>
      </c>
      <c r="H2442" s="9">
        <v>0.21959999999999999</v>
      </c>
    </row>
    <row r="2443" spans="2:8" x14ac:dyDescent="0.35">
      <c r="B2443" t="s">
        <v>7453</v>
      </c>
      <c r="C2443" t="s">
        <v>7454</v>
      </c>
      <c r="D2443" t="s">
        <v>4044</v>
      </c>
      <c r="E2443" t="s">
        <v>7664</v>
      </c>
      <c r="F2443" t="s">
        <v>820</v>
      </c>
      <c r="G2443" s="9">
        <v>-0.1749</v>
      </c>
      <c r="H2443" s="9">
        <v>0.18709999999999999</v>
      </c>
    </row>
    <row r="2444" spans="2:8" x14ac:dyDescent="0.35">
      <c r="B2444" t="s">
        <v>7457</v>
      </c>
      <c r="C2444" t="s">
        <v>7458</v>
      </c>
      <c r="D2444" t="s">
        <v>2571</v>
      </c>
      <c r="E2444" t="s">
        <v>2433</v>
      </c>
      <c r="F2444" t="s">
        <v>2405</v>
      </c>
      <c r="G2444" s="9">
        <v>0.42359999999999998</v>
      </c>
      <c r="H2444" s="9">
        <v>0.44369999999999998</v>
      </c>
    </row>
    <row r="2445" spans="2:8" x14ac:dyDescent="0.35">
      <c r="B2445" t="s">
        <v>7459</v>
      </c>
      <c r="C2445" t="s">
        <v>7460</v>
      </c>
      <c r="D2445" t="s">
        <v>722</v>
      </c>
      <c r="E2445" t="s">
        <v>1685</v>
      </c>
      <c r="F2445" t="s">
        <v>13775</v>
      </c>
      <c r="G2445" s="9">
        <v>6.0000000000000001E-3</v>
      </c>
      <c r="H2445" s="9">
        <v>3.95E-2</v>
      </c>
    </row>
    <row r="2446" spans="2:8" x14ac:dyDescent="0.35">
      <c r="B2446" t="s">
        <v>7461</v>
      </c>
      <c r="C2446" t="s">
        <v>7462</v>
      </c>
      <c r="D2446" t="s">
        <v>45</v>
      </c>
      <c r="E2446" t="s">
        <v>577</v>
      </c>
      <c r="F2446" t="s">
        <v>2644</v>
      </c>
      <c r="G2446" s="9">
        <v>-8.9399999999999993E-2</v>
      </c>
      <c r="H2446" s="9">
        <v>-0.35899999999999999</v>
      </c>
    </row>
    <row r="2447" spans="2:8" x14ac:dyDescent="0.35">
      <c r="B2447" t="s">
        <v>7463</v>
      </c>
      <c r="C2447" t="s">
        <v>7464</v>
      </c>
      <c r="D2447" t="s">
        <v>1828</v>
      </c>
      <c r="E2447" t="s">
        <v>2382</v>
      </c>
      <c r="F2447" t="s">
        <v>1040</v>
      </c>
      <c r="G2447" s="9">
        <v>-0.1181</v>
      </c>
      <c r="H2447" s="9">
        <v>-3.0000000000000001E-3</v>
      </c>
    </row>
    <row r="2448" spans="2:8" x14ac:dyDescent="0.35">
      <c r="B2448" t="s">
        <v>7465</v>
      </c>
      <c r="C2448" t="s">
        <v>7466</v>
      </c>
      <c r="D2448" t="s">
        <v>2319</v>
      </c>
      <c r="G2448" s="9"/>
      <c r="H2448" s="9"/>
    </row>
    <row r="2449" spans="2:8" x14ac:dyDescent="0.35">
      <c r="B2449" t="s">
        <v>7467</v>
      </c>
      <c r="C2449" t="s">
        <v>7468</v>
      </c>
      <c r="D2449" t="s">
        <v>314</v>
      </c>
      <c r="E2449" t="s">
        <v>1241</v>
      </c>
      <c r="F2449" t="s">
        <v>1587</v>
      </c>
      <c r="G2449" s="9">
        <v>-7.2599999999999998E-2</v>
      </c>
      <c r="H2449" s="9">
        <v>5.7299999999999997E-2</v>
      </c>
    </row>
    <row r="2450" spans="2:8" x14ac:dyDescent="0.35">
      <c r="B2450" t="s">
        <v>7469</v>
      </c>
      <c r="C2450" t="s">
        <v>7470</v>
      </c>
      <c r="D2450" t="s">
        <v>2200</v>
      </c>
      <c r="E2450" t="s">
        <v>1085</v>
      </c>
      <c r="F2450" t="s">
        <v>3659</v>
      </c>
      <c r="G2450" s="9">
        <v>0.1057</v>
      </c>
      <c r="H2450" s="9">
        <v>0.12540000000000001</v>
      </c>
    </row>
    <row r="2451" spans="2:8" x14ac:dyDescent="0.35">
      <c r="B2451" t="s">
        <v>7471</v>
      </c>
      <c r="C2451" t="s">
        <v>7472</v>
      </c>
      <c r="D2451" t="s">
        <v>3910</v>
      </c>
      <c r="E2451" t="s">
        <v>1436</v>
      </c>
      <c r="F2451" t="s">
        <v>2192</v>
      </c>
      <c r="G2451" s="9">
        <v>-0.23449999999999999</v>
      </c>
      <c r="H2451" s="9">
        <v>0.29049999999999998</v>
      </c>
    </row>
    <row r="2452" spans="2:8" x14ac:dyDescent="0.35">
      <c r="B2452" t="s">
        <v>7473</v>
      </c>
      <c r="C2452" t="s">
        <v>7474</v>
      </c>
      <c r="D2452" t="s">
        <v>2340</v>
      </c>
      <c r="E2452" t="s">
        <v>4963</v>
      </c>
      <c r="F2452" t="s">
        <v>2927</v>
      </c>
      <c r="G2452" s="9">
        <v>3.3000000000000002E-2</v>
      </c>
      <c r="H2452" s="9">
        <v>0.25879999999999997</v>
      </c>
    </row>
    <row r="2453" spans="2:8" x14ac:dyDescent="0.35">
      <c r="B2453" t="s">
        <v>7475</v>
      </c>
      <c r="C2453" t="s">
        <v>7476</v>
      </c>
      <c r="D2453" t="s">
        <v>539</v>
      </c>
      <c r="E2453" t="s">
        <v>909</v>
      </c>
      <c r="F2453" t="s">
        <v>3528</v>
      </c>
      <c r="G2453" s="9">
        <v>-0.17929999999999999</v>
      </c>
      <c r="H2453" s="9">
        <v>-1.6500000000000001E-2</v>
      </c>
    </row>
    <row r="2454" spans="2:8" x14ac:dyDescent="0.35">
      <c r="B2454" t="s">
        <v>7477</v>
      </c>
      <c r="C2454" t="s">
        <v>7478</v>
      </c>
      <c r="D2454" t="s">
        <v>2195</v>
      </c>
      <c r="G2454" s="9"/>
      <c r="H2454" s="9"/>
    </row>
    <row r="2455" spans="2:8" x14ac:dyDescent="0.35">
      <c r="B2455" t="s">
        <v>7479</v>
      </c>
      <c r="C2455" t="s">
        <v>7480</v>
      </c>
      <c r="D2455" t="s">
        <v>15584</v>
      </c>
      <c r="E2455" t="s">
        <v>9134</v>
      </c>
      <c r="F2455" t="s">
        <v>6224</v>
      </c>
      <c r="G2455" s="9">
        <v>-0.1993</v>
      </c>
      <c r="H2455" s="9">
        <v>9.2200000000000004E-2</v>
      </c>
    </row>
    <row r="2456" spans="2:8" x14ac:dyDescent="0.35">
      <c r="B2456" t="s">
        <v>7483</v>
      </c>
      <c r="C2456" t="s">
        <v>7484</v>
      </c>
      <c r="D2456" t="s">
        <v>15585</v>
      </c>
      <c r="E2456" t="s">
        <v>11634</v>
      </c>
      <c r="F2456" t="s">
        <v>13192</v>
      </c>
      <c r="G2456" s="9">
        <v>4.4999999999999997E-3</v>
      </c>
      <c r="H2456" s="9">
        <v>0.19220000000000001</v>
      </c>
    </row>
    <row r="2457" spans="2:8" x14ac:dyDescent="0.35">
      <c r="B2457" t="s">
        <v>7488</v>
      </c>
      <c r="C2457" t="s">
        <v>7489</v>
      </c>
      <c r="D2457" t="s">
        <v>1911</v>
      </c>
      <c r="E2457" t="s">
        <v>1330</v>
      </c>
      <c r="F2457" t="s">
        <v>1042</v>
      </c>
      <c r="G2457" s="9">
        <v>0.1716</v>
      </c>
      <c r="H2457" s="9">
        <v>0.23139999999999999</v>
      </c>
    </row>
    <row r="2458" spans="2:8" x14ac:dyDescent="0.35">
      <c r="B2458" t="s">
        <v>7490</v>
      </c>
      <c r="C2458" t="s">
        <v>7491</v>
      </c>
      <c r="D2458" t="s">
        <v>3722</v>
      </c>
      <c r="E2458" t="s">
        <v>5137</v>
      </c>
      <c r="F2458" t="s">
        <v>254</v>
      </c>
      <c r="G2458" s="9">
        <v>-0.1479</v>
      </c>
      <c r="H2458" s="9">
        <v>0.13089999999999999</v>
      </c>
    </row>
    <row r="2459" spans="2:8" x14ac:dyDescent="0.35">
      <c r="B2459" t="s">
        <v>7493</v>
      </c>
      <c r="C2459" t="s">
        <v>7494</v>
      </c>
      <c r="D2459" t="s">
        <v>2494</v>
      </c>
      <c r="E2459" t="s">
        <v>3736</v>
      </c>
      <c r="F2459" t="s">
        <v>2362</v>
      </c>
      <c r="G2459" s="9">
        <v>-0.41460000000000002</v>
      </c>
      <c r="H2459" s="9">
        <v>-0.20480000000000001</v>
      </c>
    </row>
    <row r="2460" spans="2:8" x14ac:dyDescent="0.35">
      <c r="B2460" t="s">
        <v>7495</v>
      </c>
      <c r="C2460" t="s">
        <v>7496</v>
      </c>
      <c r="D2460" t="s">
        <v>480</v>
      </c>
      <c r="E2460" t="s">
        <v>850</v>
      </c>
      <c r="F2460" t="s">
        <v>2365</v>
      </c>
      <c r="G2460" s="9">
        <v>0.96970000000000001</v>
      </c>
      <c r="H2460" s="9">
        <v>0.18179999999999999</v>
      </c>
    </row>
    <row r="2461" spans="2:8" x14ac:dyDescent="0.35">
      <c r="B2461" t="s">
        <v>7497</v>
      </c>
      <c r="C2461" t="s">
        <v>7498</v>
      </c>
      <c r="D2461" t="s">
        <v>4777</v>
      </c>
      <c r="E2461" t="s">
        <v>6856</v>
      </c>
      <c r="F2461" t="s">
        <v>2123</v>
      </c>
      <c r="G2461" s="9">
        <v>-0.14499999999999999</v>
      </c>
      <c r="H2461" s="9">
        <v>-6.6500000000000004E-2</v>
      </c>
    </row>
    <row r="2462" spans="2:8" x14ac:dyDescent="0.35">
      <c r="B2462" t="s">
        <v>7499</v>
      </c>
      <c r="C2462" t="s">
        <v>7500</v>
      </c>
      <c r="D2462" t="s">
        <v>2822</v>
      </c>
      <c r="E2462" t="s">
        <v>2344</v>
      </c>
      <c r="F2462" t="s">
        <v>1121</v>
      </c>
      <c r="G2462" s="9">
        <v>-0.18179999999999999</v>
      </c>
      <c r="H2462" s="9">
        <v>-0.14960000000000001</v>
      </c>
    </row>
    <row r="2463" spans="2:8" x14ac:dyDescent="0.35">
      <c r="B2463" t="s">
        <v>7501</v>
      </c>
      <c r="C2463" t="s">
        <v>7502</v>
      </c>
      <c r="D2463" t="s">
        <v>2101</v>
      </c>
      <c r="E2463" t="s">
        <v>1626</v>
      </c>
      <c r="F2463" t="s">
        <v>3450</v>
      </c>
      <c r="G2463" s="9">
        <v>-3.3700000000000001E-2</v>
      </c>
      <c r="H2463" s="9">
        <v>3.2000000000000001E-2</v>
      </c>
    </row>
    <row r="2464" spans="2:8" x14ac:dyDescent="0.35">
      <c r="B2464" t="s">
        <v>7503</v>
      </c>
      <c r="C2464" t="s">
        <v>7504</v>
      </c>
      <c r="D2464" t="s">
        <v>851</v>
      </c>
      <c r="E2464" t="s">
        <v>1461</v>
      </c>
      <c r="F2464" t="s">
        <v>1148</v>
      </c>
      <c r="G2464" s="9">
        <v>5.0799999999999998E-2</v>
      </c>
      <c r="H2464" s="9">
        <v>0.47620000000000001</v>
      </c>
    </row>
    <row r="2465" spans="2:8" x14ac:dyDescent="0.35">
      <c r="B2465" t="s">
        <v>7505</v>
      </c>
      <c r="C2465" t="s">
        <v>7506</v>
      </c>
      <c r="D2465" t="s">
        <v>1709</v>
      </c>
      <c r="E2465" t="s">
        <v>15586</v>
      </c>
      <c r="F2465" t="s">
        <v>2815</v>
      </c>
      <c r="G2465" s="9">
        <v>5.16E-2</v>
      </c>
      <c r="H2465" s="9">
        <v>-8.0100000000000005E-2</v>
      </c>
    </row>
    <row r="2466" spans="2:8" x14ac:dyDescent="0.35">
      <c r="B2466" t="s">
        <v>7508</v>
      </c>
      <c r="C2466" t="s">
        <v>7509</v>
      </c>
      <c r="D2466" t="s">
        <v>2382</v>
      </c>
      <c r="E2466" t="s">
        <v>1049</v>
      </c>
      <c r="F2466" t="s">
        <v>1651</v>
      </c>
      <c r="G2466" s="9">
        <v>-8.6099999999999996E-2</v>
      </c>
      <c r="H2466" s="9">
        <v>0.4259</v>
      </c>
    </row>
    <row r="2467" spans="2:8" x14ac:dyDescent="0.35">
      <c r="B2467" t="s">
        <v>7510</v>
      </c>
      <c r="C2467" t="s">
        <v>7511</v>
      </c>
      <c r="D2467" t="s">
        <v>15108</v>
      </c>
      <c r="E2467" t="s">
        <v>15587</v>
      </c>
      <c r="F2467" t="s">
        <v>15588</v>
      </c>
      <c r="G2467" s="9">
        <v>-1.2500000000000001E-2</v>
      </c>
      <c r="H2467" s="9">
        <v>0.14799999999999999</v>
      </c>
    </row>
    <row r="2468" spans="2:8" x14ac:dyDescent="0.35">
      <c r="B2468" t="s">
        <v>7515</v>
      </c>
      <c r="C2468" t="s">
        <v>7516</v>
      </c>
      <c r="D2468" t="s">
        <v>123</v>
      </c>
      <c r="E2468" t="s">
        <v>1811</v>
      </c>
      <c r="F2468" t="s">
        <v>3492</v>
      </c>
      <c r="G2468" s="9">
        <v>-0.51619999999999999</v>
      </c>
      <c r="H2468" s="9">
        <v>-0.14099999999999999</v>
      </c>
    </row>
    <row r="2469" spans="2:8" x14ac:dyDescent="0.35">
      <c r="B2469" t="s">
        <v>7517</v>
      </c>
      <c r="C2469" t="s">
        <v>7518</v>
      </c>
      <c r="D2469" t="s">
        <v>15589</v>
      </c>
      <c r="E2469" t="s">
        <v>12258</v>
      </c>
      <c r="F2469" t="s">
        <v>15427</v>
      </c>
      <c r="G2469" s="9">
        <v>-1.23E-2</v>
      </c>
      <c r="H2469" s="9">
        <v>7.4800000000000005E-2</v>
      </c>
    </row>
    <row r="2470" spans="2:8" x14ac:dyDescent="0.35">
      <c r="B2470" t="s">
        <v>7522</v>
      </c>
      <c r="C2470" t="s">
        <v>7523</v>
      </c>
      <c r="D2470" t="s">
        <v>10242</v>
      </c>
      <c r="E2470" t="s">
        <v>3471</v>
      </c>
      <c r="F2470" t="s">
        <v>7771</v>
      </c>
      <c r="G2470" s="9">
        <v>0.11799999999999999</v>
      </c>
      <c r="H2470" s="9">
        <v>7.6899999999999996E-2</v>
      </c>
    </row>
    <row r="2471" spans="2:8" x14ac:dyDescent="0.35">
      <c r="B2471" t="s">
        <v>7525</v>
      </c>
      <c r="C2471" t="s">
        <v>7526</v>
      </c>
      <c r="D2471" t="s">
        <v>4090</v>
      </c>
      <c r="E2471" t="s">
        <v>1144</v>
      </c>
      <c r="F2471" t="s">
        <v>3496</v>
      </c>
      <c r="G2471" s="9">
        <v>0.13139999999999999</v>
      </c>
      <c r="H2471" s="9">
        <v>-4.58E-2</v>
      </c>
    </row>
    <row r="2472" spans="2:8" x14ac:dyDescent="0.35">
      <c r="B2472" t="s">
        <v>7527</v>
      </c>
      <c r="C2472" t="s">
        <v>7528</v>
      </c>
      <c r="D2472" t="s">
        <v>1300</v>
      </c>
      <c r="E2472" t="s">
        <v>470</v>
      </c>
      <c r="F2472" t="s">
        <v>622</v>
      </c>
      <c r="G2472" s="9">
        <v>-2.7400000000000001E-2</v>
      </c>
      <c r="H2472" s="9">
        <v>-0.1154</v>
      </c>
    </row>
    <row r="2473" spans="2:8" x14ac:dyDescent="0.35">
      <c r="B2473" t="s">
        <v>7529</v>
      </c>
      <c r="C2473" t="s">
        <v>7530</v>
      </c>
      <c r="D2473" t="s">
        <v>2429</v>
      </c>
      <c r="E2473" t="s">
        <v>2825</v>
      </c>
      <c r="F2473" t="s">
        <v>798</v>
      </c>
      <c r="G2473" s="9">
        <v>-0.60589999999999999</v>
      </c>
      <c r="H2473" s="9">
        <v>-0.55359999999999998</v>
      </c>
    </row>
    <row r="2474" spans="2:8" x14ac:dyDescent="0.35">
      <c r="B2474" t="s">
        <v>7531</v>
      </c>
      <c r="C2474" t="s">
        <v>7532</v>
      </c>
      <c r="D2474" t="s">
        <v>281</v>
      </c>
      <c r="E2474" t="s">
        <v>3174</v>
      </c>
      <c r="F2474" t="s">
        <v>641</v>
      </c>
      <c r="G2474" s="9">
        <v>0.1966</v>
      </c>
      <c r="H2474" s="9">
        <v>0.32079999999999997</v>
      </c>
    </row>
    <row r="2475" spans="2:8" x14ac:dyDescent="0.35">
      <c r="B2475" t="s">
        <v>7533</v>
      </c>
      <c r="C2475" t="s">
        <v>7534</v>
      </c>
      <c r="D2475" t="s">
        <v>15590</v>
      </c>
      <c r="E2475" t="s">
        <v>1305</v>
      </c>
      <c r="F2475" t="s">
        <v>7399</v>
      </c>
      <c r="G2475" s="9">
        <v>-0.13539999999999999</v>
      </c>
      <c r="H2475" s="9">
        <v>0.14000000000000001</v>
      </c>
    </row>
    <row r="2476" spans="2:8" x14ac:dyDescent="0.35">
      <c r="B2476" t="s">
        <v>7535</v>
      </c>
      <c r="C2476" t="s">
        <v>7536</v>
      </c>
      <c r="D2476" t="s">
        <v>290</v>
      </c>
      <c r="E2476" t="s">
        <v>904</v>
      </c>
      <c r="F2476" t="s">
        <v>909</v>
      </c>
      <c r="G2476" s="9">
        <v>5.2200000000000003E-2</v>
      </c>
      <c r="H2476" s="9">
        <v>6.6100000000000006E-2</v>
      </c>
    </row>
    <row r="2477" spans="2:8" x14ac:dyDescent="0.35">
      <c r="B2477" t="s">
        <v>7537</v>
      </c>
      <c r="C2477" t="s">
        <v>7538</v>
      </c>
      <c r="D2477" t="s">
        <v>1052</v>
      </c>
      <c r="E2477" t="s">
        <v>4900</v>
      </c>
      <c r="F2477" t="s">
        <v>1811</v>
      </c>
      <c r="G2477" s="9">
        <v>2.6800000000000001E-2</v>
      </c>
      <c r="H2477" s="9">
        <v>-7.7999999999999996E-3</v>
      </c>
    </row>
    <row r="2478" spans="2:8" x14ac:dyDescent="0.35">
      <c r="B2478" t="s">
        <v>7539</v>
      </c>
      <c r="C2478" t="s">
        <v>7540</v>
      </c>
      <c r="D2478" t="s">
        <v>274</v>
      </c>
      <c r="E2478" t="s">
        <v>542</v>
      </c>
      <c r="F2478" t="s">
        <v>2160</v>
      </c>
      <c r="G2478" s="9">
        <v>-0.42259999999999998</v>
      </c>
      <c r="H2478" s="9">
        <v>-0.24809999999999999</v>
      </c>
    </row>
    <row r="2479" spans="2:8" x14ac:dyDescent="0.35">
      <c r="B2479" t="s">
        <v>7541</v>
      </c>
      <c r="C2479" t="s">
        <v>7542</v>
      </c>
      <c r="D2479" t="s">
        <v>1604</v>
      </c>
      <c r="E2479" t="s">
        <v>967</v>
      </c>
      <c r="F2479" t="s">
        <v>1656</v>
      </c>
      <c r="G2479" s="9">
        <v>-7.4300000000000005E-2</v>
      </c>
      <c r="H2479" s="9">
        <v>0.71250000000000002</v>
      </c>
    </row>
    <row r="2480" spans="2:8" x14ac:dyDescent="0.35">
      <c r="B2480" t="s">
        <v>7543</v>
      </c>
      <c r="C2480" t="s">
        <v>7544</v>
      </c>
      <c r="D2480" t="s">
        <v>1045</v>
      </c>
      <c r="E2480" t="s">
        <v>1372</v>
      </c>
      <c r="F2480" t="s">
        <v>3841</v>
      </c>
      <c r="G2480" s="9">
        <v>0.42609999999999998</v>
      </c>
      <c r="H2480" s="9">
        <v>0.255</v>
      </c>
    </row>
    <row r="2481" spans="2:8" x14ac:dyDescent="0.35">
      <c r="B2481" t="s">
        <v>7545</v>
      </c>
      <c r="C2481" t="s">
        <v>7546</v>
      </c>
      <c r="D2481" t="s">
        <v>8632</v>
      </c>
      <c r="E2481" t="s">
        <v>4141</v>
      </c>
      <c r="F2481" t="s">
        <v>11269</v>
      </c>
      <c r="G2481" s="9">
        <v>8.14E-2</v>
      </c>
      <c r="H2481" s="9">
        <v>0.1105</v>
      </c>
    </row>
    <row r="2482" spans="2:8" x14ac:dyDescent="0.35">
      <c r="B2482" t="s">
        <v>7548</v>
      </c>
      <c r="C2482" t="s">
        <v>7549</v>
      </c>
      <c r="D2482" t="s">
        <v>1636</v>
      </c>
      <c r="E2482" t="s">
        <v>1410</v>
      </c>
      <c r="F2482" t="s">
        <v>3033</v>
      </c>
      <c r="G2482" s="9">
        <v>-0.1321</v>
      </c>
      <c r="H2482" s="9">
        <v>-0.15629999999999999</v>
      </c>
    </row>
    <row r="2483" spans="2:8" x14ac:dyDescent="0.35">
      <c r="B2483" t="s">
        <v>7550</v>
      </c>
      <c r="C2483" t="s">
        <v>7551</v>
      </c>
      <c r="D2483" t="s">
        <v>967</v>
      </c>
      <c r="E2483" t="s">
        <v>1688</v>
      </c>
      <c r="F2483" t="s">
        <v>2195</v>
      </c>
      <c r="G2483" s="9">
        <v>-0.41249999999999998</v>
      </c>
      <c r="H2483" s="9">
        <v>-0.37330000000000002</v>
      </c>
    </row>
    <row r="2484" spans="2:8" x14ac:dyDescent="0.35">
      <c r="B2484" t="s">
        <v>7552</v>
      </c>
      <c r="C2484" t="s">
        <v>7553</v>
      </c>
      <c r="D2484" t="s">
        <v>5680</v>
      </c>
      <c r="E2484" t="s">
        <v>10872</v>
      </c>
      <c r="F2484" t="s">
        <v>7020</v>
      </c>
      <c r="G2484" s="9">
        <v>1.1000000000000001E-3</v>
      </c>
      <c r="H2484" s="9">
        <v>5.8900000000000001E-2</v>
      </c>
    </row>
    <row r="2485" spans="2:8" x14ac:dyDescent="0.35">
      <c r="B2485" t="s">
        <v>7554</v>
      </c>
      <c r="C2485" t="s">
        <v>7555</v>
      </c>
      <c r="D2485" t="s">
        <v>15591</v>
      </c>
      <c r="E2485" t="s">
        <v>15592</v>
      </c>
      <c r="F2485" t="s">
        <v>15593</v>
      </c>
      <c r="G2485" s="9">
        <v>5.4899999999999997E-2</v>
      </c>
      <c r="H2485" s="9">
        <v>1.9699999999999999E-2</v>
      </c>
    </row>
    <row r="2486" spans="2:8" x14ac:dyDescent="0.35">
      <c r="B2486" t="s">
        <v>7559</v>
      </c>
      <c r="C2486" t="s">
        <v>7560</v>
      </c>
      <c r="D2486" t="s">
        <v>1497</v>
      </c>
      <c r="E2486" t="s">
        <v>1907</v>
      </c>
      <c r="F2486" t="s">
        <v>1434</v>
      </c>
      <c r="G2486" s="9">
        <v>-6.9500000000000006E-2</v>
      </c>
      <c r="H2486" s="9">
        <v>2.9899999999999999E-2</v>
      </c>
    </row>
    <row r="2487" spans="2:8" x14ac:dyDescent="0.35">
      <c r="B2487" t="s">
        <v>7561</v>
      </c>
      <c r="C2487" t="s">
        <v>7562</v>
      </c>
      <c r="D2487" t="s">
        <v>8611</v>
      </c>
      <c r="E2487" t="s">
        <v>14934</v>
      </c>
      <c r="F2487" t="s">
        <v>13237</v>
      </c>
      <c r="G2487" s="9">
        <v>0.15049999999999999</v>
      </c>
      <c r="H2487" s="9">
        <v>0.30659999999999998</v>
      </c>
    </row>
    <row r="2488" spans="2:8" x14ac:dyDescent="0.35">
      <c r="B2488" t="s">
        <v>7565</v>
      </c>
      <c r="C2488" t="s">
        <v>7566</v>
      </c>
      <c r="D2488" t="s">
        <v>905</v>
      </c>
      <c r="E2488" t="s">
        <v>967</v>
      </c>
      <c r="F2488" t="s">
        <v>2680</v>
      </c>
      <c r="G2488" s="9">
        <v>1.2800000000000001E-2</v>
      </c>
      <c r="H2488" s="9">
        <v>-1.2500000000000001E-2</v>
      </c>
    </row>
    <row r="2489" spans="2:8" x14ac:dyDescent="0.35">
      <c r="B2489" t="s">
        <v>7567</v>
      </c>
      <c r="C2489" t="s">
        <v>7568</v>
      </c>
      <c r="D2489" t="s">
        <v>1097</v>
      </c>
      <c r="E2489" t="s">
        <v>1097</v>
      </c>
      <c r="F2489" t="s">
        <v>850</v>
      </c>
      <c r="G2489" s="9">
        <v>-0.21429999999999999</v>
      </c>
      <c r="H2489" s="9">
        <v>-0.21429999999999999</v>
      </c>
    </row>
    <row r="2490" spans="2:8" x14ac:dyDescent="0.35">
      <c r="B2490" t="s">
        <v>7569</v>
      </c>
      <c r="C2490" t="s">
        <v>7570</v>
      </c>
      <c r="D2490" t="s">
        <v>15231</v>
      </c>
      <c r="E2490" t="s">
        <v>8564</v>
      </c>
      <c r="F2490" t="s">
        <v>7187</v>
      </c>
      <c r="G2490" s="9">
        <v>0.12870000000000001</v>
      </c>
      <c r="H2490" s="9">
        <v>9.7500000000000003E-2</v>
      </c>
    </row>
    <row r="2491" spans="2:8" x14ac:dyDescent="0.35">
      <c r="B2491" t="s">
        <v>7573</v>
      </c>
      <c r="C2491" t="s">
        <v>7574</v>
      </c>
      <c r="D2491" t="s">
        <v>4247</v>
      </c>
      <c r="E2491" t="s">
        <v>2179</v>
      </c>
      <c r="F2491" t="s">
        <v>89</v>
      </c>
      <c r="G2491" s="9">
        <v>-0.1111</v>
      </c>
      <c r="H2491" s="9">
        <v>0.1111</v>
      </c>
    </row>
    <row r="2492" spans="2:8" x14ac:dyDescent="0.35">
      <c r="B2492" t="s">
        <v>7575</v>
      </c>
      <c r="C2492" t="s">
        <v>7576</v>
      </c>
      <c r="D2492" t="s">
        <v>1398</v>
      </c>
      <c r="E2492" t="s">
        <v>3290</v>
      </c>
      <c r="F2492" t="s">
        <v>2276</v>
      </c>
      <c r="G2492" s="9">
        <v>-2.4E-2</v>
      </c>
      <c r="H2492" s="9">
        <v>0.1799</v>
      </c>
    </row>
    <row r="2493" spans="2:8" x14ac:dyDescent="0.35">
      <c r="B2493" t="s">
        <v>7577</v>
      </c>
      <c r="C2493" t="s">
        <v>7578</v>
      </c>
      <c r="D2493" t="s">
        <v>3270</v>
      </c>
      <c r="E2493" t="s">
        <v>1592</v>
      </c>
      <c r="F2493" t="s">
        <v>1682</v>
      </c>
      <c r="G2493" s="9">
        <v>6.5299999999999997E-2</v>
      </c>
      <c r="H2493" s="9">
        <v>0.27250000000000002</v>
      </c>
    </row>
    <row r="2494" spans="2:8" x14ac:dyDescent="0.35">
      <c r="B2494" t="s">
        <v>7579</v>
      </c>
      <c r="C2494" t="s">
        <v>7580</v>
      </c>
      <c r="D2494" t="s">
        <v>90</v>
      </c>
      <c r="E2494" t="s">
        <v>1115</v>
      </c>
      <c r="F2494" t="s">
        <v>473</v>
      </c>
      <c r="G2494" s="9">
        <v>0.13159999999999999</v>
      </c>
      <c r="H2494" s="9">
        <v>2.3800000000000002E-2</v>
      </c>
    </row>
    <row r="2495" spans="2:8" x14ac:dyDescent="0.35">
      <c r="B2495" t="s">
        <v>7581</v>
      </c>
      <c r="C2495" t="s">
        <v>7582</v>
      </c>
      <c r="D2495" t="s">
        <v>2455</v>
      </c>
      <c r="E2495" t="s">
        <v>1970</v>
      </c>
      <c r="F2495" t="s">
        <v>3174</v>
      </c>
      <c r="G2495" s="9">
        <v>0.29270000000000002</v>
      </c>
      <c r="H2495" s="9">
        <v>0.21840000000000001</v>
      </c>
    </row>
    <row r="2496" spans="2:8" x14ac:dyDescent="0.35">
      <c r="B2496" t="s">
        <v>7583</v>
      </c>
      <c r="C2496" t="s">
        <v>7584</v>
      </c>
      <c r="D2496" t="s">
        <v>2652</v>
      </c>
      <c r="E2496" t="s">
        <v>3926</v>
      </c>
      <c r="F2496" t="s">
        <v>1377</v>
      </c>
      <c r="G2496" s="9">
        <v>-0.30480000000000002</v>
      </c>
      <c r="H2496" s="9">
        <v>5.8400000000000001E-2</v>
      </c>
    </row>
    <row r="2497" spans="2:8" x14ac:dyDescent="0.35">
      <c r="B2497" t="s">
        <v>7585</v>
      </c>
      <c r="C2497" t="s">
        <v>7586</v>
      </c>
      <c r="D2497" t="s">
        <v>263</v>
      </c>
      <c r="E2497" t="s">
        <v>247</v>
      </c>
      <c r="F2497" t="s">
        <v>983</v>
      </c>
      <c r="G2497" s="9">
        <v>-0.2611</v>
      </c>
      <c r="H2497" s="9">
        <v>0.33</v>
      </c>
    </row>
    <row r="2498" spans="2:8" x14ac:dyDescent="0.35">
      <c r="B2498" t="s">
        <v>7587</v>
      </c>
      <c r="C2498" t="s">
        <v>7588</v>
      </c>
      <c r="D2498" t="s">
        <v>2421</v>
      </c>
      <c r="E2498" t="s">
        <v>983</v>
      </c>
      <c r="F2498" t="s">
        <v>282</v>
      </c>
      <c r="G2498" s="9">
        <v>-0.10100000000000001</v>
      </c>
      <c r="H2498" s="9">
        <v>-0.33079999999999998</v>
      </c>
    </row>
    <row r="2499" spans="2:8" x14ac:dyDescent="0.35">
      <c r="B2499" t="s">
        <v>7589</v>
      </c>
      <c r="C2499" t="s">
        <v>7590</v>
      </c>
      <c r="D2499" t="s">
        <v>3524</v>
      </c>
      <c r="E2499" t="s">
        <v>891</v>
      </c>
      <c r="F2499" t="s">
        <v>3481</v>
      </c>
      <c r="G2499" s="9">
        <v>-0.14499999999999999</v>
      </c>
      <c r="H2499" s="9">
        <v>-4.5900000000000003E-2</v>
      </c>
    </row>
    <row r="2500" spans="2:8" x14ac:dyDescent="0.35">
      <c r="B2500" t="s">
        <v>7591</v>
      </c>
      <c r="C2500" t="s">
        <v>7592</v>
      </c>
      <c r="D2500" t="s">
        <v>1097</v>
      </c>
      <c r="E2500" t="s">
        <v>1731</v>
      </c>
      <c r="F2500" t="s">
        <v>1667</v>
      </c>
      <c r="G2500" s="9">
        <v>-0.1429</v>
      </c>
      <c r="H2500" s="9">
        <v>0.30430000000000001</v>
      </c>
    </row>
    <row r="2501" spans="2:8" x14ac:dyDescent="0.35">
      <c r="B2501" t="s">
        <v>7593</v>
      </c>
      <c r="C2501" t="s">
        <v>7594</v>
      </c>
      <c r="D2501" t="s">
        <v>14918</v>
      </c>
      <c r="E2501" t="s">
        <v>1563</v>
      </c>
      <c r="F2501" t="s">
        <v>3024</v>
      </c>
      <c r="G2501" s="9">
        <v>-0.10680000000000001</v>
      </c>
      <c r="H2501" s="9">
        <v>2.5600000000000001E-2</v>
      </c>
    </row>
    <row r="2502" spans="2:8" x14ac:dyDescent="0.35">
      <c r="B2502" t="s">
        <v>7596</v>
      </c>
      <c r="C2502" t="s">
        <v>7597</v>
      </c>
      <c r="D2502" t="s">
        <v>870</v>
      </c>
      <c r="E2502" t="s">
        <v>1134</v>
      </c>
      <c r="F2502" t="s">
        <v>881</v>
      </c>
      <c r="G2502" s="9">
        <v>-1.9E-2</v>
      </c>
      <c r="H2502" s="9">
        <v>8.3999999999999995E-3</v>
      </c>
    </row>
    <row r="2503" spans="2:8" x14ac:dyDescent="0.35">
      <c r="B2503" t="s">
        <v>7598</v>
      </c>
      <c r="C2503" t="s">
        <v>7599</v>
      </c>
      <c r="D2503" t="s">
        <v>10897</v>
      </c>
      <c r="E2503" t="s">
        <v>15293</v>
      </c>
      <c r="F2503" t="s">
        <v>6111</v>
      </c>
      <c r="G2503" s="9">
        <v>8.3999999999999995E-3</v>
      </c>
      <c r="H2503" s="9">
        <v>0.23530000000000001</v>
      </c>
    </row>
    <row r="2504" spans="2:8" x14ac:dyDescent="0.35">
      <c r="B2504" t="s">
        <v>7602</v>
      </c>
      <c r="C2504" t="s">
        <v>7603</v>
      </c>
      <c r="D2504" t="s">
        <v>1790</v>
      </c>
      <c r="E2504" t="s">
        <v>305</v>
      </c>
      <c r="F2504" t="s">
        <v>1100</v>
      </c>
      <c r="G2504" s="9">
        <v>-0.14630000000000001</v>
      </c>
      <c r="H2504" s="9">
        <v>2.3E-2</v>
      </c>
    </row>
    <row r="2505" spans="2:8" x14ac:dyDescent="0.35">
      <c r="B2505" t="s">
        <v>7604</v>
      </c>
      <c r="C2505" t="s">
        <v>7605</v>
      </c>
      <c r="D2505" t="s">
        <v>566</v>
      </c>
      <c r="E2505" t="s">
        <v>1330</v>
      </c>
      <c r="F2505" t="s">
        <v>6372</v>
      </c>
      <c r="G2505" s="9">
        <v>0.43869999999999998</v>
      </c>
      <c r="H2505" s="9">
        <v>0.42749999999999999</v>
      </c>
    </row>
    <row r="2506" spans="2:8" x14ac:dyDescent="0.35">
      <c r="B2506" t="s">
        <v>7606</v>
      </c>
      <c r="C2506" t="s">
        <v>7607</v>
      </c>
      <c r="D2506" t="s">
        <v>6726</v>
      </c>
      <c r="E2506" t="s">
        <v>15594</v>
      </c>
      <c r="F2506" t="s">
        <v>923</v>
      </c>
      <c r="G2506" s="9">
        <v>-0.1236</v>
      </c>
      <c r="H2506" s="9">
        <v>6.1199999999999997E-2</v>
      </c>
    </row>
    <row r="2507" spans="2:8" x14ac:dyDescent="0.35">
      <c r="B2507" t="s">
        <v>7609</v>
      </c>
      <c r="C2507" t="s">
        <v>7610</v>
      </c>
      <c r="D2507" t="s">
        <v>995</v>
      </c>
      <c r="E2507" t="s">
        <v>1460</v>
      </c>
      <c r="F2507" t="s">
        <v>3376</v>
      </c>
      <c r="G2507" s="9">
        <v>0.17649999999999999</v>
      </c>
      <c r="H2507" s="9">
        <v>-0.2157</v>
      </c>
    </row>
    <row r="2508" spans="2:8" x14ac:dyDescent="0.35">
      <c r="B2508" t="s">
        <v>7611</v>
      </c>
      <c r="C2508" t="s">
        <v>7612</v>
      </c>
      <c r="D2508" t="s">
        <v>1285</v>
      </c>
      <c r="E2508" t="s">
        <v>2705</v>
      </c>
      <c r="F2508" t="s">
        <v>1138</v>
      </c>
      <c r="G2508" s="9">
        <v>0.24640000000000001</v>
      </c>
      <c r="H2508" s="9">
        <v>0.48280000000000001</v>
      </c>
    </row>
    <row r="2509" spans="2:8" x14ac:dyDescent="0.35">
      <c r="B2509" t="s">
        <v>7613</v>
      </c>
      <c r="C2509" t="s">
        <v>7614</v>
      </c>
      <c r="D2509" t="s">
        <v>4407</v>
      </c>
      <c r="E2509" t="s">
        <v>841</v>
      </c>
      <c r="F2509" t="s">
        <v>1008</v>
      </c>
      <c r="G2509" s="9">
        <v>-0.1167</v>
      </c>
      <c r="H2509" s="9">
        <v>-0.1134</v>
      </c>
    </row>
    <row r="2510" spans="2:8" x14ac:dyDescent="0.35">
      <c r="B2510" t="s">
        <v>7615</v>
      </c>
      <c r="C2510" t="s">
        <v>7616</v>
      </c>
      <c r="D2510" t="s">
        <v>7829</v>
      </c>
      <c r="E2510" t="s">
        <v>1724</v>
      </c>
      <c r="F2510" t="s">
        <v>11597</v>
      </c>
      <c r="G2510" s="9">
        <v>7.7100000000000002E-2</v>
      </c>
      <c r="H2510" s="9">
        <v>0.12280000000000001</v>
      </c>
    </row>
    <row r="2511" spans="2:8" x14ac:dyDescent="0.35">
      <c r="B2511" t="s">
        <v>7618</v>
      </c>
      <c r="C2511" t="s">
        <v>7619</v>
      </c>
      <c r="D2511" t="s">
        <v>2973</v>
      </c>
      <c r="E2511" t="s">
        <v>796</v>
      </c>
      <c r="F2511" t="s">
        <v>4229</v>
      </c>
      <c r="G2511" s="9">
        <v>-0.41959999999999997</v>
      </c>
      <c r="H2511" s="9">
        <v>0.43509999999999999</v>
      </c>
    </row>
    <row r="2512" spans="2:8" x14ac:dyDescent="0.35">
      <c r="B2512" t="s">
        <v>7620</v>
      </c>
      <c r="C2512" t="s">
        <v>7621</v>
      </c>
      <c r="D2512" t="s">
        <v>638</v>
      </c>
      <c r="E2512" t="s">
        <v>2414</v>
      </c>
      <c r="F2512" t="s">
        <v>1058</v>
      </c>
      <c r="G2512" s="9">
        <v>-9.5899999999999999E-2</v>
      </c>
      <c r="H2512" s="9">
        <v>5.74E-2</v>
      </c>
    </row>
    <row r="2513" spans="2:8" x14ac:dyDescent="0.35">
      <c r="B2513" t="s">
        <v>7622</v>
      </c>
      <c r="C2513" t="s">
        <v>7623</v>
      </c>
      <c r="D2513" t="s">
        <v>3687</v>
      </c>
      <c r="E2513" t="s">
        <v>1135</v>
      </c>
      <c r="F2513" t="s">
        <v>2302</v>
      </c>
      <c r="G2513" s="9">
        <v>-0.1885</v>
      </c>
      <c r="H2513" s="9">
        <v>-0.156</v>
      </c>
    </row>
    <row r="2514" spans="2:8" x14ac:dyDescent="0.35">
      <c r="B2514" t="s">
        <v>7624</v>
      </c>
      <c r="C2514" t="s">
        <v>7625</v>
      </c>
      <c r="D2514" t="s">
        <v>2365</v>
      </c>
      <c r="E2514" t="s">
        <v>4247</v>
      </c>
      <c r="F2514" t="s">
        <v>995</v>
      </c>
      <c r="G2514" s="9">
        <v>-0.47689999999999999</v>
      </c>
      <c r="H2514" s="9">
        <v>-0.62219999999999998</v>
      </c>
    </row>
    <row r="2515" spans="2:8" x14ac:dyDescent="0.35">
      <c r="B2515" t="s">
        <v>7626</v>
      </c>
      <c r="C2515" t="s">
        <v>7627</v>
      </c>
      <c r="D2515" t="s">
        <v>15595</v>
      </c>
      <c r="E2515" t="s">
        <v>15596</v>
      </c>
      <c r="F2515" t="s">
        <v>15597</v>
      </c>
      <c r="G2515" s="9">
        <v>4.0300000000000002E-2</v>
      </c>
      <c r="H2515" s="9">
        <v>-9.3899999999999997E-2</v>
      </c>
    </row>
    <row r="2516" spans="2:8" x14ac:dyDescent="0.35">
      <c r="B2516" t="s">
        <v>7630</v>
      </c>
      <c r="C2516" t="s">
        <v>7631</v>
      </c>
      <c r="D2516" t="s">
        <v>980</v>
      </c>
      <c r="E2516" t="s">
        <v>1817</v>
      </c>
      <c r="F2516" t="s">
        <v>1285</v>
      </c>
      <c r="G2516" s="9">
        <v>-0.1229</v>
      </c>
      <c r="H2516" s="9">
        <v>-9.2100000000000001E-2</v>
      </c>
    </row>
    <row r="2517" spans="2:8" x14ac:dyDescent="0.35">
      <c r="B2517" t="s">
        <v>7632</v>
      </c>
      <c r="C2517" t="s">
        <v>7633</v>
      </c>
      <c r="D2517" t="s">
        <v>2433</v>
      </c>
      <c r="E2517" t="s">
        <v>358</v>
      </c>
      <c r="F2517" t="s">
        <v>2345</v>
      </c>
      <c r="G2517" s="9">
        <v>-0.34510000000000002</v>
      </c>
      <c r="H2517" s="9">
        <v>-0.1143</v>
      </c>
    </row>
    <row r="2518" spans="2:8" x14ac:dyDescent="0.35">
      <c r="B2518" t="s">
        <v>7634</v>
      </c>
      <c r="C2518" t="s">
        <v>7635</v>
      </c>
      <c r="D2518" t="s">
        <v>2266</v>
      </c>
      <c r="E2518" t="s">
        <v>3177</v>
      </c>
      <c r="F2518" t="s">
        <v>2860</v>
      </c>
      <c r="G2518" s="9">
        <v>0.3145</v>
      </c>
      <c r="H2518" s="9">
        <v>8.3000000000000004E-2</v>
      </c>
    </row>
    <row r="2519" spans="2:8" x14ac:dyDescent="0.35">
      <c r="B2519" t="s">
        <v>7636</v>
      </c>
      <c r="C2519" t="s">
        <v>7637</v>
      </c>
      <c r="D2519" t="s">
        <v>31</v>
      </c>
      <c r="E2519" t="s">
        <v>2329</v>
      </c>
      <c r="F2519" t="s">
        <v>1125</v>
      </c>
      <c r="G2519" s="9">
        <v>-6.3100000000000003E-2</v>
      </c>
      <c r="H2519" s="9">
        <v>6.0900000000000003E-2</v>
      </c>
    </row>
    <row r="2520" spans="2:8" x14ac:dyDescent="0.35">
      <c r="B2520" t="s">
        <v>7638</v>
      </c>
      <c r="C2520" t="s">
        <v>7639</v>
      </c>
      <c r="D2520" t="s">
        <v>2794</v>
      </c>
      <c r="E2520" t="s">
        <v>6167</v>
      </c>
      <c r="F2520" t="s">
        <v>696</v>
      </c>
      <c r="G2520" s="9">
        <v>-3.8899999999999997E-2</v>
      </c>
      <c r="H2520" s="9">
        <v>5.4899999999999997E-2</v>
      </c>
    </row>
    <row r="2521" spans="2:8" x14ac:dyDescent="0.35">
      <c r="B2521" t="s">
        <v>7640</v>
      </c>
      <c r="C2521" t="s">
        <v>7641</v>
      </c>
      <c r="D2521" t="s">
        <v>15598</v>
      </c>
      <c r="E2521" t="s">
        <v>15599</v>
      </c>
      <c r="F2521" t="s">
        <v>15600</v>
      </c>
      <c r="G2521" s="9">
        <v>-2.92E-2</v>
      </c>
      <c r="H2521" s="9">
        <v>-1.18E-2</v>
      </c>
    </row>
    <row r="2522" spans="2:8" x14ac:dyDescent="0.35">
      <c r="B2522" t="s">
        <v>7645</v>
      </c>
      <c r="C2522" t="s">
        <v>7646</v>
      </c>
      <c r="D2522" t="s">
        <v>1005</v>
      </c>
      <c r="E2522" t="s">
        <v>2277</v>
      </c>
      <c r="F2522" t="s">
        <v>2754</v>
      </c>
      <c r="G2522" s="9">
        <v>1.04E-2</v>
      </c>
      <c r="H2522" s="9">
        <v>-1.0200000000000001E-2</v>
      </c>
    </row>
    <row r="2523" spans="2:8" x14ac:dyDescent="0.35">
      <c r="B2523" t="s">
        <v>7647</v>
      </c>
      <c r="C2523" t="s">
        <v>7648</v>
      </c>
      <c r="D2523" t="s">
        <v>1388</v>
      </c>
      <c r="E2523" t="s">
        <v>796</v>
      </c>
      <c r="F2523" t="s">
        <v>1782</v>
      </c>
      <c r="G2523" s="9">
        <v>0.43540000000000001</v>
      </c>
      <c r="H2523" s="9">
        <v>0.25519999999999998</v>
      </c>
    </row>
    <row r="2524" spans="2:8" x14ac:dyDescent="0.35">
      <c r="B2524" t="s">
        <v>7649</v>
      </c>
      <c r="C2524" t="s">
        <v>7650</v>
      </c>
      <c r="D2524" t="s">
        <v>1654</v>
      </c>
      <c r="E2524" t="s">
        <v>984</v>
      </c>
      <c r="F2524" t="s">
        <v>2413</v>
      </c>
      <c r="G2524" s="9">
        <v>0.13189999999999999</v>
      </c>
      <c r="H2524" s="9">
        <v>0.74580000000000002</v>
      </c>
    </row>
    <row r="2525" spans="2:8" x14ac:dyDescent="0.35">
      <c r="B2525" t="s">
        <v>7651</v>
      </c>
      <c r="C2525" t="s">
        <v>7652</v>
      </c>
      <c r="D2525" t="s">
        <v>1718</v>
      </c>
      <c r="E2525" t="s">
        <v>245</v>
      </c>
      <c r="F2525" t="s">
        <v>1164</v>
      </c>
      <c r="G2525" s="9">
        <v>-7.46E-2</v>
      </c>
      <c r="H2525" s="9">
        <v>-1.5900000000000001E-2</v>
      </c>
    </row>
    <row r="2526" spans="2:8" x14ac:dyDescent="0.35">
      <c r="B2526" t="s">
        <v>7653</v>
      </c>
      <c r="C2526" t="s">
        <v>7654</v>
      </c>
      <c r="D2526" t="s">
        <v>1814</v>
      </c>
      <c r="E2526" t="s">
        <v>1449</v>
      </c>
      <c r="F2526" t="s">
        <v>3174</v>
      </c>
      <c r="G2526" s="9">
        <v>0.6825</v>
      </c>
      <c r="H2526" s="9">
        <v>3.9199999999999999E-2</v>
      </c>
    </row>
    <row r="2527" spans="2:8" x14ac:dyDescent="0.35">
      <c r="B2527" t="s">
        <v>7655</v>
      </c>
      <c r="C2527" t="s">
        <v>7656</v>
      </c>
      <c r="D2527" t="s">
        <v>600</v>
      </c>
      <c r="E2527" t="s">
        <v>2404</v>
      </c>
      <c r="F2527" t="s">
        <v>539</v>
      </c>
      <c r="G2527" s="9">
        <v>-0.19439999999999999</v>
      </c>
      <c r="H2527" s="9">
        <v>-4.6100000000000002E-2</v>
      </c>
    </row>
    <row r="2528" spans="2:8" x14ac:dyDescent="0.35">
      <c r="B2528" t="s">
        <v>7657</v>
      </c>
      <c r="C2528" t="s">
        <v>7658</v>
      </c>
      <c r="D2528" t="s">
        <v>3129</v>
      </c>
      <c r="E2528" t="s">
        <v>9834</v>
      </c>
      <c r="F2528" t="s">
        <v>4044</v>
      </c>
      <c r="G2528" s="9">
        <v>-2.69E-2</v>
      </c>
      <c r="H2528" s="9">
        <v>0.21029999999999999</v>
      </c>
    </row>
    <row r="2529" spans="2:8" x14ac:dyDescent="0.35">
      <c r="B2529" t="s">
        <v>7659</v>
      </c>
      <c r="C2529" t="s">
        <v>7660</v>
      </c>
      <c r="D2529" t="s">
        <v>1354</v>
      </c>
      <c r="E2529" t="s">
        <v>1434</v>
      </c>
      <c r="F2529" t="s">
        <v>599</v>
      </c>
      <c r="G2529" s="9">
        <v>0.17269999999999999</v>
      </c>
      <c r="H2529" s="9">
        <v>0.35270000000000001</v>
      </c>
    </row>
    <row r="2530" spans="2:8" x14ac:dyDescent="0.35">
      <c r="B2530" t="s">
        <v>7661</v>
      </c>
      <c r="C2530" t="s">
        <v>7662</v>
      </c>
      <c r="D2530" t="s">
        <v>3004</v>
      </c>
      <c r="E2530" t="s">
        <v>2147</v>
      </c>
      <c r="F2530" t="s">
        <v>7025</v>
      </c>
      <c r="G2530" s="9">
        <v>-4.9399999999999999E-2</v>
      </c>
      <c r="H2530" s="9">
        <v>9.9699999999999997E-2</v>
      </c>
    </row>
    <row r="2531" spans="2:8" x14ac:dyDescent="0.35">
      <c r="B2531" t="s">
        <v>7665</v>
      </c>
      <c r="C2531" t="s">
        <v>7666</v>
      </c>
      <c r="E2531" t="s">
        <v>590</v>
      </c>
      <c r="F2531" t="s">
        <v>3780</v>
      </c>
      <c r="G2531" s="9"/>
      <c r="H2531" s="9">
        <v>-1.8E-3</v>
      </c>
    </row>
    <row r="2532" spans="2:8" x14ac:dyDescent="0.35">
      <c r="B2532" t="s">
        <v>7667</v>
      </c>
      <c r="C2532" t="s">
        <v>7668</v>
      </c>
      <c r="D2532" t="s">
        <v>2465</v>
      </c>
      <c r="E2532" t="s">
        <v>6107</v>
      </c>
      <c r="F2532" t="s">
        <v>4073</v>
      </c>
      <c r="G2532" s="9">
        <v>-0.1774</v>
      </c>
      <c r="H2532" s="9">
        <v>0.1132</v>
      </c>
    </row>
    <row r="2533" spans="2:8" x14ac:dyDescent="0.35">
      <c r="B2533" t="s">
        <v>7670</v>
      </c>
      <c r="C2533" t="s">
        <v>7671</v>
      </c>
      <c r="D2533" t="s">
        <v>610</v>
      </c>
      <c r="E2533" t="s">
        <v>283</v>
      </c>
      <c r="F2533" t="s">
        <v>2571</v>
      </c>
      <c r="G2533" s="9">
        <v>-0.25769999999999998</v>
      </c>
      <c r="H2533" s="9">
        <v>0.25219999999999998</v>
      </c>
    </row>
    <row r="2534" spans="2:8" x14ac:dyDescent="0.35">
      <c r="B2534" t="s">
        <v>7672</v>
      </c>
      <c r="C2534" t="s">
        <v>7673</v>
      </c>
      <c r="D2534" t="s">
        <v>1372</v>
      </c>
      <c r="E2534" t="s">
        <v>1498</v>
      </c>
      <c r="F2534" t="s">
        <v>1436</v>
      </c>
      <c r="G2534" s="9">
        <v>0.05</v>
      </c>
      <c r="H2534" s="9">
        <v>0.16020000000000001</v>
      </c>
    </row>
    <row r="2535" spans="2:8" x14ac:dyDescent="0.35">
      <c r="B2535" t="s">
        <v>7674</v>
      </c>
      <c r="C2535" t="s">
        <v>7675</v>
      </c>
      <c r="F2535" t="s">
        <v>1540</v>
      </c>
      <c r="G2535" s="9"/>
      <c r="H2535" s="9"/>
    </row>
    <row r="2536" spans="2:8" x14ac:dyDescent="0.35">
      <c r="B2536" t="s">
        <v>7676</v>
      </c>
      <c r="C2536" t="s">
        <v>7677</v>
      </c>
      <c r="D2536" t="s">
        <v>1278</v>
      </c>
      <c r="E2536" t="s">
        <v>403</v>
      </c>
      <c r="F2536" t="s">
        <v>2266</v>
      </c>
      <c r="G2536" s="9">
        <v>5.9900000000000002E-2</v>
      </c>
      <c r="H2536" s="9">
        <v>0.16950000000000001</v>
      </c>
    </row>
    <row r="2537" spans="2:8" x14ac:dyDescent="0.35">
      <c r="B2537" t="s">
        <v>7678</v>
      </c>
      <c r="C2537" t="s">
        <v>7679</v>
      </c>
      <c r="D2537" t="s">
        <v>1058</v>
      </c>
      <c r="E2537" t="s">
        <v>1645</v>
      </c>
      <c r="F2537" t="s">
        <v>831</v>
      </c>
      <c r="G2537" s="9">
        <v>-3.5400000000000001E-2</v>
      </c>
      <c r="H2537" s="9">
        <v>0.2702</v>
      </c>
    </row>
    <row r="2538" spans="2:8" x14ac:dyDescent="0.35">
      <c r="B2538" t="s">
        <v>7680</v>
      </c>
      <c r="C2538" t="s">
        <v>7681</v>
      </c>
      <c r="D2538" t="s">
        <v>5903</v>
      </c>
      <c r="E2538" t="s">
        <v>13041</v>
      </c>
      <c r="F2538" t="s">
        <v>15005</v>
      </c>
      <c r="G2538" s="9">
        <v>-0.14960000000000001</v>
      </c>
      <c r="H2538" s="9">
        <v>3.9699999999999999E-2</v>
      </c>
    </row>
    <row r="2539" spans="2:8" x14ac:dyDescent="0.35">
      <c r="B2539" t="s">
        <v>7683</v>
      </c>
      <c r="C2539" t="s">
        <v>7684</v>
      </c>
      <c r="D2539" t="s">
        <v>547</v>
      </c>
      <c r="E2539" t="s">
        <v>790</v>
      </c>
      <c r="F2539" t="s">
        <v>1911</v>
      </c>
      <c r="G2539" s="9">
        <v>-0.18790000000000001</v>
      </c>
      <c r="H2539" s="9">
        <v>-2.9000000000000001E-2</v>
      </c>
    </row>
    <row r="2540" spans="2:8" x14ac:dyDescent="0.35">
      <c r="B2540" t="s">
        <v>7685</v>
      </c>
      <c r="C2540" t="s">
        <v>7686</v>
      </c>
      <c r="D2540" t="s">
        <v>15601</v>
      </c>
      <c r="E2540" t="s">
        <v>14839</v>
      </c>
      <c r="F2540" t="s">
        <v>15602</v>
      </c>
      <c r="G2540" s="9">
        <v>-8.2500000000000004E-2</v>
      </c>
      <c r="H2540" s="9">
        <v>5.6000000000000001E-2</v>
      </c>
    </row>
    <row r="2541" spans="2:8" x14ac:dyDescent="0.35">
      <c r="B2541" t="s">
        <v>7690</v>
      </c>
      <c r="C2541" t="s">
        <v>7691</v>
      </c>
      <c r="D2541" t="s">
        <v>1046</v>
      </c>
      <c r="E2541" t="s">
        <v>910</v>
      </c>
      <c r="F2541" t="s">
        <v>2362</v>
      </c>
      <c r="G2541" s="9">
        <v>9.9099999999999994E-2</v>
      </c>
      <c r="H2541" s="9">
        <v>-1.6899999999999998E-2</v>
      </c>
    </row>
    <row r="2542" spans="2:8" x14ac:dyDescent="0.35">
      <c r="B2542" t="s">
        <v>7692</v>
      </c>
      <c r="C2542" t="s">
        <v>7693</v>
      </c>
      <c r="D2542" t="s">
        <v>840</v>
      </c>
      <c r="E2542" t="s">
        <v>1110</v>
      </c>
      <c r="F2542" t="s">
        <v>2503</v>
      </c>
      <c r="G2542" s="9">
        <v>0.34079999999999999</v>
      </c>
      <c r="H2542" s="9">
        <v>9.6500000000000002E-2</v>
      </c>
    </row>
    <row r="2543" spans="2:8" x14ac:dyDescent="0.35">
      <c r="B2543" t="s">
        <v>7694</v>
      </c>
      <c r="C2543" t="s">
        <v>7695</v>
      </c>
      <c r="D2543" t="s">
        <v>262</v>
      </c>
      <c r="E2543" t="s">
        <v>796</v>
      </c>
      <c r="F2543" t="s">
        <v>1704</v>
      </c>
      <c r="G2543" s="9">
        <v>-3.6799999999999999E-2</v>
      </c>
      <c r="H2543" s="9">
        <v>-0.23430000000000001</v>
      </c>
    </row>
    <row r="2544" spans="2:8" x14ac:dyDescent="0.35">
      <c r="B2544" t="s">
        <v>7696</v>
      </c>
      <c r="C2544" t="s">
        <v>7697</v>
      </c>
      <c r="D2544" t="s">
        <v>502</v>
      </c>
      <c r="E2544" t="s">
        <v>567</v>
      </c>
      <c r="F2544" t="s">
        <v>2137</v>
      </c>
      <c r="G2544" s="9">
        <v>-0.39419999999999999</v>
      </c>
      <c r="H2544" s="9">
        <v>-3.8899999999999997E-2</v>
      </c>
    </row>
    <row r="2545" spans="2:8" x14ac:dyDescent="0.35">
      <c r="B2545" t="s">
        <v>7698</v>
      </c>
      <c r="C2545" t="s">
        <v>7699</v>
      </c>
      <c r="D2545" t="s">
        <v>324</v>
      </c>
      <c r="E2545" t="s">
        <v>3780</v>
      </c>
      <c r="F2545" t="s">
        <v>1788</v>
      </c>
      <c r="G2545" s="9">
        <v>-0.1981</v>
      </c>
      <c r="H2545" s="9">
        <v>9.3100000000000002E-2</v>
      </c>
    </row>
    <row r="2546" spans="2:8" x14ac:dyDescent="0.35">
      <c r="B2546" t="s">
        <v>7700</v>
      </c>
      <c r="C2546" t="s">
        <v>7701</v>
      </c>
      <c r="D2546" t="s">
        <v>5449</v>
      </c>
      <c r="E2546" t="s">
        <v>3042</v>
      </c>
      <c r="F2546" t="s">
        <v>5624</v>
      </c>
      <c r="G2546" s="9">
        <v>-2.7400000000000001E-2</v>
      </c>
      <c r="H2546" s="9">
        <v>3.7100000000000001E-2</v>
      </c>
    </row>
    <row r="2547" spans="2:8" x14ac:dyDescent="0.35">
      <c r="B2547" t="s">
        <v>7703</v>
      </c>
      <c r="C2547" t="s">
        <v>7704</v>
      </c>
      <c r="D2547" t="s">
        <v>792</v>
      </c>
      <c r="G2547" s="9"/>
      <c r="H2547" s="9"/>
    </row>
    <row r="2548" spans="2:8" x14ac:dyDescent="0.35">
      <c r="B2548" t="s">
        <v>7705</v>
      </c>
      <c r="C2548" t="s">
        <v>7706</v>
      </c>
      <c r="D2548" t="s">
        <v>1290</v>
      </c>
      <c r="E2548" t="s">
        <v>3577</v>
      </c>
      <c r="F2548" t="s">
        <v>2305</v>
      </c>
      <c r="G2548" s="9">
        <v>0.15</v>
      </c>
      <c r="H2548" s="9">
        <v>-0.37840000000000001</v>
      </c>
    </row>
    <row r="2549" spans="2:8" x14ac:dyDescent="0.35">
      <c r="B2549" t="s">
        <v>7707</v>
      </c>
      <c r="C2549" t="s">
        <v>7708</v>
      </c>
      <c r="D2549" t="s">
        <v>1440</v>
      </c>
      <c r="E2549" t="s">
        <v>1718</v>
      </c>
      <c r="F2549" t="s">
        <v>2822</v>
      </c>
      <c r="G2549" s="9">
        <v>-6.3799999999999996E-2</v>
      </c>
      <c r="H2549" s="9">
        <v>-1.49E-2</v>
      </c>
    </row>
    <row r="2550" spans="2:8" x14ac:dyDescent="0.35">
      <c r="B2550" t="s">
        <v>7709</v>
      </c>
      <c r="C2550" t="s">
        <v>7710</v>
      </c>
      <c r="D2550" t="s">
        <v>1965</v>
      </c>
      <c r="E2550" t="s">
        <v>3527</v>
      </c>
      <c r="F2550" t="s">
        <v>1147</v>
      </c>
      <c r="G2550" s="9">
        <v>-0.89410000000000001</v>
      </c>
      <c r="H2550" s="9">
        <v>-0.74550000000000005</v>
      </c>
    </row>
    <row r="2551" spans="2:8" x14ac:dyDescent="0.35">
      <c r="B2551" t="s">
        <v>7711</v>
      </c>
      <c r="C2551" t="s">
        <v>7712</v>
      </c>
      <c r="D2551" t="s">
        <v>3815</v>
      </c>
      <c r="E2551" t="s">
        <v>4696</v>
      </c>
      <c r="F2551" t="s">
        <v>2211</v>
      </c>
      <c r="G2551" s="9">
        <v>-0.2102</v>
      </c>
      <c r="H2551" s="9">
        <v>-6.8500000000000005E-2</v>
      </c>
    </row>
    <row r="2552" spans="2:8" x14ac:dyDescent="0.35">
      <c r="B2552" t="s">
        <v>7715</v>
      </c>
      <c r="C2552" t="s">
        <v>7716</v>
      </c>
      <c r="D2552" t="s">
        <v>756</v>
      </c>
      <c r="E2552" t="s">
        <v>2365</v>
      </c>
      <c r="F2552" t="s">
        <v>2179</v>
      </c>
      <c r="G2552" s="9">
        <v>7.46E-2</v>
      </c>
      <c r="H2552" s="9">
        <v>0.1077</v>
      </c>
    </row>
    <row r="2553" spans="2:8" x14ac:dyDescent="0.35">
      <c r="B2553" t="s">
        <v>7717</v>
      </c>
      <c r="C2553" t="s">
        <v>7718</v>
      </c>
      <c r="D2553" t="s">
        <v>1996</v>
      </c>
      <c r="E2553" t="s">
        <v>7524</v>
      </c>
      <c r="F2553" t="s">
        <v>858</v>
      </c>
      <c r="G2553" s="9">
        <v>-4.5499999999999999E-2</v>
      </c>
      <c r="H2553" s="9">
        <v>-0.2487</v>
      </c>
    </row>
    <row r="2554" spans="2:8" x14ac:dyDescent="0.35">
      <c r="B2554" t="s">
        <v>7719</v>
      </c>
      <c r="C2554" t="s">
        <v>7720</v>
      </c>
      <c r="D2554" t="s">
        <v>1294</v>
      </c>
      <c r="E2554" t="s">
        <v>1651</v>
      </c>
      <c r="F2554" t="s">
        <v>3841</v>
      </c>
      <c r="G2554" s="9">
        <v>-0.12239999999999999</v>
      </c>
      <c r="H2554" s="9">
        <v>-0.18509999999999999</v>
      </c>
    </row>
    <row r="2555" spans="2:8" x14ac:dyDescent="0.35">
      <c r="B2555" t="s">
        <v>7721</v>
      </c>
      <c r="C2555" t="s">
        <v>7722</v>
      </c>
      <c r="D2555" t="s">
        <v>1498</v>
      </c>
      <c r="E2555" t="s">
        <v>664</v>
      </c>
      <c r="F2555" t="s">
        <v>1817</v>
      </c>
      <c r="G2555" s="9">
        <v>0.25969999999999999</v>
      </c>
      <c r="H2555" s="9">
        <v>2.7E-2</v>
      </c>
    </row>
    <row r="2556" spans="2:8" x14ac:dyDescent="0.35">
      <c r="B2556" t="s">
        <v>7723</v>
      </c>
      <c r="C2556" t="s">
        <v>7724</v>
      </c>
      <c r="D2556" t="s">
        <v>8455</v>
      </c>
      <c r="E2556" t="s">
        <v>3155</v>
      </c>
      <c r="F2556" t="s">
        <v>6424</v>
      </c>
      <c r="G2556" s="9">
        <v>-0.17219999999999999</v>
      </c>
      <c r="H2556" s="9">
        <v>3.4700000000000002E-2</v>
      </c>
    </row>
    <row r="2557" spans="2:8" x14ac:dyDescent="0.35">
      <c r="B2557" t="s">
        <v>7726</v>
      </c>
      <c r="C2557" t="s">
        <v>7727</v>
      </c>
      <c r="D2557" t="s">
        <v>15603</v>
      </c>
      <c r="E2557" t="s">
        <v>786</v>
      </c>
      <c r="F2557" t="s">
        <v>1572</v>
      </c>
      <c r="G2557" s="9">
        <v>-5.4000000000000003E-3</v>
      </c>
      <c r="H2557" s="9">
        <v>7.2400000000000006E-2</v>
      </c>
    </row>
    <row r="2558" spans="2:8" x14ac:dyDescent="0.35">
      <c r="B2558" t="s">
        <v>7728</v>
      </c>
      <c r="C2558" t="s">
        <v>7729</v>
      </c>
      <c r="D2558" t="s">
        <v>2015</v>
      </c>
      <c r="E2558" t="s">
        <v>1584</v>
      </c>
      <c r="F2558" t="s">
        <v>3177</v>
      </c>
      <c r="G2558" s="9">
        <v>9.0499999999999997E-2</v>
      </c>
      <c r="H2558" s="9">
        <v>0.6522</v>
      </c>
    </row>
    <row r="2559" spans="2:8" x14ac:dyDescent="0.35">
      <c r="B2559" t="s">
        <v>7730</v>
      </c>
      <c r="C2559" t="s">
        <v>7731</v>
      </c>
      <c r="D2559" t="s">
        <v>1193</v>
      </c>
      <c r="E2559" t="s">
        <v>91</v>
      </c>
      <c r="F2559" t="s">
        <v>1121</v>
      </c>
      <c r="G2559" s="9">
        <v>-4.4200000000000003E-2</v>
      </c>
      <c r="H2559" s="9">
        <v>1</v>
      </c>
    </row>
    <row r="2560" spans="2:8" x14ac:dyDescent="0.35">
      <c r="B2560" t="s">
        <v>7732</v>
      </c>
      <c r="C2560" t="s">
        <v>7733</v>
      </c>
      <c r="D2560" t="s">
        <v>14585</v>
      </c>
      <c r="E2560" t="s">
        <v>11792</v>
      </c>
      <c r="F2560" t="s">
        <v>15604</v>
      </c>
      <c r="G2560" s="9">
        <v>-6.8500000000000005E-2</v>
      </c>
      <c r="H2560" s="9">
        <v>1.9800000000000002E-2</v>
      </c>
    </row>
    <row r="2561" spans="2:8" x14ac:dyDescent="0.35">
      <c r="B2561" t="s">
        <v>7735</v>
      </c>
      <c r="C2561" t="s">
        <v>7736</v>
      </c>
      <c r="D2561" t="s">
        <v>15006</v>
      </c>
      <c r="E2561" t="s">
        <v>12541</v>
      </c>
      <c r="F2561" t="s">
        <v>5719</v>
      </c>
      <c r="G2561" s="9">
        <v>-0.13089999999999999</v>
      </c>
      <c r="H2561" s="9">
        <v>-4.3400000000000001E-2</v>
      </c>
    </row>
    <row r="2562" spans="2:8" x14ac:dyDescent="0.35">
      <c r="B2562" t="s">
        <v>7737</v>
      </c>
      <c r="C2562" t="s">
        <v>7738</v>
      </c>
      <c r="D2562" t="s">
        <v>15050</v>
      </c>
      <c r="E2562" t="s">
        <v>14940</v>
      </c>
      <c r="F2562" t="s">
        <v>3481</v>
      </c>
      <c r="G2562" s="9">
        <v>-4.9500000000000002E-2</v>
      </c>
      <c r="H2562" s="9">
        <v>-5.3E-3</v>
      </c>
    </row>
    <row r="2563" spans="2:8" x14ac:dyDescent="0.35">
      <c r="B2563" t="s">
        <v>7739</v>
      </c>
      <c r="C2563" t="s">
        <v>7740</v>
      </c>
      <c r="D2563" t="s">
        <v>2287</v>
      </c>
      <c r="E2563" t="s">
        <v>4111</v>
      </c>
      <c r="F2563" t="s">
        <v>3376</v>
      </c>
      <c r="G2563" s="9">
        <v>2.0769000000000002</v>
      </c>
      <c r="H2563" s="9">
        <v>5.2600000000000001E-2</v>
      </c>
    </row>
    <row r="2564" spans="2:8" x14ac:dyDescent="0.35">
      <c r="B2564" t="s">
        <v>7741</v>
      </c>
      <c r="C2564" t="s">
        <v>7742</v>
      </c>
      <c r="D2564" t="s">
        <v>6120</v>
      </c>
      <c r="E2564" t="s">
        <v>3304</v>
      </c>
      <c r="F2564" t="s">
        <v>12541</v>
      </c>
      <c r="G2564" s="9">
        <v>0.11559999999999999</v>
      </c>
      <c r="H2564" s="9">
        <v>0.31990000000000002</v>
      </c>
    </row>
    <row r="2565" spans="2:8" x14ac:dyDescent="0.35">
      <c r="B2565" t="s">
        <v>7744</v>
      </c>
      <c r="C2565" t="s">
        <v>7745</v>
      </c>
      <c r="D2565" t="s">
        <v>7147</v>
      </c>
      <c r="E2565" t="s">
        <v>15605</v>
      </c>
      <c r="F2565" t="s">
        <v>15606</v>
      </c>
      <c r="G2565" s="9">
        <v>0.16450000000000001</v>
      </c>
      <c r="H2565" s="9">
        <v>0.113</v>
      </c>
    </row>
    <row r="2566" spans="2:8" x14ac:dyDescent="0.35">
      <c r="B2566" t="s">
        <v>7747</v>
      </c>
      <c r="C2566" t="s">
        <v>7748</v>
      </c>
      <c r="D2566" t="s">
        <v>3464</v>
      </c>
      <c r="G2566" s="9"/>
      <c r="H2566" s="9"/>
    </row>
    <row r="2567" spans="2:8" x14ac:dyDescent="0.35">
      <c r="B2567" t="s">
        <v>7749</v>
      </c>
      <c r="C2567" t="s">
        <v>7750</v>
      </c>
      <c r="D2567" t="s">
        <v>1078</v>
      </c>
      <c r="E2567" t="s">
        <v>766</v>
      </c>
      <c r="F2567" t="s">
        <v>1872</v>
      </c>
      <c r="G2567" s="9">
        <v>6.4100000000000004E-2</v>
      </c>
      <c r="H2567" s="9">
        <v>-2.12E-2</v>
      </c>
    </row>
    <row r="2568" spans="2:8" x14ac:dyDescent="0.35">
      <c r="B2568" t="s">
        <v>7751</v>
      </c>
      <c r="C2568" t="s">
        <v>7752</v>
      </c>
      <c r="D2568" t="s">
        <v>15607</v>
      </c>
      <c r="E2568" t="s">
        <v>13428</v>
      </c>
      <c r="F2568" t="s">
        <v>5054</v>
      </c>
      <c r="G2568" s="9">
        <v>1.18E-2</v>
      </c>
      <c r="H2568" s="9">
        <v>0.14699999999999999</v>
      </c>
    </row>
    <row r="2569" spans="2:8" x14ac:dyDescent="0.35">
      <c r="B2569" t="s">
        <v>7755</v>
      </c>
      <c r="C2569" t="s">
        <v>7756</v>
      </c>
      <c r="D2569" t="s">
        <v>1460</v>
      </c>
      <c r="E2569" t="s">
        <v>447</v>
      </c>
      <c r="F2569" t="s">
        <v>1731</v>
      </c>
      <c r="G2569" s="9">
        <v>-9.8000000000000004E-2</v>
      </c>
      <c r="H2569" s="9">
        <v>-4.1700000000000001E-2</v>
      </c>
    </row>
    <row r="2570" spans="2:8" x14ac:dyDescent="0.35">
      <c r="B2570" t="s">
        <v>7757</v>
      </c>
      <c r="C2570" t="s">
        <v>7758</v>
      </c>
      <c r="D2570" t="s">
        <v>1701</v>
      </c>
      <c r="E2570" t="s">
        <v>3282</v>
      </c>
      <c r="F2570" t="s">
        <v>3222</v>
      </c>
      <c r="G2570" s="9">
        <v>-8.8499999999999995E-2</v>
      </c>
      <c r="H2570" s="9">
        <v>-1.7899999999999999E-2</v>
      </c>
    </row>
    <row r="2571" spans="2:8" x14ac:dyDescent="0.35">
      <c r="B2571" t="s">
        <v>7760</v>
      </c>
      <c r="C2571" t="s">
        <v>7761</v>
      </c>
      <c r="D2571" t="s">
        <v>2203</v>
      </c>
      <c r="E2571" t="s">
        <v>1427</v>
      </c>
      <c r="F2571" t="s">
        <v>1410</v>
      </c>
      <c r="G2571" s="9">
        <v>0.25219999999999998</v>
      </c>
      <c r="H2571" s="9">
        <v>6.08E-2</v>
      </c>
    </row>
    <row r="2572" spans="2:8" x14ac:dyDescent="0.35">
      <c r="B2572" t="s">
        <v>7762</v>
      </c>
      <c r="C2572" t="s">
        <v>7763</v>
      </c>
      <c r="D2572" t="s">
        <v>4408</v>
      </c>
      <c r="E2572" t="s">
        <v>1882</v>
      </c>
      <c r="F2572" t="s">
        <v>5645</v>
      </c>
      <c r="G2572" s="9">
        <v>0.26469999999999999</v>
      </c>
      <c r="H2572" s="9">
        <v>0.28699999999999998</v>
      </c>
    </row>
    <row r="2573" spans="2:8" x14ac:dyDescent="0.35">
      <c r="B2573" t="s">
        <v>7764</v>
      </c>
      <c r="C2573" t="s">
        <v>7765</v>
      </c>
      <c r="D2573" t="s">
        <v>15608</v>
      </c>
      <c r="E2573" t="s">
        <v>8610</v>
      </c>
      <c r="F2573" t="s">
        <v>15609</v>
      </c>
      <c r="G2573" s="9">
        <v>2.5100000000000001E-2</v>
      </c>
      <c r="H2573" s="9">
        <v>0.16350000000000001</v>
      </c>
    </row>
    <row r="2574" spans="2:8" x14ac:dyDescent="0.35">
      <c r="B2574" t="s">
        <v>7769</v>
      </c>
      <c r="C2574" t="s">
        <v>7770</v>
      </c>
      <c r="D2574" t="s">
        <v>7369</v>
      </c>
      <c r="E2574" t="s">
        <v>9812</v>
      </c>
      <c r="F2574" t="s">
        <v>2392</v>
      </c>
      <c r="G2574" s="9">
        <v>-1.6799999999999999E-2</v>
      </c>
      <c r="H2574" s="9">
        <v>0.18390000000000001</v>
      </c>
    </row>
    <row r="2575" spans="2:8" x14ac:dyDescent="0.35">
      <c r="B2575" t="s">
        <v>7773</v>
      </c>
      <c r="C2575" t="s">
        <v>7774</v>
      </c>
      <c r="D2575" t="s">
        <v>1139</v>
      </c>
      <c r="E2575" t="s">
        <v>314</v>
      </c>
      <c r="F2575" t="s">
        <v>1066</v>
      </c>
      <c r="G2575" s="9">
        <v>-0.26140000000000002</v>
      </c>
      <c r="H2575" s="9">
        <v>8.9399999999999993E-2</v>
      </c>
    </row>
    <row r="2576" spans="2:8" x14ac:dyDescent="0.35">
      <c r="B2576" t="s">
        <v>7775</v>
      </c>
      <c r="C2576" t="s">
        <v>7776</v>
      </c>
      <c r="D2576" t="s">
        <v>3785</v>
      </c>
      <c r="E2576" t="s">
        <v>2568</v>
      </c>
      <c r="F2576" t="s">
        <v>4141</v>
      </c>
      <c r="G2576" s="9">
        <v>2.3199999999999998E-2</v>
      </c>
      <c r="H2576" s="9">
        <v>-1.6999999999999999E-3</v>
      </c>
    </row>
    <row r="2577" spans="2:8" x14ac:dyDescent="0.35">
      <c r="B2577" t="s">
        <v>7777</v>
      </c>
      <c r="C2577" t="s">
        <v>7778</v>
      </c>
      <c r="D2577" t="s">
        <v>15007</v>
      </c>
      <c r="E2577" t="s">
        <v>8741</v>
      </c>
      <c r="F2577" t="s">
        <v>15610</v>
      </c>
      <c r="G2577" s="9">
        <v>4.2500000000000003E-2</v>
      </c>
      <c r="H2577" s="9">
        <v>0.32050000000000001</v>
      </c>
    </row>
    <row r="2578" spans="2:8" x14ac:dyDescent="0.35">
      <c r="B2578" t="s">
        <v>7781</v>
      </c>
      <c r="C2578" t="s">
        <v>7782</v>
      </c>
      <c r="D2578" t="s">
        <v>403</v>
      </c>
      <c r="E2578" t="s">
        <v>963</v>
      </c>
      <c r="F2578" t="s">
        <v>1645</v>
      </c>
      <c r="G2578" s="9">
        <v>-7.4700000000000003E-2</v>
      </c>
      <c r="H2578" s="9">
        <v>-9.5500000000000002E-2</v>
      </c>
    </row>
    <row r="2579" spans="2:8" x14ac:dyDescent="0.35">
      <c r="B2579" t="s">
        <v>7783</v>
      </c>
      <c r="C2579" t="s">
        <v>7784</v>
      </c>
      <c r="D2579" t="s">
        <v>1505</v>
      </c>
      <c r="E2579" t="s">
        <v>3524</v>
      </c>
      <c r="F2579" t="s">
        <v>6583</v>
      </c>
      <c r="G2579" s="9">
        <v>0.19209999999999999</v>
      </c>
      <c r="H2579" s="9">
        <v>0.4098</v>
      </c>
    </row>
    <row r="2580" spans="2:8" x14ac:dyDescent="0.35">
      <c r="B2580" t="s">
        <v>7785</v>
      </c>
      <c r="C2580" t="s">
        <v>7786</v>
      </c>
      <c r="D2580" t="s">
        <v>2504</v>
      </c>
      <c r="E2580" t="s">
        <v>5637</v>
      </c>
      <c r="F2580" t="s">
        <v>2986</v>
      </c>
      <c r="G2580" s="9">
        <v>0.44359999999999999</v>
      </c>
      <c r="H2580" s="9">
        <v>-9.4E-2</v>
      </c>
    </row>
    <row r="2581" spans="2:8" x14ac:dyDescent="0.35">
      <c r="B2581" t="s">
        <v>7787</v>
      </c>
      <c r="C2581" t="s">
        <v>7788</v>
      </c>
      <c r="D2581" t="s">
        <v>2174</v>
      </c>
      <c r="E2581" t="s">
        <v>1767</v>
      </c>
      <c r="F2581" t="s">
        <v>637</v>
      </c>
      <c r="G2581" s="9">
        <v>-6.4399999999999999E-2</v>
      </c>
      <c r="H2581" s="9">
        <v>0.15709999999999999</v>
      </c>
    </row>
    <row r="2582" spans="2:8" x14ac:dyDescent="0.35">
      <c r="B2582" t="s">
        <v>7789</v>
      </c>
      <c r="C2582" t="s">
        <v>7790</v>
      </c>
      <c r="D2582" t="s">
        <v>1040</v>
      </c>
      <c r="E2582" t="s">
        <v>1330</v>
      </c>
      <c r="F2582" t="s">
        <v>2319</v>
      </c>
      <c r="G2582" s="9">
        <v>-0.77080000000000004</v>
      </c>
      <c r="H2582" s="9">
        <v>-0.69799999999999995</v>
      </c>
    </row>
    <row r="2583" spans="2:8" x14ac:dyDescent="0.35">
      <c r="B2583" t="s">
        <v>7791</v>
      </c>
      <c r="C2583" t="s">
        <v>7792</v>
      </c>
      <c r="D2583" t="s">
        <v>2199</v>
      </c>
      <c r="E2583" t="s">
        <v>15079</v>
      </c>
      <c r="F2583" t="s">
        <v>6701</v>
      </c>
      <c r="G2583" s="9">
        <v>1.9900000000000001E-2</v>
      </c>
      <c r="H2583" s="9">
        <v>-4.2900000000000001E-2</v>
      </c>
    </row>
    <row r="2584" spans="2:8" x14ac:dyDescent="0.35">
      <c r="B2584" t="s">
        <v>7793</v>
      </c>
      <c r="C2584" t="s">
        <v>7794</v>
      </c>
      <c r="D2584" t="s">
        <v>4619</v>
      </c>
      <c r="E2584" t="s">
        <v>4422</v>
      </c>
      <c r="F2584" t="s">
        <v>1806</v>
      </c>
      <c r="G2584" s="9">
        <v>-7.7799999999999994E-2</v>
      </c>
      <c r="H2584" s="9">
        <v>-1.6199999999999999E-2</v>
      </c>
    </row>
    <row r="2585" spans="2:8" x14ac:dyDescent="0.35">
      <c r="B2585" t="s">
        <v>7795</v>
      </c>
      <c r="C2585" t="s">
        <v>7796</v>
      </c>
      <c r="D2585" t="s">
        <v>1376</v>
      </c>
      <c r="E2585" t="s">
        <v>1882</v>
      </c>
      <c r="F2585" t="s">
        <v>6704</v>
      </c>
      <c r="G2585" s="9">
        <v>-1.1900000000000001E-2</v>
      </c>
      <c r="H2585" s="9">
        <v>0.17430000000000001</v>
      </c>
    </row>
    <row r="2586" spans="2:8" x14ac:dyDescent="0.35">
      <c r="B2586" t="s">
        <v>7797</v>
      </c>
      <c r="C2586" t="s">
        <v>7798</v>
      </c>
      <c r="D2586" t="s">
        <v>810</v>
      </c>
      <c r="G2586" s="9"/>
      <c r="H2586" s="9"/>
    </row>
    <row r="2587" spans="2:8" x14ac:dyDescent="0.35">
      <c r="B2587" t="s">
        <v>7799</v>
      </c>
      <c r="C2587" t="s">
        <v>7800</v>
      </c>
      <c r="D2587" t="s">
        <v>90</v>
      </c>
      <c r="E2587" t="s">
        <v>1510</v>
      </c>
      <c r="F2587" t="s">
        <v>2179</v>
      </c>
      <c r="G2587" s="9">
        <v>-5.2600000000000001E-2</v>
      </c>
      <c r="H2587" s="9">
        <v>0.18029999999999999</v>
      </c>
    </row>
    <row r="2588" spans="2:8" x14ac:dyDescent="0.35">
      <c r="B2588" t="s">
        <v>7801</v>
      </c>
      <c r="C2588" t="s">
        <v>7802</v>
      </c>
      <c r="D2588" t="s">
        <v>1641</v>
      </c>
      <c r="E2588" t="s">
        <v>1277</v>
      </c>
      <c r="F2588" t="s">
        <v>910</v>
      </c>
      <c r="G2588" s="9">
        <v>0.1618</v>
      </c>
      <c r="H2588" s="9">
        <v>-0.3009</v>
      </c>
    </row>
    <row r="2589" spans="2:8" x14ac:dyDescent="0.35">
      <c r="B2589" t="s">
        <v>7803</v>
      </c>
      <c r="C2589" t="s">
        <v>7804</v>
      </c>
      <c r="D2589" t="s">
        <v>6568</v>
      </c>
      <c r="E2589" t="s">
        <v>15611</v>
      </c>
      <c r="F2589" t="s">
        <v>11299</v>
      </c>
      <c r="G2589" s="9">
        <v>-2.3800000000000002E-2</v>
      </c>
      <c r="H2589" s="9">
        <v>0.1532</v>
      </c>
    </row>
    <row r="2590" spans="2:8" x14ac:dyDescent="0.35">
      <c r="B2590" t="s">
        <v>7806</v>
      </c>
      <c r="C2590" t="s">
        <v>7807</v>
      </c>
      <c r="D2590" t="s">
        <v>1969</v>
      </c>
      <c r="E2590" t="s">
        <v>359</v>
      </c>
      <c r="F2590" t="s">
        <v>756</v>
      </c>
      <c r="G2590" s="9">
        <v>-0.15190000000000001</v>
      </c>
      <c r="H2590" s="9">
        <v>-9.4600000000000004E-2</v>
      </c>
    </row>
    <row r="2591" spans="2:8" x14ac:dyDescent="0.35">
      <c r="B2591" t="s">
        <v>7808</v>
      </c>
      <c r="C2591" t="s">
        <v>7809</v>
      </c>
      <c r="D2591" t="s">
        <v>8477</v>
      </c>
      <c r="E2591" t="s">
        <v>2248</v>
      </c>
      <c r="F2591" t="s">
        <v>6107</v>
      </c>
      <c r="G2591" s="9">
        <v>2.9100000000000001E-2</v>
      </c>
      <c r="H2591" s="9">
        <v>9.1600000000000001E-2</v>
      </c>
    </row>
    <row r="2592" spans="2:8" x14ac:dyDescent="0.35">
      <c r="B2592" t="s">
        <v>7810</v>
      </c>
      <c r="C2592" t="s">
        <v>7811</v>
      </c>
      <c r="D2592" t="s">
        <v>5510</v>
      </c>
      <c r="E2592" t="s">
        <v>3033</v>
      </c>
      <c r="F2592" t="s">
        <v>3433</v>
      </c>
      <c r="G2592" s="9">
        <v>-0.193</v>
      </c>
      <c r="H2592" s="9">
        <v>4.1200000000000001E-2</v>
      </c>
    </row>
    <row r="2593" spans="2:8" x14ac:dyDescent="0.35">
      <c r="B2593" t="s">
        <v>7812</v>
      </c>
      <c r="C2593" t="s">
        <v>7813</v>
      </c>
      <c r="D2593" t="s">
        <v>10859</v>
      </c>
      <c r="E2593" t="s">
        <v>14492</v>
      </c>
      <c r="F2593" t="s">
        <v>971</v>
      </c>
      <c r="G2593" s="9">
        <v>-4.1200000000000001E-2</v>
      </c>
      <c r="H2593" s="9">
        <v>-2.0500000000000001E-2</v>
      </c>
    </row>
    <row r="2594" spans="2:8" x14ac:dyDescent="0.35">
      <c r="B2594" t="s">
        <v>7816</v>
      </c>
      <c r="C2594" t="s">
        <v>7817</v>
      </c>
      <c r="D2594" t="s">
        <v>7772</v>
      </c>
      <c r="E2594" t="s">
        <v>7547</v>
      </c>
      <c r="F2594" t="s">
        <v>15271</v>
      </c>
      <c r="G2594" s="9">
        <v>-9.2799999999999994E-2</v>
      </c>
      <c r="H2594" s="9">
        <v>-7.2300000000000003E-2</v>
      </c>
    </row>
    <row r="2595" spans="2:8" x14ac:dyDescent="0.35">
      <c r="B2595" t="s">
        <v>7818</v>
      </c>
      <c r="C2595" t="s">
        <v>7819</v>
      </c>
      <c r="D2595" t="s">
        <v>571</v>
      </c>
      <c r="E2595" t="s">
        <v>2383</v>
      </c>
      <c r="F2595" t="s">
        <v>3177</v>
      </c>
      <c r="G2595" s="9">
        <v>0.70930000000000004</v>
      </c>
      <c r="H2595" s="9">
        <v>0.4924</v>
      </c>
    </row>
    <row r="2596" spans="2:8" x14ac:dyDescent="0.35">
      <c r="B2596" t="s">
        <v>7820</v>
      </c>
      <c r="C2596" t="s">
        <v>7821</v>
      </c>
      <c r="D2596" t="s">
        <v>3844</v>
      </c>
      <c r="E2596" t="s">
        <v>1164</v>
      </c>
      <c r="F2596" t="s">
        <v>1345</v>
      </c>
      <c r="G2596" s="9">
        <v>6.9199999999999998E-2</v>
      </c>
      <c r="H2596" s="9">
        <v>0.121</v>
      </c>
    </row>
    <row r="2597" spans="2:8" x14ac:dyDescent="0.35">
      <c r="B2597" t="s">
        <v>7822</v>
      </c>
      <c r="C2597" t="s">
        <v>7823</v>
      </c>
      <c r="D2597" t="s">
        <v>1587</v>
      </c>
      <c r="E2597" t="s">
        <v>757</v>
      </c>
      <c r="F2597" t="s">
        <v>2620</v>
      </c>
      <c r="G2597" s="9">
        <v>-0.46989999999999998</v>
      </c>
      <c r="H2597" s="9">
        <v>0.12820000000000001</v>
      </c>
    </row>
    <row r="2598" spans="2:8" x14ac:dyDescent="0.35">
      <c r="B2598" t="s">
        <v>7824</v>
      </c>
      <c r="C2598" t="s">
        <v>7825</v>
      </c>
      <c r="D2598" t="s">
        <v>46</v>
      </c>
      <c r="E2598" t="s">
        <v>598</v>
      </c>
      <c r="F2598" t="s">
        <v>961</v>
      </c>
      <c r="G2598" s="9">
        <v>2.8199999999999999E-2</v>
      </c>
      <c r="H2598" s="9">
        <v>0.35189999999999999</v>
      </c>
    </row>
    <row r="2599" spans="2:8" x14ac:dyDescent="0.35">
      <c r="B2599" t="s">
        <v>7826</v>
      </c>
      <c r="C2599" t="s">
        <v>7827</v>
      </c>
      <c r="D2599" t="s">
        <v>1757</v>
      </c>
      <c r="E2599" t="s">
        <v>13171</v>
      </c>
      <c r="F2599" t="s">
        <v>782</v>
      </c>
      <c r="G2599" s="9">
        <v>-0.12709999999999999</v>
      </c>
      <c r="H2599" s="9">
        <v>6.1100000000000002E-2</v>
      </c>
    </row>
    <row r="2600" spans="2:8" x14ac:dyDescent="0.35">
      <c r="B2600" t="s">
        <v>7830</v>
      </c>
      <c r="C2600" t="s">
        <v>7831</v>
      </c>
      <c r="D2600" t="s">
        <v>2382</v>
      </c>
      <c r="E2600" t="s">
        <v>1780</v>
      </c>
      <c r="F2600" t="s">
        <v>1248</v>
      </c>
      <c r="G2600" s="9">
        <v>-0.35310000000000002</v>
      </c>
      <c r="H2600" s="9">
        <v>-0.35499999999999998</v>
      </c>
    </row>
    <row r="2601" spans="2:8" x14ac:dyDescent="0.35">
      <c r="B2601" t="s">
        <v>7832</v>
      </c>
      <c r="C2601" t="s">
        <v>7833</v>
      </c>
      <c r="D2601" t="s">
        <v>834</v>
      </c>
      <c r="E2601" t="s">
        <v>1567</v>
      </c>
      <c r="F2601" t="s">
        <v>1727</v>
      </c>
      <c r="G2601" s="9">
        <v>-6.93E-2</v>
      </c>
      <c r="H2601" s="9">
        <v>0.1133</v>
      </c>
    </row>
    <row r="2602" spans="2:8" x14ac:dyDescent="0.35">
      <c r="B2602" t="s">
        <v>7834</v>
      </c>
      <c r="C2602" t="s">
        <v>7835</v>
      </c>
      <c r="E2602" t="s">
        <v>2247</v>
      </c>
      <c r="F2602" t="s">
        <v>8832</v>
      </c>
      <c r="G2602" s="9"/>
      <c r="H2602" s="9">
        <v>3.5000000000000001E-3</v>
      </c>
    </row>
    <row r="2603" spans="2:8" x14ac:dyDescent="0.35">
      <c r="B2603" t="s">
        <v>7836</v>
      </c>
      <c r="C2603" t="s">
        <v>7837</v>
      </c>
      <c r="D2603" t="s">
        <v>7369</v>
      </c>
      <c r="E2603" t="s">
        <v>9047</v>
      </c>
      <c r="F2603" t="s">
        <v>1522</v>
      </c>
      <c r="G2603" s="9">
        <v>-5.4399999999999997E-2</v>
      </c>
      <c r="H2603" s="9">
        <v>6.6400000000000001E-2</v>
      </c>
    </row>
    <row r="2604" spans="2:8" x14ac:dyDescent="0.35">
      <c r="B2604" t="s">
        <v>7839</v>
      </c>
      <c r="C2604" t="s">
        <v>7840</v>
      </c>
      <c r="D2604" t="s">
        <v>1113</v>
      </c>
      <c r="E2604" t="s">
        <v>2705</v>
      </c>
      <c r="F2604" t="s">
        <v>642</v>
      </c>
      <c r="G2604" s="9">
        <v>-0.20610000000000001</v>
      </c>
      <c r="H2604" s="9">
        <v>-0.24709999999999999</v>
      </c>
    </row>
    <row r="2605" spans="2:8" x14ac:dyDescent="0.35">
      <c r="B2605" t="s">
        <v>7841</v>
      </c>
      <c r="C2605" t="s">
        <v>7842</v>
      </c>
      <c r="D2605" t="s">
        <v>7664</v>
      </c>
      <c r="E2605" t="s">
        <v>1057</v>
      </c>
      <c r="F2605" t="s">
        <v>1206</v>
      </c>
      <c r="G2605" s="9">
        <v>7.1199999999999999E-2</v>
      </c>
      <c r="H2605" s="9">
        <v>-8.2299999999999998E-2</v>
      </c>
    </row>
    <row r="2606" spans="2:8" x14ac:dyDescent="0.35">
      <c r="B2606" t="s">
        <v>7843</v>
      </c>
      <c r="C2606" t="s">
        <v>7844</v>
      </c>
      <c r="D2606" t="s">
        <v>2223</v>
      </c>
      <c r="E2606" t="s">
        <v>1383</v>
      </c>
      <c r="F2606" t="s">
        <v>2389</v>
      </c>
      <c r="G2606" s="9">
        <v>-6.0299999999999999E-2</v>
      </c>
      <c r="H2606" s="9">
        <v>2.3E-3</v>
      </c>
    </row>
    <row r="2607" spans="2:8" x14ac:dyDescent="0.35">
      <c r="B2607" t="s">
        <v>7845</v>
      </c>
      <c r="C2607" t="s">
        <v>7846</v>
      </c>
      <c r="D2607" t="s">
        <v>1718</v>
      </c>
      <c r="E2607" t="s">
        <v>1993</v>
      </c>
      <c r="F2607" t="s">
        <v>2600</v>
      </c>
      <c r="G2607" s="9">
        <v>-0.18659999999999999</v>
      </c>
      <c r="H2607" s="9">
        <v>0.11219999999999999</v>
      </c>
    </row>
    <row r="2608" spans="2:8" x14ac:dyDescent="0.35">
      <c r="B2608" t="s">
        <v>7847</v>
      </c>
      <c r="C2608" t="s">
        <v>7848</v>
      </c>
      <c r="D2608" t="s">
        <v>4934</v>
      </c>
      <c r="E2608" t="s">
        <v>1354</v>
      </c>
      <c r="F2608" t="s">
        <v>1327</v>
      </c>
      <c r="G2608" s="9">
        <v>-0.1429</v>
      </c>
      <c r="H2608" s="9">
        <v>0.1007</v>
      </c>
    </row>
    <row r="2609" spans="2:8" x14ac:dyDescent="0.35">
      <c r="B2609" t="s">
        <v>7849</v>
      </c>
      <c r="C2609" t="s">
        <v>7850</v>
      </c>
      <c r="D2609" t="s">
        <v>2644</v>
      </c>
      <c r="E2609" t="s">
        <v>2404</v>
      </c>
      <c r="F2609" t="s">
        <v>1354</v>
      </c>
      <c r="G2609" s="9">
        <v>1.09E-2</v>
      </c>
      <c r="H2609" s="9">
        <v>-8.5500000000000007E-2</v>
      </c>
    </row>
    <row r="2610" spans="2:8" x14ac:dyDescent="0.35">
      <c r="B2610" t="s">
        <v>7851</v>
      </c>
      <c r="C2610" t="s">
        <v>7852</v>
      </c>
      <c r="D2610" t="s">
        <v>8373</v>
      </c>
      <c r="E2610" t="s">
        <v>2302</v>
      </c>
      <c r="F2610" t="s">
        <v>927</v>
      </c>
      <c r="G2610" s="9">
        <v>-0.10440000000000001</v>
      </c>
      <c r="H2610" s="9">
        <v>0.50470000000000004</v>
      </c>
    </row>
    <row r="2611" spans="2:8" x14ac:dyDescent="0.35">
      <c r="B2611" t="s">
        <v>7853</v>
      </c>
      <c r="C2611" t="s">
        <v>7854</v>
      </c>
      <c r="D2611" t="s">
        <v>501</v>
      </c>
      <c r="E2611" t="s">
        <v>1369</v>
      </c>
      <c r="F2611" t="s">
        <v>2292</v>
      </c>
      <c r="G2611" s="9">
        <v>-4.9099999999999998E-2</v>
      </c>
      <c r="H2611" s="9">
        <v>2.3300000000000001E-2</v>
      </c>
    </row>
    <row r="2612" spans="2:8" x14ac:dyDescent="0.35">
      <c r="B2612" t="s">
        <v>7855</v>
      </c>
      <c r="C2612" t="s">
        <v>7856</v>
      </c>
      <c r="D2612" t="s">
        <v>1290</v>
      </c>
      <c r="E2612" t="s">
        <v>2498</v>
      </c>
      <c r="F2612" t="s">
        <v>480</v>
      </c>
      <c r="G2612" s="9">
        <v>0.65</v>
      </c>
      <c r="H2612" s="9">
        <v>0.22220000000000001</v>
      </c>
    </row>
    <row r="2613" spans="2:8" x14ac:dyDescent="0.35">
      <c r="B2613" t="s">
        <v>7857</v>
      </c>
      <c r="C2613" t="s">
        <v>7858</v>
      </c>
      <c r="D2613" t="s">
        <v>1789</v>
      </c>
      <c r="E2613" t="s">
        <v>637</v>
      </c>
      <c r="F2613" t="s">
        <v>881</v>
      </c>
      <c r="G2613" s="9">
        <v>-0.36220000000000002</v>
      </c>
      <c r="H2613" s="9">
        <v>-0.30980000000000002</v>
      </c>
    </row>
    <row r="2614" spans="2:8" x14ac:dyDescent="0.35">
      <c r="B2614" t="s">
        <v>7859</v>
      </c>
      <c r="C2614" t="s">
        <v>7860</v>
      </c>
      <c r="D2614" t="s">
        <v>263</v>
      </c>
      <c r="E2614" t="s">
        <v>914</v>
      </c>
      <c r="F2614" t="s">
        <v>261</v>
      </c>
      <c r="G2614" s="9">
        <v>-0.16109999999999999</v>
      </c>
      <c r="H2614" s="9">
        <v>0.57289999999999996</v>
      </c>
    </row>
    <row r="2615" spans="2:8" x14ac:dyDescent="0.35">
      <c r="B2615" t="s">
        <v>7861</v>
      </c>
      <c r="C2615" t="s">
        <v>7862</v>
      </c>
      <c r="D2615" t="s">
        <v>733</v>
      </c>
      <c r="E2615" t="s">
        <v>3275</v>
      </c>
      <c r="F2615" t="s">
        <v>296</v>
      </c>
      <c r="G2615" s="9">
        <v>-0.21079999999999999</v>
      </c>
      <c r="H2615" s="9">
        <v>0.1406</v>
      </c>
    </row>
    <row r="2616" spans="2:8" x14ac:dyDescent="0.35">
      <c r="B2616" t="s">
        <v>7863</v>
      </c>
      <c r="C2616" t="s">
        <v>7864</v>
      </c>
      <c r="D2616" t="s">
        <v>183</v>
      </c>
      <c r="E2616" t="s">
        <v>9518</v>
      </c>
      <c r="F2616" t="s">
        <v>4531</v>
      </c>
      <c r="G2616" s="9">
        <v>0.124</v>
      </c>
      <c r="H2616" s="9">
        <v>-0.1734</v>
      </c>
    </row>
    <row r="2617" spans="2:8" x14ac:dyDescent="0.35">
      <c r="B2617" t="s">
        <v>7865</v>
      </c>
      <c r="C2617" t="s">
        <v>7866</v>
      </c>
      <c r="D2617" t="s">
        <v>1285</v>
      </c>
      <c r="E2617" t="s">
        <v>853</v>
      </c>
      <c r="F2617" t="s">
        <v>966</v>
      </c>
      <c r="G2617" s="9">
        <v>-0.18360000000000001</v>
      </c>
      <c r="H2617" s="9">
        <v>9.74E-2</v>
      </c>
    </row>
    <row r="2618" spans="2:8" x14ac:dyDescent="0.35">
      <c r="B2618" t="s">
        <v>7867</v>
      </c>
      <c r="C2618" t="s">
        <v>7868</v>
      </c>
      <c r="D2618" t="s">
        <v>3785</v>
      </c>
      <c r="E2618" t="s">
        <v>1595</v>
      </c>
      <c r="F2618" t="s">
        <v>1679</v>
      </c>
      <c r="G2618" s="9">
        <v>-0.30719999999999997</v>
      </c>
      <c r="H2618" s="9">
        <v>-0.1913</v>
      </c>
    </row>
    <row r="2619" spans="2:8" x14ac:dyDescent="0.35">
      <c r="B2619" t="s">
        <v>7871</v>
      </c>
      <c r="C2619" t="s">
        <v>7872</v>
      </c>
      <c r="D2619" t="s">
        <v>6167</v>
      </c>
      <c r="E2619" t="s">
        <v>2723</v>
      </c>
      <c r="F2619" t="s">
        <v>2854</v>
      </c>
      <c r="G2619" s="9">
        <v>0.15240000000000001</v>
      </c>
      <c r="H2619" s="9">
        <v>0.1757</v>
      </c>
    </row>
    <row r="2620" spans="2:8" x14ac:dyDescent="0.35">
      <c r="B2620" t="s">
        <v>7873</v>
      </c>
      <c r="C2620" t="s">
        <v>7874</v>
      </c>
      <c r="D2620" t="s">
        <v>1241</v>
      </c>
      <c r="G2620" s="9"/>
      <c r="H2620" s="9"/>
    </row>
    <row r="2621" spans="2:8" x14ac:dyDescent="0.35">
      <c r="B2621" t="s">
        <v>7875</v>
      </c>
      <c r="C2621" t="s">
        <v>7876</v>
      </c>
      <c r="D2621" t="s">
        <v>1172</v>
      </c>
      <c r="E2621" t="s">
        <v>843</v>
      </c>
      <c r="F2621" t="s">
        <v>1331</v>
      </c>
      <c r="G2621" s="9">
        <v>-9.2999999999999992E-3</v>
      </c>
      <c r="H2621" s="9">
        <v>-2.06E-2</v>
      </c>
    </row>
    <row r="2622" spans="2:8" x14ac:dyDescent="0.35">
      <c r="B2622" t="s">
        <v>7877</v>
      </c>
      <c r="C2622" t="s">
        <v>7878</v>
      </c>
      <c r="D2622" t="s">
        <v>2455</v>
      </c>
      <c r="E2622" t="s">
        <v>2620</v>
      </c>
      <c r="F2622" t="s">
        <v>2195</v>
      </c>
      <c r="G2622" s="9">
        <v>0.14630000000000001</v>
      </c>
      <c r="H2622" s="9">
        <v>6.8199999999999997E-2</v>
      </c>
    </row>
    <row r="2623" spans="2:8" x14ac:dyDescent="0.35">
      <c r="B2623" t="s">
        <v>7879</v>
      </c>
      <c r="C2623" t="s">
        <v>7880</v>
      </c>
      <c r="D2623" t="s">
        <v>15612</v>
      </c>
      <c r="E2623" t="s">
        <v>686</v>
      </c>
      <c r="F2623" t="s">
        <v>14546</v>
      </c>
      <c r="G2623" s="9">
        <v>-7.0900000000000005E-2</v>
      </c>
      <c r="H2623" s="9">
        <v>1.5513999999999999</v>
      </c>
    </row>
    <row r="2624" spans="2:8" x14ac:dyDescent="0.35">
      <c r="B2624" t="s">
        <v>7882</v>
      </c>
      <c r="C2624" t="s">
        <v>7883</v>
      </c>
      <c r="D2624" t="s">
        <v>642</v>
      </c>
      <c r="E2624" t="s">
        <v>2179</v>
      </c>
      <c r="F2624" t="s">
        <v>2272</v>
      </c>
      <c r="G2624" s="9">
        <v>0.1603</v>
      </c>
      <c r="H2624" s="9">
        <v>1.1111</v>
      </c>
    </row>
    <row r="2625" spans="2:8" x14ac:dyDescent="0.35">
      <c r="B2625" t="s">
        <v>7884</v>
      </c>
      <c r="C2625" t="s">
        <v>7885</v>
      </c>
      <c r="D2625" t="s">
        <v>15521</v>
      </c>
      <c r="E2625" t="s">
        <v>1590</v>
      </c>
      <c r="F2625" t="s">
        <v>7524</v>
      </c>
      <c r="G2625" s="9">
        <v>-9.7900000000000001E-2</v>
      </c>
      <c r="H2625" s="9">
        <v>0.2351</v>
      </c>
    </row>
    <row r="2626" spans="2:8" x14ac:dyDescent="0.35">
      <c r="B2626" t="s">
        <v>7886</v>
      </c>
      <c r="C2626" t="s">
        <v>7887</v>
      </c>
      <c r="D2626" t="s">
        <v>12253</v>
      </c>
      <c r="E2626" t="s">
        <v>6802</v>
      </c>
      <c r="F2626" t="s">
        <v>3025</v>
      </c>
      <c r="G2626" s="9">
        <v>-0.1376</v>
      </c>
      <c r="H2626" s="9">
        <v>0.1643</v>
      </c>
    </row>
    <row r="2627" spans="2:8" x14ac:dyDescent="0.35">
      <c r="B2627" t="s">
        <v>7888</v>
      </c>
      <c r="C2627" t="s">
        <v>7889</v>
      </c>
      <c r="D2627" t="s">
        <v>1439</v>
      </c>
      <c r="E2627" t="s">
        <v>2312</v>
      </c>
      <c r="F2627" t="s">
        <v>609</v>
      </c>
      <c r="G2627" s="9">
        <v>0.52029999999999998</v>
      </c>
      <c r="H2627" s="9">
        <v>-2.0899999999999998E-2</v>
      </c>
    </row>
    <row r="2628" spans="2:8" x14ac:dyDescent="0.35">
      <c r="B2628" t="s">
        <v>7890</v>
      </c>
      <c r="C2628" t="s">
        <v>7891</v>
      </c>
      <c r="D2628" t="s">
        <v>1768</v>
      </c>
      <c r="E2628" t="s">
        <v>660</v>
      </c>
      <c r="F2628" t="s">
        <v>2076</v>
      </c>
      <c r="G2628" s="9">
        <v>-4.58E-2</v>
      </c>
      <c r="H2628" s="9">
        <v>-2.3E-3</v>
      </c>
    </row>
    <row r="2629" spans="2:8" x14ac:dyDescent="0.35">
      <c r="B2629" t="s">
        <v>7892</v>
      </c>
      <c r="C2629" t="s">
        <v>7893</v>
      </c>
      <c r="D2629" t="s">
        <v>2418</v>
      </c>
      <c r="E2629" t="s">
        <v>871</v>
      </c>
      <c r="F2629" t="s">
        <v>957</v>
      </c>
      <c r="G2629" s="9">
        <v>0.1186</v>
      </c>
      <c r="H2629" s="9">
        <v>0.10829999999999999</v>
      </c>
    </row>
    <row r="2630" spans="2:8" x14ac:dyDescent="0.35">
      <c r="B2630" t="s">
        <v>7894</v>
      </c>
      <c r="C2630" t="s">
        <v>7895</v>
      </c>
      <c r="D2630" t="s">
        <v>4111</v>
      </c>
      <c r="E2630" t="s">
        <v>2287</v>
      </c>
      <c r="F2630" t="s">
        <v>3626</v>
      </c>
      <c r="G2630" s="9">
        <v>-0.44740000000000002</v>
      </c>
      <c r="H2630" s="9">
        <v>0.61539999999999995</v>
      </c>
    </row>
    <row r="2631" spans="2:8" x14ac:dyDescent="0.35">
      <c r="B2631" t="s">
        <v>7896</v>
      </c>
      <c r="C2631" t="s">
        <v>7897</v>
      </c>
      <c r="D2631" t="s">
        <v>826</v>
      </c>
      <c r="E2631" t="s">
        <v>537</v>
      </c>
      <c r="F2631" t="s">
        <v>1479</v>
      </c>
      <c r="G2631" s="9">
        <v>1.2344999999999999</v>
      </c>
      <c r="H2631" s="9">
        <v>0.33329999999999999</v>
      </c>
    </row>
    <row r="2632" spans="2:8" x14ac:dyDescent="0.35">
      <c r="B2632" t="s">
        <v>7898</v>
      </c>
      <c r="C2632" t="s">
        <v>7899</v>
      </c>
      <c r="D2632" t="s">
        <v>3209</v>
      </c>
      <c r="E2632" t="s">
        <v>15613</v>
      </c>
      <c r="F2632" t="s">
        <v>8048</v>
      </c>
      <c r="G2632" s="9">
        <v>0.1109</v>
      </c>
      <c r="H2632" s="9">
        <v>9.01E-2</v>
      </c>
    </row>
    <row r="2633" spans="2:8" x14ac:dyDescent="0.35">
      <c r="B2633" t="s">
        <v>7903</v>
      </c>
      <c r="C2633" t="s">
        <v>7904</v>
      </c>
      <c r="D2633" t="s">
        <v>3177</v>
      </c>
      <c r="E2633" t="s">
        <v>2383</v>
      </c>
      <c r="F2633" t="s">
        <v>1607</v>
      </c>
      <c r="G2633" s="9">
        <v>-0.10730000000000001</v>
      </c>
      <c r="H2633" s="9">
        <v>0.33229999999999998</v>
      </c>
    </row>
    <row r="2634" spans="2:8" x14ac:dyDescent="0.35">
      <c r="B2634" t="s">
        <v>7905</v>
      </c>
      <c r="C2634" t="s">
        <v>7906</v>
      </c>
      <c r="D2634" t="s">
        <v>850</v>
      </c>
      <c r="E2634" t="s">
        <v>945</v>
      </c>
      <c r="F2634" t="s">
        <v>2951</v>
      </c>
      <c r="G2634" s="9">
        <v>-0.36359999999999998</v>
      </c>
      <c r="H2634" s="9">
        <v>-0.33960000000000001</v>
      </c>
    </row>
    <row r="2635" spans="2:8" x14ac:dyDescent="0.35">
      <c r="B2635" t="s">
        <v>7907</v>
      </c>
      <c r="C2635" t="s">
        <v>7908</v>
      </c>
      <c r="D2635" t="s">
        <v>5572</v>
      </c>
      <c r="E2635" t="s">
        <v>1698</v>
      </c>
      <c r="F2635" t="s">
        <v>1990</v>
      </c>
      <c r="G2635" s="9">
        <v>0.14829999999999999</v>
      </c>
      <c r="H2635" s="9">
        <v>0.27939999999999998</v>
      </c>
    </row>
    <row r="2636" spans="2:8" x14ac:dyDescent="0.35">
      <c r="B2636" t="s">
        <v>7909</v>
      </c>
      <c r="C2636" t="s">
        <v>7910</v>
      </c>
      <c r="D2636" t="s">
        <v>4084</v>
      </c>
      <c r="E2636" t="s">
        <v>3075</v>
      </c>
      <c r="F2636" t="s">
        <v>5857</v>
      </c>
      <c r="G2636" s="9">
        <v>-9.0999999999999998E-2</v>
      </c>
      <c r="H2636" s="9">
        <v>-4.1500000000000002E-2</v>
      </c>
    </row>
    <row r="2637" spans="2:8" x14ac:dyDescent="0.35">
      <c r="B2637" t="s">
        <v>7911</v>
      </c>
      <c r="C2637" t="s">
        <v>7912</v>
      </c>
      <c r="D2637" t="s">
        <v>1558</v>
      </c>
      <c r="E2637" t="s">
        <v>189</v>
      </c>
      <c r="F2637" t="s">
        <v>1431</v>
      </c>
      <c r="G2637" s="9">
        <v>4.7E-2</v>
      </c>
      <c r="H2637" s="9">
        <v>0.17510000000000001</v>
      </c>
    </row>
    <row r="2638" spans="2:8" x14ac:dyDescent="0.35">
      <c r="B2638" t="s">
        <v>7914</v>
      </c>
      <c r="C2638" t="s">
        <v>7915</v>
      </c>
      <c r="D2638" t="s">
        <v>288</v>
      </c>
      <c r="E2638" t="s">
        <v>3528</v>
      </c>
      <c r="F2638" t="s">
        <v>1497</v>
      </c>
      <c r="G2638" s="9">
        <v>-0.03</v>
      </c>
      <c r="H2638" s="9">
        <v>8.8200000000000001E-2</v>
      </c>
    </row>
    <row r="2639" spans="2:8" x14ac:dyDescent="0.35">
      <c r="B2639" t="s">
        <v>7916</v>
      </c>
      <c r="C2639" t="s">
        <v>7917</v>
      </c>
      <c r="D2639" t="s">
        <v>15614</v>
      </c>
      <c r="E2639" t="s">
        <v>15615</v>
      </c>
      <c r="F2639" t="s">
        <v>15616</v>
      </c>
      <c r="G2639" s="9">
        <v>-8.3900000000000002E-2</v>
      </c>
      <c r="H2639" s="9">
        <v>8.48E-2</v>
      </c>
    </row>
    <row r="2640" spans="2:8" x14ac:dyDescent="0.35">
      <c r="B2640" t="s">
        <v>7921</v>
      </c>
      <c r="C2640" t="s">
        <v>7922</v>
      </c>
      <c r="D2640" t="s">
        <v>15010</v>
      </c>
      <c r="E2640" t="s">
        <v>1227</v>
      </c>
      <c r="F2640" t="s">
        <v>2759</v>
      </c>
      <c r="G2640" s="9">
        <v>-1.6899999999999998E-2</v>
      </c>
      <c r="H2640" s="9">
        <v>8.9099999999999999E-2</v>
      </c>
    </row>
    <row r="2641" spans="2:8" x14ac:dyDescent="0.35">
      <c r="B2641" t="s">
        <v>7925</v>
      </c>
      <c r="C2641" t="s">
        <v>7926</v>
      </c>
      <c r="D2641" t="s">
        <v>15594</v>
      </c>
      <c r="E2641" t="s">
        <v>2337</v>
      </c>
      <c r="F2641" t="s">
        <v>8043</v>
      </c>
      <c r="G2641" s="9">
        <v>0.1845</v>
      </c>
      <c r="H2641" s="9">
        <v>0.74029999999999996</v>
      </c>
    </row>
    <row r="2642" spans="2:8" x14ac:dyDescent="0.35">
      <c r="B2642" t="s">
        <v>7927</v>
      </c>
      <c r="C2642" t="s">
        <v>7928</v>
      </c>
      <c r="D2642" t="s">
        <v>15617</v>
      </c>
      <c r="E2642" t="s">
        <v>15618</v>
      </c>
      <c r="F2642" t="s">
        <v>14280</v>
      </c>
      <c r="G2642" s="9">
        <v>0.26829999999999998</v>
      </c>
      <c r="H2642" s="9">
        <v>0.20119999999999999</v>
      </c>
    </row>
    <row r="2643" spans="2:8" x14ac:dyDescent="0.35">
      <c r="B2643" t="s">
        <v>7930</v>
      </c>
      <c r="C2643" t="s">
        <v>7931</v>
      </c>
      <c r="D2643" t="s">
        <v>3465</v>
      </c>
      <c r="E2643" t="s">
        <v>835</v>
      </c>
      <c r="F2643" t="s">
        <v>2636</v>
      </c>
      <c r="G2643" s="9">
        <v>-6.5100000000000005E-2</v>
      </c>
      <c r="H2643" s="9">
        <v>0.22420000000000001</v>
      </c>
    </row>
    <row r="2644" spans="2:8" x14ac:dyDescent="0.35">
      <c r="B2644" t="s">
        <v>7932</v>
      </c>
      <c r="C2644" t="s">
        <v>7933</v>
      </c>
      <c r="D2644" t="s">
        <v>2491</v>
      </c>
      <c r="E2644" t="s">
        <v>1780</v>
      </c>
      <c r="F2644" t="s">
        <v>402</v>
      </c>
      <c r="G2644" s="9">
        <v>-0.10630000000000001</v>
      </c>
      <c r="H2644" s="9">
        <v>-2.9600000000000001E-2</v>
      </c>
    </row>
    <row r="2645" spans="2:8" x14ac:dyDescent="0.35">
      <c r="B2645" t="s">
        <v>7934</v>
      </c>
      <c r="C2645" t="s">
        <v>7935</v>
      </c>
      <c r="D2645" t="s">
        <v>1997</v>
      </c>
      <c r="E2645" t="s">
        <v>2253</v>
      </c>
      <c r="F2645" t="s">
        <v>1554</v>
      </c>
      <c r="G2645" s="9">
        <v>-1.5800000000000002E-2</v>
      </c>
      <c r="H2645" s="9">
        <v>0.33200000000000002</v>
      </c>
    </row>
    <row r="2646" spans="2:8" x14ac:dyDescent="0.35">
      <c r="B2646" t="s">
        <v>7936</v>
      </c>
      <c r="C2646" t="s">
        <v>7937</v>
      </c>
      <c r="D2646" t="s">
        <v>15032</v>
      </c>
      <c r="E2646" t="s">
        <v>15152</v>
      </c>
      <c r="F2646" t="s">
        <v>8502</v>
      </c>
      <c r="G2646" s="9">
        <v>-4.4200000000000003E-2</v>
      </c>
      <c r="H2646" s="9">
        <v>0.24859999999999999</v>
      </c>
    </row>
    <row r="2647" spans="2:8" x14ac:dyDescent="0.35">
      <c r="B2647" t="s">
        <v>7939</v>
      </c>
      <c r="C2647" t="s">
        <v>7940</v>
      </c>
      <c r="D2647" t="s">
        <v>623</v>
      </c>
      <c r="E2647" t="s">
        <v>1831</v>
      </c>
      <c r="F2647" t="s">
        <v>844</v>
      </c>
      <c r="G2647" s="9">
        <v>0.25519999999999998</v>
      </c>
      <c r="H2647" s="9">
        <v>-3.3700000000000001E-2</v>
      </c>
    </row>
    <row r="2648" spans="2:8" x14ac:dyDescent="0.35">
      <c r="B2648" t="s">
        <v>7941</v>
      </c>
      <c r="C2648" t="s">
        <v>7942</v>
      </c>
      <c r="D2648" t="s">
        <v>975</v>
      </c>
      <c r="E2648" t="s">
        <v>3731</v>
      </c>
      <c r="F2648" t="s">
        <v>1309</v>
      </c>
      <c r="G2648" s="9">
        <v>-0.33260000000000001</v>
      </c>
      <c r="H2648" s="9">
        <v>-0.1903</v>
      </c>
    </row>
    <row r="2649" spans="2:8" x14ac:dyDescent="0.35">
      <c r="B2649" t="s">
        <v>7943</v>
      </c>
      <c r="C2649" t="s">
        <v>7944</v>
      </c>
      <c r="D2649" t="s">
        <v>2101</v>
      </c>
      <c r="E2649" t="s">
        <v>2833</v>
      </c>
      <c r="F2649" t="s">
        <v>1677</v>
      </c>
      <c r="G2649" s="9">
        <v>0.1174</v>
      </c>
      <c r="H2649" s="9">
        <v>0.21110000000000001</v>
      </c>
    </row>
    <row r="2650" spans="2:8" x14ac:dyDescent="0.35">
      <c r="B2650" t="s">
        <v>7945</v>
      </c>
      <c r="C2650" t="s">
        <v>7946</v>
      </c>
      <c r="D2650" t="s">
        <v>632</v>
      </c>
      <c r="E2650" t="s">
        <v>637</v>
      </c>
      <c r="F2650" t="s">
        <v>976</v>
      </c>
      <c r="G2650" s="9">
        <v>-7.2400000000000006E-2</v>
      </c>
      <c r="H2650" s="9">
        <v>-9.3700000000000006E-2</v>
      </c>
    </row>
    <row r="2651" spans="2:8" x14ac:dyDescent="0.35">
      <c r="B2651" t="s">
        <v>7947</v>
      </c>
      <c r="C2651" t="s">
        <v>7948</v>
      </c>
      <c r="D2651" t="s">
        <v>1970</v>
      </c>
      <c r="E2651" t="s">
        <v>594</v>
      </c>
      <c r="F2651" t="s">
        <v>472</v>
      </c>
      <c r="G2651" s="9">
        <v>-0.2069</v>
      </c>
      <c r="H2651" s="9">
        <v>1.3793</v>
      </c>
    </row>
    <row r="2652" spans="2:8" x14ac:dyDescent="0.35">
      <c r="B2652" t="s">
        <v>7949</v>
      </c>
      <c r="C2652" t="s">
        <v>7950</v>
      </c>
      <c r="D2652" t="s">
        <v>1387</v>
      </c>
      <c r="E2652" t="s">
        <v>1993</v>
      </c>
      <c r="F2652" t="s">
        <v>2421</v>
      </c>
      <c r="G2652" s="9">
        <v>-0.3851</v>
      </c>
      <c r="H2652" s="9">
        <v>1.0200000000000001E-2</v>
      </c>
    </row>
    <row r="2653" spans="2:8" x14ac:dyDescent="0.35">
      <c r="B2653" t="s">
        <v>7951</v>
      </c>
      <c r="C2653" t="s">
        <v>7952</v>
      </c>
      <c r="D2653" t="s">
        <v>15619</v>
      </c>
      <c r="E2653" t="s">
        <v>11912</v>
      </c>
      <c r="F2653" t="s">
        <v>15620</v>
      </c>
      <c r="G2653" s="9">
        <v>9.2999999999999999E-2</v>
      </c>
      <c r="H2653" s="9">
        <v>0.14380000000000001</v>
      </c>
    </row>
    <row r="2654" spans="2:8" x14ac:dyDescent="0.35">
      <c r="B2654" t="s">
        <v>7956</v>
      </c>
      <c r="C2654" t="s">
        <v>7957</v>
      </c>
      <c r="D2654" t="s">
        <v>1171</v>
      </c>
      <c r="E2654" t="s">
        <v>1247</v>
      </c>
      <c r="F2654" t="s">
        <v>598</v>
      </c>
      <c r="G2654" s="9">
        <v>-0.29870000000000002</v>
      </c>
      <c r="H2654" s="9">
        <v>-4.2599999999999999E-2</v>
      </c>
    </row>
    <row r="2655" spans="2:8" x14ac:dyDescent="0.35">
      <c r="B2655" t="s">
        <v>7958</v>
      </c>
      <c r="C2655" t="s">
        <v>7959</v>
      </c>
      <c r="D2655" t="s">
        <v>2715</v>
      </c>
      <c r="E2655" t="s">
        <v>2129</v>
      </c>
      <c r="F2655" t="s">
        <v>2024</v>
      </c>
      <c r="G2655" s="9">
        <v>-7.22E-2</v>
      </c>
      <c r="H2655" s="9">
        <v>9.35E-2</v>
      </c>
    </row>
    <row r="2656" spans="2:8" x14ac:dyDescent="0.35">
      <c r="B2656" t="s">
        <v>7960</v>
      </c>
      <c r="C2656" t="s">
        <v>7961</v>
      </c>
      <c r="D2656" t="s">
        <v>917</v>
      </c>
      <c r="E2656" t="s">
        <v>2418</v>
      </c>
      <c r="F2656" t="s">
        <v>577</v>
      </c>
      <c r="G2656" s="9">
        <v>-0.11550000000000001</v>
      </c>
      <c r="H2656" s="9">
        <v>-2.3E-3</v>
      </c>
    </row>
    <row r="2657" spans="2:8" x14ac:dyDescent="0.35">
      <c r="B2657" t="s">
        <v>7962</v>
      </c>
      <c r="C2657" t="s">
        <v>7963</v>
      </c>
      <c r="D2657" t="s">
        <v>3488</v>
      </c>
      <c r="E2657" t="s">
        <v>4900</v>
      </c>
      <c r="F2657" t="s">
        <v>3433</v>
      </c>
      <c r="G2657" s="9">
        <v>0.13200000000000001</v>
      </c>
      <c r="H2657" s="9">
        <v>0.31090000000000001</v>
      </c>
    </row>
    <row r="2658" spans="2:8" x14ac:dyDescent="0.35">
      <c r="B2658" t="s">
        <v>7964</v>
      </c>
      <c r="C2658" t="s">
        <v>7965</v>
      </c>
      <c r="D2658" t="s">
        <v>1382</v>
      </c>
      <c r="E2658" t="s">
        <v>1254</v>
      </c>
      <c r="F2658" t="s">
        <v>963</v>
      </c>
      <c r="G2658" s="9">
        <v>-0.10780000000000001</v>
      </c>
      <c r="H2658" s="9">
        <v>-8.0100000000000005E-2</v>
      </c>
    </row>
    <row r="2659" spans="2:8" x14ac:dyDescent="0.35">
      <c r="B2659" t="s">
        <v>7966</v>
      </c>
      <c r="C2659" t="s">
        <v>7967</v>
      </c>
      <c r="D2659" t="s">
        <v>15621</v>
      </c>
      <c r="E2659" t="s">
        <v>15622</v>
      </c>
      <c r="F2659" t="s">
        <v>15623</v>
      </c>
      <c r="G2659" s="9">
        <v>-1.8100000000000002E-2</v>
      </c>
      <c r="H2659" s="9">
        <v>9.98E-2</v>
      </c>
    </row>
    <row r="2660" spans="2:8" x14ac:dyDescent="0.35">
      <c r="B2660" t="s">
        <v>7971</v>
      </c>
      <c r="C2660" t="s">
        <v>7972</v>
      </c>
      <c r="D2660" t="s">
        <v>6478</v>
      </c>
      <c r="E2660" t="s">
        <v>3805</v>
      </c>
      <c r="F2660" t="s">
        <v>15624</v>
      </c>
      <c r="G2660" s="9">
        <v>1.01E-2</v>
      </c>
      <c r="H2660" s="9">
        <v>0.16769999999999999</v>
      </c>
    </row>
    <row r="2661" spans="2:8" x14ac:dyDescent="0.35">
      <c r="B2661" t="s">
        <v>7974</v>
      </c>
      <c r="C2661" t="s">
        <v>7975</v>
      </c>
      <c r="D2661" t="s">
        <v>814</v>
      </c>
      <c r="E2661" t="s">
        <v>2768</v>
      </c>
      <c r="F2661" t="s">
        <v>3226</v>
      </c>
      <c r="G2661" s="9">
        <v>2.0899999999999998E-2</v>
      </c>
      <c r="H2661" s="9">
        <v>-2.7199999999999998E-2</v>
      </c>
    </row>
    <row r="2662" spans="2:8" x14ac:dyDescent="0.35">
      <c r="B2662" t="s">
        <v>7976</v>
      </c>
      <c r="C2662" t="s">
        <v>7977</v>
      </c>
      <c r="D2662" t="s">
        <v>1100</v>
      </c>
      <c r="E2662" t="s">
        <v>1100</v>
      </c>
      <c r="F2662" t="s">
        <v>29</v>
      </c>
      <c r="G2662" s="9">
        <v>4.0800000000000003E-2</v>
      </c>
      <c r="H2662" s="9">
        <v>4.0800000000000003E-2</v>
      </c>
    </row>
    <row r="2663" spans="2:8" x14ac:dyDescent="0.35">
      <c r="B2663" t="s">
        <v>7978</v>
      </c>
      <c r="C2663" t="s">
        <v>7979</v>
      </c>
      <c r="D2663" t="s">
        <v>901</v>
      </c>
      <c r="E2663" t="s">
        <v>976</v>
      </c>
      <c r="F2663" t="s">
        <v>1142</v>
      </c>
      <c r="G2663" s="9">
        <v>-0.32500000000000001</v>
      </c>
      <c r="H2663" s="9">
        <v>-0.14560000000000001</v>
      </c>
    </row>
    <row r="2664" spans="2:8" x14ac:dyDescent="0.35">
      <c r="B2664" t="s">
        <v>7980</v>
      </c>
      <c r="C2664" t="s">
        <v>7981</v>
      </c>
      <c r="D2664" t="s">
        <v>8455</v>
      </c>
      <c r="E2664" t="s">
        <v>11467</v>
      </c>
      <c r="F2664" t="s">
        <v>9868</v>
      </c>
      <c r="G2664" s="9">
        <v>-0.1024</v>
      </c>
      <c r="H2664" s="9">
        <v>0.19800000000000001</v>
      </c>
    </row>
    <row r="2665" spans="2:8" x14ac:dyDescent="0.35">
      <c r="B2665" t="s">
        <v>7983</v>
      </c>
      <c r="C2665" t="s">
        <v>7984</v>
      </c>
      <c r="D2665" t="s">
        <v>2746</v>
      </c>
      <c r="E2665" t="s">
        <v>4408</v>
      </c>
      <c r="F2665" t="s">
        <v>1454</v>
      </c>
      <c r="G2665" s="9">
        <v>-5.3199999999999997E-2</v>
      </c>
      <c r="H2665" s="9">
        <v>0.41699999999999998</v>
      </c>
    </row>
    <row r="2666" spans="2:8" x14ac:dyDescent="0.35">
      <c r="B2666" t="s">
        <v>7985</v>
      </c>
      <c r="C2666" t="s">
        <v>7986</v>
      </c>
      <c r="D2666" t="s">
        <v>909</v>
      </c>
      <c r="E2666" t="s">
        <v>1434</v>
      </c>
      <c r="F2666" t="s">
        <v>2469</v>
      </c>
      <c r="G2666" s="9">
        <v>3.3099999999999997E-2</v>
      </c>
      <c r="H2666" s="9">
        <v>3.73E-2</v>
      </c>
    </row>
    <row r="2667" spans="2:8" x14ac:dyDescent="0.35">
      <c r="B2667" t="s">
        <v>7987</v>
      </c>
      <c r="C2667" t="s">
        <v>7988</v>
      </c>
      <c r="D2667" t="s">
        <v>2189</v>
      </c>
      <c r="E2667" t="s">
        <v>4917</v>
      </c>
      <c r="F2667" t="s">
        <v>2504</v>
      </c>
      <c r="G2667" s="9">
        <v>-0.16900000000000001</v>
      </c>
      <c r="H2667" s="9">
        <v>-7.0400000000000004E-2</v>
      </c>
    </row>
    <row r="2668" spans="2:8" x14ac:dyDescent="0.35">
      <c r="B2668" t="s">
        <v>7989</v>
      </c>
      <c r="C2668" t="s">
        <v>7990</v>
      </c>
      <c r="D2668" t="s">
        <v>5200</v>
      </c>
      <c r="E2668" t="s">
        <v>7455</v>
      </c>
      <c r="F2668" t="s">
        <v>15050</v>
      </c>
      <c r="G2668" s="9">
        <v>0.19939999999999999</v>
      </c>
      <c r="H2668" s="9">
        <v>2.3400000000000001E-2</v>
      </c>
    </row>
    <row r="2669" spans="2:8" x14ac:dyDescent="0.35">
      <c r="B2669" t="s">
        <v>7991</v>
      </c>
      <c r="C2669" t="s">
        <v>7992</v>
      </c>
      <c r="D2669" t="s">
        <v>740</v>
      </c>
      <c r="E2669" t="s">
        <v>2779</v>
      </c>
      <c r="F2669" t="s">
        <v>2336</v>
      </c>
      <c r="G2669" s="9">
        <v>0.1198</v>
      </c>
      <c r="H2669" s="9">
        <v>0.1047</v>
      </c>
    </row>
    <row r="2670" spans="2:8" x14ac:dyDescent="0.35">
      <c r="B2670" t="s">
        <v>7993</v>
      </c>
      <c r="C2670" t="s">
        <v>7994</v>
      </c>
      <c r="D2670" t="s">
        <v>3422</v>
      </c>
      <c r="E2670" t="s">
        <v>680</v>
      </c>
      <c r="F2670" t="s">
        <v>2636</v>
      </c>
      <c r="G2670" s="9">
        <v>3.0200000000000001E-2</v>
      </c>
      <c r="H2670" s="9">
        <v>4.5999999999999999E-2</v>
      </c>
    </row>
    <row r="2671" spans="2:8" x14ac:dyDescent="0.35">
      <c r="B2671" t="s">
        <v>7995</v>
      </c>
      <c r="C2671" t="s">
        <v>7996</v>
      </c>
      <c r="D2671" t="s">
        <v>2182</v>
      </c>
      <c r="E2671" t="s">
        <v>4407</v>
      </c>
      <c r="F2671" t="s">
        <v>2182</v>
      </c>
      <c r="G2671" s="9">
        <v>0</v>
      </c>
      <c r="H2671" s="9">
        <v>-8.1500000000000003E-2</v>
      </c>
    </row>
    <row r="2672" spans="2:8" x14ac:dyDescent="0.35">
      <c r="B2672" t="s">
        <v>7997</v>
      </c>
      <c r="C2672" t="s">
        <v>7998</v>
      </c>
      <c r="D2672" t="s">
        <v>3795</v>
      </c>
      <c r="E2672" t="s">
        <v>13775</v>
      </c>
      <c r="F2672" t="s">
        <v>1490</v>
      </c>
      <c r="G2672" s="9">
        <v>3.4000000000000002E-2</v>
      </c>
      <c r="H2672" s="9">
        <v>3.5000000000000003E-2</v>
      </c>
    </row>
    <row r="2673" spans="2:8" x14ac:dyDescent="0.35">
      <c r="B2673" t="s">
        <v>7999</v>
      </c>
      <c r="C2673" t="s">
        <v>8000</v>
      </c>
      <c r="D2673" t="s">
        <v>3191</v>
      </c>
      <c r="E2673" t="s">
        <v>696</v>
      </c>
      <c r="F2673" t="s">
        <v>2233</v>
      </c>
      <c r="G2673" s="9">
        <v>4.82E-2</v>
      </c>
      <c r="H2673" s="9">
        <v>5.7999999999999996E-3</v>
      </c>
    </row>
    <row r="2674" spans="2:8" x14ac:dyDescent="0.35">
      <c r="B2674" t="s">
        <v>8001</v>
      </c>
      <c r="C2674" t="s">
        <v>8002</v>
      </c>
      <c r="D2674" t="s">
        <v>1718</v>
      </c>
      <c r="E2674" t="s">
        <v>2439</v>
      </c>
      <c r="F2674" t="s">
        <v>608</v>
      </c>
      <c r="G2674" s="9">
        <v>0.26869999999999999</v>
      </c>
      <c r="H2674" s="9">
        <v>0.78949999999999998</v>
      </c>
    </row>
    <row r="2675" spans="2:8" x14ac:dyDescent="0.35">
      <c r="B2675" t="s">
        <v>8003</v>
      </c>
      <c r="C2675" t="s">
        <v>8004</v>
      </c>
      <c r="D2675" t="s">
        <v>2299</v>
      </c>
      <c r="E2675" t="s">
        <v>2455</v>
      </c>
      <c r="F2675" t="s">
        <v>1148</v>
      </c>
      <c r="G2675" s="9">
        <v>-8.8200000000000001E-2</v>
      </c>
      <c r="H2675" s="9">
        <v>-0.24390000000000001</v>
      </c>
    </row>
    <row r="2676" spans="2:8" x14ac:dyDescent="0.35">
      <c r="B2676" t="s">
        <v>8005</v>
      </c>
      <c r="C2676" t="s">
        <v>8006</v>
      </c>
      <c r="D2676" t="s">
        <v>3376</v>
      </c>
      <c r="F2676" t="s">
        <v>286</v>
      </c>
      <c r="G2676" s="9">
        <v>0.1</v>
      </c>
      <c r="H2676" s="9"/>
    </row>
    <row r="2677" spans="2:8" x14ac:dyDescent="0.35">
      <c r="B2677" t="s">
        <v>8007</v>
      </c>
      <c r="C2677" t="s">
        <v>8008</v>
      </c>
      <c r="D2677" t="s">
        <v>717</v>
      </c>
      <c r="E2677" t="s">
        <v>9301</v>
      </c>
      <c r="F2677" t="s">
        <v>1898</v>
      </c>
      <c r="G2677" s="9">
        <v>0.1595</v>
      </c>
      <c r="H2677" s="9">
        <v>0.35360000000000003</v>
      </c>
    </row>
    <row r="2678" spans="2:8" x14ac:dyDescent="0.35">
      <c r="B2678" t="s">
        <v>8010</v>
      </c>
      <c r="C2678" t="s">
        <v>8011</v>
      </c>
      <c r="D2678" t="s">
        <v>1660</v>
      </c>
      <c r="E2678" t="s">
        <v>2095</v>
      </c>
      <c r="F2678" t="s">
        <v>2340</v>
      </c>
      <c r="G2678" s="9">
        <v>-0.1401</v>
      </c>
      <c r="H2678" s="9">
        <v>0.26960000000000001</v>
      </c>
    </row>
    <row r="2679" spans="2:8" x14ac:dyDescent="0.35">
      <c r="B2679" t="s">
        <v>8012</v>
      </c>
      <c r="C2679" t="s">
        <v>8013</v>
      </c>
      <c r="D2679" t="s">
        <v>3222</v>
      </c>
      <c r="E2679" t="s">
        <v>1960</v>
      </c>
      <c r="F2679" t="s">
        <v>3906</v>
      </c>
      <c r="G2679" s="9">
        <v>-0.23569999999999999</v>
      </c>
      <c r="H2679" s="9">
        <v>-0.1082</v>
      </c>
    </row>
    <row r="2680" spans="2:8" x14ac:dyDescent="0.35">
      <c r="B2680" t="s">
        <v>8015</v>
      </c>
      <c r="C2680" t="s">
        <v>8016</v>
      </c>
      <c r="D2680" t="s">
        <v>2192</v>
      </c>
      <c r="E2680" t="s">
        <v>1436</v>
      </c>
      <c r="F2680" t="s">
        <v>1908</v>
      </c>
      <c r="G2680" s="9">
        <v>-3.32E-2</v>
      </c>
      <c r="H2680" s="9">
        <v>0.24759999999999999</v>
      </c>
    </row>
    <row r="2681" spans="2:8" x14ac:dyDescent="0.35">
      <c r="B2681" t="s">
        <v>8017</v>
      </c>
      <c r="C2681" t="s">
        <v>8018</v>
      </c>
      <c r="D2681" t="s">
        <v>290</v>
      </c>
      <c r="E2681" t="s">
        <v>1828</v>
      </c>
      <c r="F2681" t="s">
        <v>1911</v>
      </c>
      <c r="G2681" s="9">
        <v>0.16520000000000001</v>
      </c>
      <c r="H2681" s="9">
        <v>-0.29659999999999997</v>
      </c>
    </row>
    <row r="2682" spans="2:8" x14ac:dyDescent="0.35">
      <c r="B2682" t="s">
        <v>8019</v>
      </c>
      <c r="C2682" t="s">
        <v>8020</v>
      </c>
      <c r="D2682" t="s">
        <v>600</v>
      </c>
      <c r="E2682" t="s">
        <v>45</v>
      </c>
      <c r="F2682" t="s">
        <v>4934</v>
      </c>
      <c r="G2682" s="9">
        <v>-8.3000000000000001E-3</v>
      </c>
      <c r="H2682" s="9">
        <v>0.18210000000000001</v>
      </c>
    </row>
    <row r="2683" spans="2:8" x14ac:dyDescent="0.35">
      <c r="B2683" t="s">
        <v>8021</v>
      </c>
      <c r="C2683" t="s">
        <v>8022</v>
      </c>
      <c r="D2683" t="s">
        <v>3929</v>
      </c>
      <c r="E2683" t="s">
        <v>1247</v>
      </c>
      <c r="F2683" t="s">
        <v>2188</v>
      </c>
      <c r="G2683" s="9">
        <v>8.9700000000000002E-2</v>
      </c>
      <c r="H2683" s="9">
        <v>0.76600000000000001</v>
      </c>
    </row>
    <row r="2684" spans="2:8" x14ac:dyDescent="0.35">
      <c r="B2684" t="s">
        <v>8023</v>
      </c>
      <c r="C2684" t="s">
        <v>8024</v>
      </c>
      <c r="D2684" t="s">
        <v>638</v>
      </c>
      <c r="E2684" t="s">
        <v>623</v>
      </c>
      <c r="F2684" t="s">
        <v>404</v>
      </c>
      <c r="G2684" s="9">
        <v>-0.16200000000000001</v>
      </c>
      <c r="H2684" s="9">
        <v>1.29E-2</v>
      </c>
    </row>
    <row r="2685" spans="2:8" x14ac:dyDescent="0.35">
      <c r="B2685" t="s">
        <v>8025</v>
      </c>
      <c r="C2685" t="s">
        <v>8026</v>
      </c>
      <c r="D2685" t="s">
        <v>1469</v>
      </c>
      <c r="E2685" t="s">
        <v>3910</v>
      </c>
      <c r="F2685" t="s">
        <v>2065</v>
      </c>
      <c r="G2685" s="9">
        <v>-0.26919999999999999</v>
      </c>
      <c r="H2685" s="9">
        <v>0.15820000000000001</v>
      </c>
    </row>
    <row r="2686" spans="2:8" x14ac:dyDescent="0.35">
      <c r="B2686" t="s">
        <v>8027</v>
      </c>
      <c r="C2686" t="s">
        <v>8028</v>
      </c>
      <c r="D2686" t="s">
        <v>4531</v>
      </c>
      <c r="E2686" t="s">
        <v>2203</v>
      </c>
      <c r="F2686" t="s">
        <v>3464</v>
      </c>
      <c r="G2686" s="9">
        <v>-1.9900000000000001E-2</v>
      </c>
      <c r="H2686" s="9">
        <v>0.17829999999999999</v>
      </c>
    </row>
    <row r="2687" spans="2:8" x14ac:dyDescent="0.35">
      <c r="B2687" t="s">
        <v>8029</v>
      </c>
      <c r="C2687" t="s">
        <v>8030</v>
      </c>
      <c r="D2687" t="s">
        <v>1210</v>
      </c>
      <c r="E2687" t="s">
        <v>468</v>
      </c>
      <c r="F2687" t="s">
        <v>1965</v>
      </c>
      <c r="G2687" s="9">
        <v>7.6E-3</v>
      </c>
      <c r="H2687" s="9">
        <v>-2.76E-2</v>
      </c>
    </row>
    <row r="2688" spans="2:8" x14ac:dyDescent="0.35">
      <c r="B2688" t="s">
        <v>8031</v>
      </c>
      <c r="C2688" t="s">
        <v>8032</v>
      </c>
      <c r="D2688" t="s">
        <v>2980</v>
      </c>
      <c r="E2688" t="s">
        <v>9411</v>
      </c>
      <c r="F2688" t="s">
        <v>6467</v>
      </c>
      <c r="G2688" s="9">
        <v>-8.9200000000000002E-2</v>
      </c>
      <c r="H2688" s="9">
        <v>0.14760000000000001</v>
      </c>
    </row>
    <row r="2689" spans="2:8" x14ac:dyDescent="0.35">
      <c r="B2689" t="s">
        <v>8034</v>
      </c>
      <c r="C2689" t="s">
        <v>8035</v>
      </c>
      <c r="D2689" t="s">
        <v>740</v>
      </c>
      <c r="E2689" t="s">
        <v>4963</v>
      </c>
      <c r="F2689" t="s">
        <v>6913</v>
      </c>
      <c r="G2689" s="9">
        <v>-0.1188</v>
      </c>
      <c r="H2689" s="9">
        <v>0.13689999999999999</v>
      </c>
    </row>
    <row r="2690" spans="2:8" x14ac:dyDescent="0.35">
      <c r="B2690" t="s">
        <v>8036</v>
      </c>
      <c r="C2690" t="s">
        <v>8037</v>
      </c>
      <c r="D2690" t="s">
        <v>659</v>
      </c>
      <c r="E2690" t="s">
        <v>927</v>
      </c>
      <c r="F2690" t="s">
        <v>1109</v>
      </c>
      <c r="G2690" s="9">
        <v>0.12180000000000001</v>
      </c>
      <c r="H2690" s="9">
        <v>-0.115</v>
      </c>
    </row>
    <row r="2691" spans="2:8" x14ac:dyDescent="0.35">
      <c r="B2691" t="s">
        <v>8038</v>
      </c>
      <c r="C2691" t="s">
        <v>8039</v>
      </c>
      <c r="D2691" t="s">
        <v>2421</v>
      </c>
      <c r="E2691" t="s">
        <v>618</v>
      </c>
      <c r="F2691" t="s">
        <v>3275</v>
      </c>
      <c r="G2691" s="9">
        <v>0.29289999999999999</v>
      </c>
      <c r="H2691" s="9">
        <v>0.26729999999999998</v>
      </c>
    </row>
    <row r="2692" spans="2:8" x14ac:dyDescent="0.35">
      <c r="B2692" t="s">
        <v>8040</v>
      </c>
      <c r="C2692" t="s">
        <v>8041</v>
      </c>
      <c r="D2692" t="s">
        <v>2392</v>
      </c>
      <c r="E2692" t="s">
        <v>8531</v>
      </c>
      <c r="F2692" t="s">
        <v>11892</v>
      </c>
      <c r="G2692" s="9">
        <v>6.5199999999999994E-2</v>
      </c>
      <c r="H2692" s="9">
        <v>0.15</v>
      </c>
    </row>
    <row r="2693" spans="2:8" x14ac:dyDescent="0.35">
      <c r="B2693" t="s">
        <v>8044</v>
      </c>
      <c r="C2693" t="s">
        <v>8045</v>
      </c>
      <c r="D2693" t="s">
        <v>2108</v>
      </c>
      <c r="E2693" t="s">
        <v>3446</v>
      </c>
      <c r="F2693" t="s">
        <v>1410</v>
      </c>
      <c r="G2693" s="9">
        <v>-0.38</v>
      </c>
      <c r="H2693" s="9">
        <v>-0.249</v>
      </c>
    </row>
    <row r="2694" spans="2:8" x14ac:dyDescent="0.35">
      <c r="B2694" t="s">
        <v>8046</v>
      </c>
      <c r="C2694" t="s">
        <v>8047</v>
      </c>
      <c r="D2694" t="s">
        <v>15625</v>
      </c>
      <c r="E2694" t="s">
        <v>15626</v>
      </c>
      <c r="F2694" t="s">
        <v>15627</v>
      </c>
      <c r="G2694" s="9">
        <v>5.1999999999999998E-3</v>
      </c>
      <c r="H2694" s="9">
        <v>0.1105</v>
      </c>
    </row>
    <row r="2695" spans="2:8" x14ac:dyDescent="0.35">
      <c r="B2695" t="s">
        <v>8051</v>
      </c>
      <c r="C2695" t="s">
        <v>8052</v>
      </c>
      <c r="D2695" t="s">
        <v>619</v>
      </c>
      <c r="E2695" t="s">
        <v>1587</v>
      </c>
      <c r="F2695" t="s">
        <v>1066</v>
      </c>
      <c r="G2695" s="9">
        <v>4.8399999999999999E-2</v>
      </c>
      <c r="H2695" s="9">
        <v>0.17469999999999999</v>
      </c>
    </row>
    <row r="2696" spans="2:8" x14ac:dyDescent="0.35">
      <c r="B2696" t="s">
        <v>8053</v>
      </c>
      <c r="C2696" t="s">
        <v>8054</v>
      </c>
      <c r="D2696" t="s">
        <v>245</v>
      </c>
      <c r="E2696" t="s">
        <v>2571</v>
      </c>
      <c r="F2696" t="s">
        <v>641</v>
      </c>
      <c r="G2696" s="9">
        <v>0.1111</v>
      </c>
      <c r="H2696" s="9">
        <v>-2.7799999999999998E-2</v>
      </c>
    </row>
    <row r="2697" spans="2:8" x14ac:dyDescent="0.35">
      <c r="B2697" t="s">
        <v>8055</v>
      </c>
      <c r="C2697" t="s">
        <v>8056</v>
      </c>
      <c r="D2697" t="s">
        <v>5697</v>
      </c>
      <c r="E2697" t="s">
        <v>15546</v>
      </c>
      <c r="F2697" t="s">
        <v>15421</v>
      </c>
      <c r="G2697" s="9">
        <v>0.14710000000000001</v>
      </c>
      <c r="H2697" s="9">
        <v>6.3E-3</v>
      </c>
    </row>
    <row r="2698" spans="2:8" x14ac:dyDescent="0.35">
      <c r="B2698" t="s">
        <v>8057</v>
      </c>
      <c r="C2698" t="s">
        <v>8058</v>
      </c>
      <c r="D2698" t="s">
        <v>2095</v>
      </c>
      <c r="E2698" t="s">
        <v>189</v>
      </c>
      <c r="F2698" t="s">
        <v>2626</v>
      </c>
      <c r="G2698" s="9">
        <v>3.4000000000000002E-2</v>
      </c>
      <c r="H2698" s="9">
        <v>-5.28E-2</v>
      </c>
    </row>
    <row r="2699" spans="2:8" x14ac:dyDescent="0.35">
      <c r="B2699" t="s">
        <v>8059</v>
      </c>
      <c r="C2699" t="s">
        <v>8060</v>
      </c>
      <c r="D2699" t="s">
        <v>2822</v>
      </c>
      <c r="G2699" s="9"/>
      <c r="H2699" s="9"/>
    </row>
    <row r="2700" spans="2:8" x14ac:dyDescent="0.35">
      <c r="B2700" t="s">
        <v>8061</v>
      </c>
      <c r="C2700" t="s">
        <v>8062</v>
      </c>
      <c r="D2700" t="s">
        <v>1008</v>
      </c>
      <c r="E2700" t="s">
        <v>404</v>
      </c>
      <c r="F2700" t="s">
        <v>975</v>
      </c>
      <c r="G2700" s="9">
        <v>-0.1048</v>
      </c>
      <c r="H2700" s="9">
        <v>8.6499999999999994E-2</v>
      </c>
    </row>
    <row r="2701" spans="2:8" x14ac:dyDescent="0.35">
      <c r="B2701" t="s">
        <v>8063</v>
      </c>
      <c r="C2701" t="s">
        <v>8064</v>
      </c>
      <c r="D2701" t="s">
        <v>6948</v>
      </c>
      <c r="E2701" t="s">
        <v>13812</v>
      </c>
      <c r="F2701" t="s">
        <v>2965</v>
      </c>
      <c r="G2701" s="9">
        <v>-9.0800000000000006E-2</v>
      </c>
      <c r="H2701" s="9">
        <v>4.6399999999999997E-2</v>
      </c>
    </row>
    <row r="2702" spans="2:8" x14ac:dyDescent="0.35">
      <c r="B2702" t="s">
        <v>8065</v>
      </c>
      <c r="C2702" t="s">
        <v>8066</v>
      </c>
      <c r="D2702" t="s">
        <v>910</v>
      </c>
      <c r="E2702" t="s">
        <v>1655</v>
      </c>
      <c r="F2702" t="s">
        <v>2405</v>
      </c>
      <c r="G2702" s="9">
        <v>-0.13500000000000001</v>
      </c>
      <c r="H2702" s="9">
        <v>-8.0699999999999994E-2</v>
      </c>
    </row>
    <row r="2703" spans="2:8" x14ac:dyDescent="0.35">
      <c r="B2703" t="s">
        <v>8067</v>
      </c>
      <c r="C2703" t="s">
        <v>8068</v>
      </c>
      <c r="D2703" t="s">
        <v>408</v>
      </c>
      <c r="E2703" t="s">
        <v>1968</v>
      </c>
      <c r="G2703" s="9"/>
      <c r="H2703" s="9"/>
    </row>
    <row r="2704" spans="2:8" x14ac:dyDescent="0.35">
      <c r="B2704" t="s">
        <v>8069</v>
      </c>
      <c r="C2704" t="s">
        <v>8070</v>
      </c>
      <c r="D2704" t="s">
        <v>2312</v>
      </c>
      <c r="E2704" t="s">
        <v>2239</v>
      </c>
      <c r="F2704" t="s">
        <v>1049</v>
      </c>
      <c r="G2704" s="9">
        <v>0.13089999999999999</v>
      </c>
      <c r="H2704" s="9">
        <v>9.0899999999999995E-2</v>
      </c>
    </row>
    <row r="2705" spans="2:8" x14ac:dyDescent="0.35">
      <c r="B2705" t="s">
        <v>8071</v>
      </c>
      <c r="C2705" t="s">
        <v>8072</v>
      </c>
      <c r="D2705" t="s">
        <v>1977</v>
      </c>
      <c r="G2705" s="9"/>
      <c r="H2705" s="9"/>
    </row>
    <row r="2706" spans="2:8" x14ac:dyDescent="0.35">
      <c r="B2706" t="s">
        <v>8073</v>
      </c>
      <c r="C2706" t="s">
        <v>8074</v>
      </c>
      <c r="D2706" t="s">
        <v>610</v>
      </c>
      <c r="E2706" t="s">
        <v>1532</v>
      </c>
      <c r="F2706" t="s">
        <v>609</v>
      </c>
      <c r="G2706" s="9">
        <v>-3.61E-2</v>
      </c>
      <c r="H2706" s="9">
        <v>1.6299999999999999E-2</v>
      </c>
    </row>
    <row r="2707" spans="2:8" x14ac:dyDescent="0.35">
      <c r="B2707" t="s">
        <v>8075</v>
      </c>
      <c r="C2707" t="s">
        <v>8076</v>
      </c>
      <c r="D2707" t="s">
        <v>3094</v>
      </c>
      <c r="E2707" t="s">
        <v>3723</v>
      </c>
      <c r="F2707" t="s">
        <v>3827</v>
      </c>
      <c r="G2707" s="9">
        <v>-0.1174</v>
      </c>
      <c r="H2707" s="9">
        <v>0.23250000000000001</v>
      </c>
    </row>
    <row r="2708" spans="2:8" x14ac:dyDescent="0.35">
      <c r="B2708" t="s">
        <v>8077</v>
      </c>
      <c r="C2708" t="s">
        <v>8078</v>
      </c>
      <c r="D2708" t="s">
        <v>1267</v>
      </c>
      <c r="E2708" t="s">
        <v>3237</v>
      </c>
      <c r="F2708" t="s">
        <v>963</v>
      </c>
      <c r="G2708" s="9">
        <v>-0.25519999999999998</v>
      </c>
      <c r="H2708" s="9">
        <v>-0.15040000000000001</v>
      </c>
    </row>
    <row r="2709" spans="2:8" x14ac:dyDescent="0.35">
      <c r="B2709" t="s">
        <v>8079</v>
      </c>
      <c r="C2709" t="s">
        <v>8080</v>
      </c>
      <c r="D2709" t="s">
        <v>1300</v>
      </c>
      <c r="E2709" t="s">
        <v>3461</v>
      </c>
      <c r="F2709" t="s">
        <v>2348</v>
      </c>
      <c r="G2709" s="9">
        <v>-1.7399999999999999E-2</v>
      </c>
      <c r="H2709" s="9">
        <v>-3.8899999999999997E-2</v>
      </c>
    </row>
    <row r="2710" spans="2:8" x14ac:dyDescent="0.35">
      <c r="B2710" t="s">
        <v>8081</v>
      </c>
      <c r="C2710" t="s">
        <v>8082</v>
      </c>
      <c r="D2710" t="s">
        <v>5148</v>
      </c>
      <c r="E2710" t="s">
        <v>1781</v>
      </c>
      <c r="F2710" t="s">
        <v>1478</v>
      </c>
      <c r="G2710" s="9">
        <v>4.0300000000000002E-2</v>
      </c>
      <c r="H2710" s="9">
        <v>-1.9E-2</v>
      </c>
    </row>
    <row r="2711" spans="2:8" x14ac:dyDescent="0.35">
      <c r="B2711" t="s">
        <v>8083</v>
      </c>
      <c r="C2711" t="s">
        <v>8084</v>
      </c>
      <c r="D2711" t="s">
        <v>1491</v>
      </c>
      <c r="E2711" t="s">
        <v>7234</v>
      </c>
      <c r="F2711" t="s">
        <v>2626</v>
      </c>
      <c r="G2711" s="9">
        <v>-5.7299999999999997E-2</v>
      </c>
      <c r="H2711" s="9">
        <v>-0.18129999999999999</v>
      </c>
    </row>
    <row r="2712" spans="2:8" x14ac:dyDescent="0.35">
      <c r="B2712" t="s">
        <v>8085</v>
      </c>
      <c r="C2712" t="s">
        <v>8086</v>
      </c>
      <c r="D2712" t="s">
        <v>2345</v>
      </c>
      <c r="E2712" t="s">
        <v>1193</v>
      </c>
      <c r="F2712" t="s">
        <v>2185</v>
      </c>
      <c r="G2712" s="9">
        <v>-0.129</v>
      </c>
      <c r="H2712" s="9">
        <v>-0.28320000000000001</v>
      </c>
    </row>
    <row r="2713" spans="2:8" x14ac:dyDescent="0.35">
      <c r="B2713" t="s">
        <v>8087</v>
      </c>
      <c r="C2713" t="s">
        <v>8088</v>
      </c>
      <c r="D2713" t="s">
        <v>15628</v>
      </c>
      <c r="E2713" t="s">
        <v>15629</v>
      </c>
      <c r="F2713" t="s">
        <v>15630</v>
      </c>
      <c r="G2713" s="9">
        <v>-6.7699999999999996E-2</v>
      </c>
      <c r="H2713" s="9">
        <v>5.9299999999999999E-2</v>
      </c>
    </row>
    <row r="2714" spans="2:8" x14ac:dyDescent="0.35">
      <c r="B2714" t="s">
        <v>8092</v>
      </c>
      <c r="C2714" t="s">
        <v>8093</v>
      </c>
      <c r="D2714" t="s">
        <v>14937</v>
      </c>
      <c r="E2714" t="s">
        <v>1177</v>
      </c>
      <c r="F2714" t="s">
        <v>5952</v>
      </c>
      <c r="G2714" s="9">
        <v>0.12540000000000001</v>
      </c>
      <c r="H2714" s="9">
        <v>0.185</v>
      </c>
    </row>
    <row r="2715" spans="2:8" x14ac:dyDescent="0.35">
      <c r="B2715" t="s">
        <v>8095</v>
      </c>
      <c r="C2715" t="s">
        <v>8096</v>
      </c>
      <c r="D2715" t="s">
        <v>3242</v>
      </c>
      <c r="E2715" t="s">
        <v>2266</v>
      </c>
      <c r="F2715" t="s">
        <v>1100</v>
      </c>
      <c r="G2715" s="9">
        <v>1.4500000000000001E-2</v>
      </c>
      <c r="H2715" s="9">
        <v>0.2039</v>
      </c>
    </row>
    <row r="2716" spans="2:8" x14ac:dyDescent="0.35">
      <c r="B2716" t="s">
        <v>8097</v>
      </c>
      <c r="C2716" t="s">
        <v>8098</v>
      </c>
      <c r="D2716" t="s">
        <v>3813</v>
      </c>
      <c r="E2716" t="s">
        <v>3445</v>
      </c>
      <c r="F2716" t="s">
        <v>13529</v>
      </c>
      <c r="G2716" s="9">
        <v>-0.15989999999999999</v>
      </c>
      <c r="H2716" s="9">
        <v>8.3299999999999999E-2</v>
      </c>
    </row>
    <row r="2717" spans="2:8" x14ac:dyDescent="0.35">
      <c r="B2717" t="s">
        <v>8099</v>
      </c>
      <c r="C2717" t="s">
        <v>8100</v>
      </c>
      <c r="D2717" t="s">
        <v>358</v>
      </c>
      <c r="E2717" t="s">
        <v>4247</v>
      </c>
      <c r="F2717" t="s">
        <v>407</v>
      </c>
      <c r="G2717" s="9">
        <v>-1.9E-2</v>
      </c>
      <c r="H2717" s="9">
        <v>0.1444</v>
      </c>
    </row>
    <row r="2718" spans="2:8" x14ac:dyDescent="0.35">
      <c r="B2718" t="s">
        <v>8101</v>
      </c>
      <c r="C2718" t="s">
        <v>8102</v>
      </c>
      <c r="D2718" t="s">
        <v>5697</v>
      </c>
      <c r="E2718" t="s">
        <v>6171</v>
      </c>
      <c r="F2718" t="s">
        <v>15611</v>
      </c>
      <c r="G2718" s="9">
        <v>-8.1100000000000005E-2</v>
      </c>
      <c r="H2718" s="9">
        <v>-4.5400000000000003E-2</v>
      </c>
    </row>
    <row r="2719" spans="2:8" x14ac:dyDescent="0.35">
      <c r="B2719" t="s">
        <v>8103</v>
      </c>
      <c r="C2719" t="s">
        <v>8104</v>
      </c>
      <c r="D2719" t="s">
        <v>2825</v>
      </c>
      <c r="E2719" t="s">
        <v>600</v>
      </c>
      <c r="F2719" t="s">
        <v>567</v>
      </c>
      <c r="G2719" s="9">
        <v>-0.27810000000000001</v>
      </c>
      <c r="H2719" s="9">
        <v>-0.21390000000000001</v>
      </c>
    </row>
    <row r="2720" spans="2:8" x14ac:dyDescent="0.35">
      <c r="B2720" t="s">
        <v>8105</v>
      </c>
      <c r="C2720" t="s">
        <v>8106</v>
      </c>
      <c r="D2720" t="s">
        <v>2521</v>
      </c>
      <c r="E2720" t="s">
        <v>3066</v>
      </c>
      <c r="F2720" t="s">
        <v>4732</v>
      </c>
      <c r="G2720" s="9">
        <v>-6.7999999999999996E-3</v>
      </c>
      <c r="H2720" s="9">
        <v>5.3199999999999997E-2</v>
      </c>
    </row>
    <row r="2721" spans="2:8" x14ac:dyDescent="0.35">
      <c r="B2721" t="s">
        <v>8107</v>
      </c>
      <c r="C2721" t="s">
        <v>8108</v>
      </c>
      <c r="D2721" t="s">
        <v>261</v>
      </c>
      <c r="E2721" t="s">
        <v>283</v>
      </c>
      <c r="G2721" s="9"/>
      <c r="H2721" s="9"/>
    </row>
    <row r="2722" spans="2:8" x14ac:dyDescent="0.35">
      <c r="B2722" t="s">
        <v>8109</v>
      </c>
      <c r="C2722" t="s">
        <v>8110</v>
      </c>
      <c r="D2722" t="s">
        <v>1808</v>
      </c>
      <c r="E2722" t="s">
        <v>867</v>
      </c>
      <c r="F2722" t="s">
        <v>1032</v>
      </c>
      <c r="G2722" s="9">
        <v>-0.38429999999999997</v>
      </c>
      <c r="H2722" s="9">
        <v>-7.1800000000000003E-2</v>
      </c>
    </row>
    <row r="2723" spans="2:8" x14ac:dyDescent="0.35">
      <c r="B2723" t="s">
        <v>8111</v>
      </c>
      <c r="C2723" t="s">
        <v>8112</v>
      </c>
      <c r="D2723" t="s">
        <v>1163</v>
      </c>
      <c r="E2723" t="s">
        <v>618</v>
      </c>
      <c r="F2723" t="s">
        <v>2160</v>
      </c>
      <c r="G2723" s="9">
        <v>-0.14910000000000001</v>
      </c>
      <c r="H2723" s="9">
        <v>-3.9600000000000003E-2</v>
      </c>
    </row>
    <row r="2724" spans="2:8" x14ac:dyDescent="0.35">
      <c r="B2724" t="s">
        <v>8113</v>
      </c>
      <c r="C2724" t="s">
        <v>8114</v>
      </c>
      <c r="D2724" t="s">
        <v>663</v>
      </c>
      <c r="E2724" t="s">
        <v>798</v>
      </c>
      <c r="F2724" t="s">
        <v>2617</v>
      </c>
      <c r="G2724" s="9">
        <v>1.17E-2</v>
      </c>
      <c r="H2724" s="9">
        <v>-1.14E-2</v>
      </c>
    </row>
    <row r="2725" spans="2:8" x14ac:dyDescent="0.35">
      <c r="B2725" t="s">
        <v>8115</v>
      </c>
      <c r="C2725" t="s">
        <v>8116</v>
      </c>
      <c r="D2725" t="s">
        <v>6913</v>
      </c>
      <c r="E2725" t="s">
        <v>1413</v>
      </c>
      <c r="F2725" t="s">
        <v>7020</v>
      </c>
      <c r="G2725" s="9">
        <v>-2.6499999999999999E-2</v>
      </c>
      <c r="H2725" s="9">
        <v>6.2700000000000006E-2</v>
      </c>
    </row>
    <row r="2726" spans="2:8" x14ac:dyDescent="0.35">
      <c r="B2726" t="s">
        <v>8117</v>
      </c>
      <c r="C2726" t="s">
        <v>8118</v>
      </c>
      <c r="D2726" t="s">
        <v>857</v>
      </c>
      <c r="E2726" t="s">
        <v>1427</v>
      </c>
      <c r="F2726" t="s">
        <v>3226</v>
      </c>
      <c r="G2726" s="9">
        <v>-0.12970000000000001</v>
      </c>
      <c r="H2726" s="9">
        <v>-1.0999999999999999E-2</v>
      </c>
    </row>
    <row r="2727" spans="2:8" x14ac:dyDescent="0.35">
      <c r="B2727" t="s">
        <v>8119</v>
      </c>
      <c r="C2727" t="s">
        <v>8120</v>
      </c>
      <c r="D2727" t="s">
        <v>7373</v>
      </c>
      <c r="E2727" t="s">
        <v>15631</v>
      </c>
      <c r="F2727" t="s">
        <v>14141</v>
      </c>
      <c r="G2727" s="9">
        <v>-7.0199999999999999E-2</v>
      </c>
      <c r="H2727" s="9">
        <v>0.16769999999999999</v>
      </c>
    </row>
    <row r="2728" spans="2:8" x14ac:dyDescent="0.35">
      <c r="B2728" t="s">
        <v>8123</v>
      </c>
      <c r="C2728" t="s">
        <v>8124</v>
      </c>
      <c r="D2728" t="s">
        <v>1509</v>
      </c>
      <c r="G2728" s="9"/>
      <c r="H2728" s="9"/>
    </row>
    <row r="2729" spans="2:8" x14ac:dyDescent="0.35">
      <c r="B2729" t="s">
        <v>8125</v>
      </c>
      <c r="C2729" t="s">
        <v>8126</v>
      </c>
      <c r="D2729" t="s">
        <v>3626</v>
      </c>
      <c r="E2729" t="s">
        <v>480</v>
      </c>
      <c r="F2729" t="s">
        <v>1096</v>
      </c>
      <c r="G2729" s="9">
        <v>-0.28570000000000001</v>
      </c>
      <c r="H2729" s="9">
        <v>-0.54549999999999998</v>
      </c>
    </row>
    <row r="2730" spans="2:8" x14ac:dyDescent="0.35">
      <c r="B2730" t="s">
        <v>8127</v>
      </c>
      <c r="C2730" t="s">
        <v>8128</v>
      </c>
      <c r="D2730" t="s">
        <v>2444</v>
      </c>
      <c r="E2730" t="s">
        <v>3605</v>
      </c>
      <c r="F2730" t="s">
        <v>2943</v>
      </c>
      <c r="G2730" s="9">
        <v>-6.1199999999999997E-2</v>
      </c>
      <c r="H2730" s="9">
        <v>-7.8100000000000003E-2</v>
      </c>
    </row>
    <row r="2731" spans="2:8" x14ac:dyDescent="0.35">
      <c r="B2731" t="s">
        <v>8129</v>
      </c>
      <c r="C2731" t="s">
        <v>8130</v>
      </c>
      <c r="D2731" t="s">
        <v>841</v>
      </c>
      <c r="E2731" t="s">
        <v>1469</v>
      </c>
      <c r="F2731" t="s">
        <v>1268</v>
      </c>
      <c r="G2731" s="9">
        <v>-5.5800000000000002E-2</v>
      </c>
      <c r="H2731" s="9">
        <v>-9.4500000000000001E-2</v>
      </c>
    </row>
    <row r="2732" spans="2:8" x14ac:dyDescent="0.35">
      <c r="B2732" t="s">
        <v>8131</v>
      </c>
      <c r="C2732" t="s">
        <v>8132</v>
      </c>
      <c r="D2732" t="s">
        <v>1441</v>
      </c>
      <c r="E2732" t="s">
        <v>1970</v>
      </c>
      <c r="F2732" t="s">
        <v>3844</v>
      </c>
      <c r="G2732" s="9">
        <v>-5.11E-2</v>
      </c>
      <c r="H2732" s="9">
        <v>0.49430000000000002</v>
      </c>
    </row>
    <row r="2733" spans="2:8" x14ac:dyDescent="0.35">
      <c r="B2733" t="s">
        <v>8133</v>
      </c>
      <c r="C2733" t="s">
        <v>8134</v>
      </c>
      <c r="D2733" t="s">
        <v>281</v>
      </c>
      <c r="E2733" t="s">
        <v>247</v>
      </c>
      <c r="F2733" t="s">
        <v>1688</v>
      </c>
      <c r="G2733" s="9">
        <v>0.28210000000000002</v>
      </c>
      <c r="H2733" s="9">
        <v>0.5</v>
      </c>
    </row>
    <row r="2734" spans="2:8" x14ac:dyDescent="0.35">
      <c r="B2734" t="s">
        <v>8135</v>
      </c>
      <c r="C2734" t="s">
        <v>8136</v>
      </c>
      <c r="D2734" t="s">
        <v>4141</v>
      </c>
      <c r="E2734" t="s">
        <v>859</v>
      </c>
      <c r="F2734" t="s">
        <v>10872</v>
      </c>
      <c r="G2734" s="9">
        <v>-0.27589999999999998</v>
      </c>
      <c r="H2734" s="9">
        <v>2.7199999999999998E-2</v>
      </c>
    </row>
    <row r="2735" spans="2:8" x14ac:dyDescent="0.35">
      <c r="B2735" t="s">
        <v>8137</v>
      </c>
      <c r="C2735" t="s">
        <v>8138</v>
      </c>
      <c r="D2735" t="s">
        <v>1951</v>
      </c>
      <c r="E2735" t="s">
        <v>886</v>
      </c>
      <c r="F2735" t="s">
        <v>14254</v>
      </c>
      <c r="G2735" s="9">
        <v>3.8E-3</v>
      </c>
      <c r="H2735" s="9">
        <v>0.106</v>
      </c>
    </row>
    <row r="2736" spans="2:8" x14ac:dyDescent="0.35">
      <c r="B2736" t="s">
        <v>8139</v>
      </c>
      <c r="C2736" t="s">
        <v>8140</v>
      </c>
      <c r="D2736" t="s">
        <v>2212</v>
      </c>
      <c r="E2736" t="s">
        <v>766</v>
      </c>
      <c r="F2736" t="s">
        <v>1619</v>
      </c>
      <c r="G2736" s="9">
        <v>-5.3499999999999999E-2</v>
      </c>
      <c r="H2736" s="9">
        <v>0.1686</v>
      </c>
    </row>
    <row r="2737" spans="2:8" x14ac:dyDescent="0.35">
      <c r="B2737" t="s">
        <v>8141</v>
      </c>
      <c r="C2737" t="s">
        <v>8142</v>
      </c>
      <c r="D2737" t="s">
        <v>632</v>
      </c>
      <c r="E2737" t="s">
        <v>6293</v>
      </c>
      <c r="F2737" t="s">
        <v>891</v>
      </c>
      <c r="G2737" s="9">
        <v>0.53620000000000001</v>
      </c>
      <c r="H2737" s="9">
        <v>6.08E-2</v>
      </c>
    </row>
    <row r="2738" spans="2:8" x14ac:dyDescent="0.35">
      <c r="B2738" t="s">
        <v>8143</v>
      </c>
      <c r="C2738" t="s">
        <v>8144</v>
      </c>
      <c r="D2738" t="s">
        <v>1192</v>
      </c>
      <c r="E2738" t="s">
        <v>2345</v>
      </c>
      <c r="F2738" t="s">
        <v>967</v>
      </c>
      <c r="G2738" s="9">
        <v>0.17649999999999999</v>
      </c>
      <c r="H2738" s="9">
        <v>0.72040000000000004</v>
      </c>
    </row>
    <row r="2739" spans="2:8" x14ac:dyDescent="0.35">
      <c r="B2739" t="s">
        <v>8145</v>
      </c>
      <c r="C2739" t="s">
        <v>8146</v>
      </c>
      <c r="D2739" t="s">
        <v>1144</v>
      </c>
      <c r="E2739" t="s">
        <v>1277</v>
      </c>
      <c r="F2739" t="s">
        <v>1382</v>
      </c>
      <c r="G2739" s="9">
        <v>-3.8600000000000002E-2</v>
      </c>
      <c r="H2739" s="9">
        <v>0.17699999999999999</v>
      </c>
    </row>
    <row r="2740" spans="2:8" x14ac:dyDescent="0.35">
      <c r="B2740" t="s">
        <v>8147</v>
      </c>
      <c r="C2740" t="s">
        <v>8148</v>
      </c>
      <c r="D2740" t="s">
        <v>1977</v>
      </c>
      <c r="E2740" t="s">
        <v>1143</v>
      </c>
      <c r="F2740" t="s">
        <v>1943</v>
      </c>
      <c r="G2740" s="9">
        <v>6.8500000000000005E-2</v>
      </c>
      <c r="H2740" s="9">
        <v>-0.1719</v>
      </c>
    </row>
    <row r="2741" spans="2:8" x14ac:dyDescent="0.35">
      <c r="B2741" t="s">
        <v>8149</v>
      </c>
      <c r="C2741" t="s">
        <v>8150</v>
      </c>
      <c r="D2741" t="s">
        <v>4408</v>
      </c>
      <c r="E2741" t="s">
        <v>2966</v>
      </c>
      <c r="F2741" t="s">
        <v>4052</v>
      </c>
      <c r="G2741" s="9">
        <v>0.11070000000000001</v>
      </c>
      <c r="H2741" s="9">
        <v>-2.87E-2</v>
      </c>
    </row>
    <row r="2742" spans="2:8" x14ac:dyDescent="0.35">
      <c r="B2742" t="s">
        <v>8151</v>
      </c>
      <c r="C2742" t="s">
        <v>8152</v>
      </c>
      <c r="D2742" t="s">
        <v>15632</v>
      </c>
      <c r="E2742" t="s">
        <v>15633</v>
      </c>
      <c r="F2742" t="s">
        <v>2397</v>
      </c>
      <c r="G2742" s="9">
        <v>-9.0800000000000006E-2</v>
      </c>
      <c r="H2742" s="9">
        <v>-3.4599999999999999E-2</v>
      </c>
    </row>
    <row r="2743" spans="2:8" x14ac:dyDescent="0.35">
      <c r="B2743" t="s">
        <v>8156</v>
      </c>
      <c r="C2743" t="s">
        <v>8157</v>
      </c>
      <c r="D2743" t="s">
        <v>375</v>
      </c>
      <c r="E2743" t="s">
        <v>4042</v>
      </c>
      <c r="F2743" t="s">
        <v>5637</v>
      </c>
      <c r="G2743" s="9">
        <v>8.5599999999999996E-2</v>
      </c>
      <c r="H2743" s="9">
        <v>6.9500000000000006E-2</v>
      </c>
    </row>
    <row r="2744" spans="2:8" x14ac:dyDescent="0.35">
      <c r="B2744" t="s">
        <v>8158</v>
      </c>
      <c r="C2744" t="s">
        <v>8159</v>
      </c>
      <c r="D2744" t="s">
        <v>3926</v>
      </c>
      <c r="E2744" t="s">
        <v>1214</v>
      </c>
      <c r="F2744" t="s">
        <v>6167</v>
      </c>
      <c r="G2744" s="9">
        <v>-1.7999999999999999E-2</v>
      </c>
      <c r="H2744" s="9">
        <v>-8.7599999999999997E-2</v>
      </c>
    </row>
    <row r="2745" spans="2:8" x14ac:dyDescent="0.35">
      <c r="B2745" t="s">
        <v>8161</v>
      </c>
      <c r="C2745" t="s">
        <v>8162</v>
      </c>
      <c r="D2745" t="s">
        <v>6116</v>
      </c>
      <c r="E2745" t="s">
        <v>5669</v>
      </c>
      <c r="F2745" t="s">
        <v>15634</v>
      </c>
      <c r="G2745" s="9">
        <v>0.25409999999999999</v>
      </c>
      <c r="H2745" s="9">
        <v>1.9599999999999999E-2</v>
      </c>
    </row>
    <row r="2746" spans="2:8" x14ac:dyDescent="0.35">
      <c r="B2746" t="s">
        <v>8165</v>
      </c>
      <c r="C2746" t="s">
        <v>8166</v>
      </c>
      <c r="D2746" t="s">
        <v>743</v>
      </c>
      <c r="E2746" t="s">
        <v>15635</v>
      </c>
      <c r="F2746" t="s">
        <v>15636</v>
      </c>
      <c r="G2746" s="9">
        <v>-7.1900000000000006E-2</v>
      </c>
      <c r="H2746" s="9">
        <v>0.1222</v>
      </c>
    </row>
    <row r="2747" spans="2:8" x14ac:dyDescent="0.35">
      <c r="B2747" t="s">
        <v>8169</v>
      </c>
      <c r="C2747" t="s">
        <v>8170</v>
      </c>
      <c r="D2747" t="s">
        <v>304</v>
      </c>
      <c r="E2747" t="s">
        <v>1470</v>
      </c>
      <c r="F2747" t="s">
        <v>5269</v>
      </c>
      <c r="G2747" s="9">
        <v>-0.21820000000000001</v>
      </c>
      <c r="H2747" s="9">
        <v>-2.64E-2</v>
      </c>
    </row>
    <row r="2748" spans="2:8" x14ac:dyDescent="0.35">
      <c r="B2748" t="s">
        <v>8171</v>
      </c>
      <c r="C2748" t="s">
        <v>8172</v>
      </c>
      <c r="D2748" t="s">
        <v>1294</v>
      </c>
      <c r="E2748" t="s">
        <v>910</v>
      </c>
      <c r="F2748" t="s">
        <v>796</v>
      </c>
      <c r="G2748" s="9">
        <v>-0.1643</v>
      </c>
      <c r="H2748" s="9">
        <v>8.3999999999999995E-3</v>
      </c>
    </row>
    <row r="2749" spans="2:8" x14ac:dyDescent="0.35">
      <c r="B2749" t="s">
        <v>8173</v>
      </c>
      <c r="C2749" t="s">
        <v>8174</v>
      </c>
      <c r="D2749" t="s">
        <v>2791</v>
      </c>
      <c r="E2749" t="s">
        <v>2188</v>
      </c>
      <c r="F2749" t="s">
        <v>1125</v>
      </c>
      <c r="G2749" s="9">
        <v>-8.8400000000000006E-2</v>
      </c>
      <c r="H2749" s="9">
        <v>1.41E-2</v>
      </c>
    </row>
    <row r="2750" spans="2:8" x14ac:dyDescent="0.35">
      <c r="B2750" t="s">
        <v>8175</v>
      </c>
      <c r="C2750" t="s">
        <v>8176</v>
      </c>
      <c r="D2750" t="s">
        <v>2680</v>
      </c>
      <c r="E2750" t="s">
        <v>735</v>
      </c>
      <c r="F2750" t="s">
        <v>2239</v>
      </c>
      <c r="G2750" s="9">
        <v>0.25319999999999998</v>
      </c>
      <c r="H2750" s="9">
        <v>1.0200000000000001E-2</v>
      </c>
    </row>
    <row r="2751" spans="2:8" x14ac:dyDescent="0.35">
      <c r="B2751" t="s">
        <v>8177</v>
      </c>
      <c r="C2751" t="s">
        <v>8178</v>
      </c>
      <c r="D2751" t="s">
        <v>1587</v>
      </c>
      <c r="E2751" t="s">
        <v>826</v>
      </c>
      <c r="F2751" t="s">
        <v>2087</v>
      </c>
      <c r="G2751" s="9">
        <v>3.61E-2</v>
      </c>
      <c r="H2751" s="9">
        <v>0.1862</v>
      </c>
    </row>
    <row r="2752" spans="2:8" x14ac:dyDescent="0.35">
      <c r="B2752" t="s">
        <v>8179</v>
      </c>
      <c r="C2752" t="s">
        <v>8180</v>
      </c>
      <c r="D2752" t="s">
        <v>794</v>
      </c>
      <c r="E2752" t="s">
        <v>618</v>
      </c>
      <c r="F2752" t="s">
        <v>2195</v>
      </c>
      <c r="G2752" s="9">
        <v>-0.18970000000000001</v>
      </c>
      <c r="H2752" s="9">
        <v>-6.93E-2</v>
      </c>
    </row>
    <row r="2753" spans="2:8" x14ac:dyDescent="0.35">
      <c r="B2753" t="s">
        <v>8181</v>
      </c>
      <c r="C2753" t="s">
        <v>8182</v>
      </c>
      <c r="D2753" t="s">
        <v>285</v>
      </c>
      <c r="E2753" t="s">
        <v>447</v>
      </c>
      <c r="F2753" t="s">
        <v>473</v>
      </c>
      <c r="G2753" s="9">
        <v>0.65380000000000005</v>
      </c>
      <c r="H2753" s="9">
        <v>0.79169999999999996</v>
      </c>
    </row>
    <row r="2754" spans="2:8" x14ac:dyDescent="0.35">
      <c r="B2754" t="s">
        <v>8183</v>
      </c>
      <c r="C2754" t="s">
        <v>8184</v>
      </c>
      <c r="D2754" t="s">
        <v>15310</v>
      </c>
      <c r="E2754" t="s">
        <v>3337</v>
      </c>
      <c r="F2754" t="s">
        <v>1623</v>
      </c>
      <c r="G2754" s="9">
        <v>-5.4000000000000003E-3</v>
      </c>
      <c r="H2754" s="9">
        <v>0.19089999999999999</v>
      </c>
    </row>
    <row r="2755" spans="2:8" x14ac:dyDescent="0.35">
      <c r="B2755" t="s">
        <v>8186</v>
      </c>
      <c r="C2755" t="s">
        <v>8187</v>
      </c>
      <c r="D2755" t="s">
        <v>537</v>
      </c>
      <c r="E2755" t="s">
        <v>1817</v>
      </c>
      <c r="F2755" t="s">
        <v>1817</v>
      </c>
      <c r="G2755" s="9">
        <v>-6.1699999999999998E-2</v>
      </c>
      <c r="H2755" s="9">
        <v>0</v>
      </c>
    </row>
    <row r="2756" spans="2:8" x14ac:dyDescent="0.35">
      <c r="B2756" t="s">
        <v>8188</v>
      </c>
      <c r="C2756" t="s">
        <v>8189</v>
      </c>
      <c r="D2756" t="s">
        <v>6319</v>
      </c>
      <c r="E2756" t="s">
        <v>2344</v>
      </c>
      <c r="F2756" t="s">
        <v>1441</v>
      </c>
      <c r="G2756" s="9">
        <v>-0.1384</v>
      </c>
      <c r="H2756" s="9">
        <v>7.8700000000000006E-2</v>
      </c>
    </row>
    <row r="2757" spans="2:8" x14ac:dyDescent="0.35">
      <c r="B2757" t="s">
        <v>8190</v>
      </c>
      <c r="C2757" t="s">
        <v>8191</v>
      </c>
      <c r="D2757" t="s">
        <v>2377</v>
      </c>
      <c r="E2757" t="s">
        <v>7923</v>
      </c>
      <c r="F2757" t="s">
        <v>5216</v>
      </c>
      <c r="G2757" s="9">
        <v>-4.7399999999999998E-2</v>
      </c>
      <c r="H2757" s="9">
        <v>0.1331</v>
      </c>
    </row>
    <row r="2758" spans="2:8" x14ac:dyDescent="0.35">
      <c r="B2758" t="s">
        <v>8194</v>
      </c>
      <c r="C2758" t="s">
        <v>8195</v>
      </c>
      <c r="D2758" t="s">
        <v>919</v>
      </c>
      <c r="E2758" t="s">
        <v>3731</v>
      </c>
      <c r="F2758" t="s">
        <v>599</v>
      </c>
      <c r="G2758" s="9">
        <v>-0.28820000000000001</v>
      </c>
      <c r="H2758" s="9">
        <v>-7.3899999999999993E-2</v>
      </c>
    </row>
    <row r="2759" spans="2:8" x14ac:dyDescent="0.35">
      <c r="B2759" t="s">
        <v>8196</v>
      </c>
      <c r="C2759" t="s">
        <v>8197</v>
      </c>
      <c r="D2759" t="s">
        <v>2118</v>
      </c>
      <c r="E2759" t="s">
        <v>1139</v>
      </c>
      <c r="F2759" t="s">
        <v>1782</v>
      </c>
      <c r="G2759" s="9">
        <v>0.1719</v>
      </c>
      <c r="H2759" s="9">
        <v>0.13639999999999999</v>
      </c>
    </row>
    <row r="2760" spans="2:8" x14ac:dyDescent="0.35">
      <c r="B2760" t="s">
        <v>8198</v>
      </c>
      <c r="C2760" t="s">
        <v>8199</v>
      </c>
      <c r="D2760" t="s">
        <v>6205</v>
      </c>
      <c r="E2760" t="s">
        <v>660</v>
      </c>
      <c r="F2760" t="s">
        <v>3929</v>
      </c>
      <c r="G2760" s="9">
        <v>9.5899999999999999E-2</v>
      </c>
      <c r="H2760" s="9">
        <v>4.1000000000000002E-2</v>
      </c>
    </row>
    <row r="2761" spans="2:8" x14ac:dyDescent="0.35">
      <c r="B2761" t="s">
        <v>8200</v>
      </c>
      <c r="C2761" t="s">
        <v>8201</v>
      </c>
      <c r="D2761" t="s">
        <v>1704</v>
      </c>
      <c r="E2761" t="s">
        <v>642</v>
      </c>
      <c r="F2761" t="s">
        <v>408</v>
      </c>
      <c r="G2761" s="9">
        <v>-0.33879999999999999</v>
      </c>
      <c r="H2761" s="9">
        <v>-7.6300000000000007E-2</v>
      </c>
    </row>
    <row r="2762" spans="2:8" x14ac:dyDescent="0.35">
      <c r="B2762" t="s">
        <v>8202</v>
      </c>
      <c r="C2762" t="s">
        <v>8203</v>
      </c>
      <c r="D2762" t="s">
        <v>15637</v>
      </c>
      <c r="E2762" t="s">
        <v>15288</v>
      </c>
      <c r="F2762" t="s">
        <v>2398</v>
      </c>
      <c r="G2762" s="9">
        <v>6.4000000000000003E-3</v>
      </c>
      <c r="H2762" s="9">
        <v>0.12740000000000001</v>
      </c>
    </row>
    <row r="2763" spans="2:8" x14ac:dyDescent="0.35">
      <c r="B2763" t="s">
        <v>8206</v>
      </c>
      <c r="C2763" t="s">
        <v>8207</v>
      </c>
      <c r="D2763" t="s">
        <v>756</v>
      </c>
      <c r="E2763" t="s">
        <v>91</v>
      </c>
      <c r="F2763" t="s">
        <v>618</v>
      </c>
      <c r="G2763" s="9">
        <v>0.50749999999999995</v>
      </c>
      <c r="H2763" s="9">
        <v>0.87039999999999995</v>
      </c>
    </row>
    <row r="2764" spans="2:8" x14ac:dyDescent="0.35">
      <c r="B2764" t="s">
        <v>8208</v>
      </c>
      <c r="C2764" t="s">
        <v>8209</v>
      </c>
      <c r="D2764" t="s">
        <v>1314</v>
      </c>
      <c r="E2764" t="s">
        <v>6229</v>
      </c>
      <c r="F2764" t="s">
        <v>3663</v>
      </c>
      <c r="G2764" s="9">
        <v>0.1041</v>
      </c>
      <c r="H2764" s="9">
        <v>5.4300000000000001E-2</v>
      </c>
    </row>
    <row r="2765" spans="2:8" x14ac:dyDescent="0.35">
      <c r="B2765" t="s">
        <v>8210</v>
      </c>
      <c r="C2765" t="s">
        <v>8211</v>
      </c>
      <c r="D2765" t="s">
        <v>7870</v>
      </c>
      <c r="E2765" t="s">
        <v>1872</v>
      </c>
      <c r="F2765" t="s">
        <v>15413</v>
      </c>
      <c r="G2765" s="9">
        <v>2.06E-2</v>
      </c>
      <c r="H2765" s="9">
        <v>7.4700000000000003E-2</v>
      </c>
    </row>
    <row r="2766" spans="2:8" x14ac:dyDescent="0.35">
      <c r="B2766" t="s">
        <v>8212</v>
      </c>
      <c r="C2766" t="s">
        <v>8213</v>
      </c>
      <c r="D2766" t="s">
        <v>1276</v>
      </c>
      <c r="G2766" s="9"/>
      <c r="H2766" s="9"/>
    </row>
    <row r="2767" spans="2:8" x14ac:dyDescent="0.35">
      <c r="B2767" t="s">
        <v>8214</v>
      </c>
      <c r="C2767" t="s">
        <v>8215</v>
      </c>
      <c r="D2767" t="s">
        <v>1399</v>
      </c>
      <c r="E2767" t="s">
        <v>1369</v>
      </c>
      <c r="F2767" t="s">
        <v>1008</v>
      </c>
      <c r="G2767" s="9">
        <v>1.49E-2</v>
      </c>
      <c r="H2767" s="9">
        <v>8.5000000000000006E-3</v>
      </c>
    </row>
    <row r="2768" spans="2:8" x14ac:dyDescent="0.35">
      <c r="B2768" t="s">
        <v>8216</v>
      </c>
      <c r="C2768" t="s">
        <v>8217</v>
      </c>
      <c r="D2768" t="s">
        <v>1392</v>
      </c>
      <c r="E2768" t="s">
        <v>2269</v>
      </c>
      <c r="F2768" t="s">
        <v>3799</v>
      </c>
      <c r="G2768" s="9">
        <v>-0.1678</v>
      </c>
      <c r="H2768" s="9">
        <v>-8.1100000000000005E-2</v>
      </c>
    </row>
    <row r="2769" spans="2:8" x14ac:dyDescent="0.35">
      <c r="B2769" t="s">
        <v>8218</v>
      </c>
      <c r="C2769" t="s">
        <v>8219</v>
      </c>
      <c r="D2769" t="s">
        <v>2413</v>
      </c>
      <c r="E2769" t="s">
        <v>1065</v>
      </c>
      <c r="F2769" t="s">
        <v>2167</v>
      </c>
      <c r="G2769" s="9">
        <v>-0.1036</v>
      </c>
      <c r="H2769" s="9">
        <v>4.1399999999999999E-2</v>
      </c>
    </row>
    <row r="2770" spans="2:8" x14ac:dyDescent="0.35">
      <c r="B2770" t="s">
        <v>8220</v>
      </c>
      <c r="C2770" t="s">
        <v>8221</v>
      </c>
      <c r="D2770" t="s">
        <v>1138</v>
      </c>
      <c r="E2770" t="s">
        <v>1494</v>
      </c>
      <c r="F2770" t="s">
        <v>3528</v>
      </c>
      <c r="G2770" s="9">
        <v>-7.7499999999999999E-2</v>
      </c>
      <c r="H2770" s="9">
        <v>-0.2145</v>
      </c>
    </row>
    <row r="2771" spans="2:8" x14ac:dyDescent="0.35">
      <c r="B2771" t="s">
        <v>8222</v>
      </c>
      <c r="C2771" t="s">
        <v>8223</v>
      </c>
      <c r="D2771" t="s">
        <v>1110</v>
      </c>
      <c r="E2771" t="s">
        <v>695</v>
      </c>
      <c r="F2771" t="s">
        <v>3191</v>
      </c>
      <c r="G2771" s="9">
        <v>1.6799999999999999E-2</v>
      </c>
      <c r="H2771" s="9">
        <v>1.37E-2</v>
      </c>
    </row>
    <row r="2772" spans="2:8" x14ac:dyDescent="0.35">
      <c r="B2772" t="s">
        <v>8224</v>
      </c>
      <c r="C2772" t="s">
        <v>8225</v>
      </c>
      <c r="D2772" t="s">
        <v>642</v>
      </c>
      <c r="G2772" s="9"/>
      <c r="H2772" s="9"/>
    </row>
    <row r="2773" spans="2:8" x14ac:dyDescent="0.35">
      <c r="B2773" t="s">
        <v>8226</v>
      </c>
      <c r="C2773" t="s">
        <v>8227</v>
      </c>
      <c r="D2773" t="s">
        <v>7838</v>
      </c>
      <c r="E2773" t="s">
        <v>5631</v>
      </c>
      <c r="F2773" t="s">
        <v>15638</v>
      </c>
      <c r="G2773" s="9">
        <v>0.1948</v>
      </c>
      <c r="H2773" s="9">
        <v>9.2600000000000002E-2</v>
      </c>
    </row>
    <row r="2774" spans="2:8" x14ac:dyDescent="0.35">
      <c r="B2774" t="s">
        <v>8228</v>
      </c>
      <c r="C2774" t="s">
        <v>8229</v>
      </c>
      <c r="D2774" t="s">
        <v>15639</v>
      </c>
      <c r="E2774" t="s">
        <v>15640</v>
      </c>
      <c r="F2774" t="s">
        <v>15641</v>
      </c>
      <c r="G2774" s="9">
        <v>-4.7500000000000001E-2</v>
      </c>
      <c r="H2774" s="9">
        <v>2.52E-2</v>
      </c>
    </row>
    <row r="2775" spans="2:8" x14ac:dyDescent="0.35">
      <c r="B2775" t="s">
        <v>8233</v>
      </c>
      <c r="C2775" t="s">
        <v>8234</v>
      </c>
      <c r="D2775" t="s">
        <v>586</v>
      </c>
      <c r="E2775" t="s">
        <v>4141</v>
      </c>
      <c r="F2775" t="s">
        <v>3997</v>
      </c>
      <c r="G2775" s="9">
        <v>1.6400000000000001E-2</v>
      </c>
      <c r="H2775" s="9">
        <v>0.34639999999999999</v>
      </c>
    </row>
    <row r="2776" spans="2:8" x14ac:dyDescent="0.35">
      <c r="B2776" t="s">
        <v>8236</v>
      </c>
      <c r="C2776" t="s">
        <v>8237</v>
      </c>
      <c r="D2776" t="s">
        <v>2413</v>
      </c>
      <c r="E2776" t="s">
        <v>296</v>
      </c>
      <c r="F2776" t="s">
        <v>663</v>
      </c>
      <c r="G2776" s="9">
        <v>-0.4466</v>
      </c>
      <c r="H2776" s="9">
        <v>0.17119999999999999</v>
      </c>
    </row>
    <row r="2777" spans="2:8" x14ac:dyDescent="0.35">
      <c r="B2777" t="s">
        <v>8238</v>
      </c>
      <c r="C2777" t="s">
        <v>8239</v>
      </c>
      <c r="D2777" t="s">
        <v>2329</v>
      </c>
      <c r="E2777" t="s">
        <v>2254</v>
      </c>
      <c r="F2777" t="s">
        <v>7664</v>
      </c>
      <c r="G2777" s="9">
        <v>0.26889999999999997</v>
      </c>
      <c r="H2777" s="9">
        <v>5.96E-2</v>
      </c>
    </row>
    <row r="2778" spans="2:8" x14ac:dyDescent="0.35">
      <c r="B2778" t="s">
        <v>8240</v>
      </c>
      <c r="C2778" t="s">
        <v>8241</v>
      </c>
      <c r="D2778" t="s">
        <v>2776</v>
      </c>
      <c r="E2778" t="s">
        <v>403</v>
      </c>
      <c r="F2778" t="s">
        <v>547</v>
      </c>
      <c r="G2778" s="9">
        <v>-0.28420000000000001</v>
      </c>
      <c r="H2778" s="9">
        <v>-5.1700000000000003E-2</v>
      </c>
    </row>
    <row r="2779" spans="2:8" x14ac:dyDescent="0.35">
      <c r="B2779" t="s">
        <v>8242</v>
      </c>
      <c r="C2779" t="s">
        <v>8243</v>
      </c>
      <c r="D2779" t="s">
        <v>4531</v>
      </c>
      <c r="E2779" t="s">
        <v>871</v>
      </c>
      <c r="F2779" t="s">
        <v>918</v>
      </c>
      <c r="G2779" s="9">
        <v>-0.23150000000000001</v>
      </c>
      <c r="H2779" s="9">
        <v>-2.07E-2</v>
      </c>
    </row>
    <row r="2780" spans="2:8" x14ac:dyDescent="0.35">
      <c r="B2780" t="s">
        <v>8244</v>
      </c>
      <c r="C2780" t="s">
        <v>8245</v>
      </c>
      <c r="D2780" t="s">
        <v>2282</v>
      </c>
      <c r="E2780" t="s">
        <v>962</v>
      </c>
      <c r="F2780" t="s">
        <v>600</v>
      </c>
      <c r="G2780" s="9">
        <v>0.25</v>
      </c>
      <c r="H2780" s="9">
        <v>0.15379999999999999</v>
      </c>
    </row>
    <row r="2781" spans="2:8" x14ac:dyDescent="0.35">
      <c r="B2781" t="s">
        <v>8246</v>
      </c>
      <c r="C2781" t="s">
        <v>8247</v>
      </c>
      <c r="D2781" t="s">
        <v>1330</v>
      </c>
      <c r="E2781" t="s">
        <v>2469</v>
      </c>
      <c r="F2781" t="s">
        <v>1286</v>
      </c>
      <c r="G2781" s="9">
        <v>-0.19220000000000001</v>
      </c>
      <c r="H2781" s="9">
        <v>-0.17599999999999999</v>
      </c>
    </row>
    <row r="2782" spans="2:8" x14ac:dyDescent="0.35">
      <c r="B2782" t="s">
        <v>8248</v>
      </c>
      <c r="C2782" t="s">
        <v>8249</v>
      </c>
      <c r="D2782" t="s">
        <v>853</v>
      </c>
      <c r="E2782" t="s">
        <v>1387</v>
      </c>
      <c r="F2782" t="s">
        <v>263</v>
      </c>
      <c r="G2782" s="9">
        <v>0.16880000000000001</v>
      </c>
      <c r="H2782" s="9">
        <v>0.11799999999999999</v>
      </c>
    </row>
    <row r="2783" spans="2:8" x14ac:dyDescent="0.35">
      <c r="B2783" t="s">
        <v>8250</v>
      </c>
      <c r="C2783" t="s">
        <v>8251</v>
      </c>
      <c r="D2783" t="s">
        <v>2302</v>
      </c>
      <c r="E2783" t="s">
        <v>1982</v>
      </c>
      <c r="F2783" t="s">
        <v>2491</v>
      </c>
      <c r="G2783" s="9">
        <v>-0.1303</v>
      </c>
      <c r="H2783" s="9">
        <v>-0.19520000000000001</v>
      </c>
    </row>
    <row r="2784" spans="2:8" x14ac:dyDescent="0.35">
      <c r="B2784" t="s">
        <v>8252</v>
      </c>
      <c r="C2784" t="s">
        <v>8253</v>
      </c>
      <c r="D2784" t="s">
        <v>2620</v>
      </c>
      <c r="E2784" t="s">
        <v>757</v>
      </c>
      <c r="F2784" t="s">
        <v>407</v>
      </c>
      <c r="G2784" s="9">
        <v>0.17050000000000001</v>
      </c>
      <c r="H2784" s="9">
        <v>0.32050000000000001</v>
      </c>
    </row>
    <row r="2785" spans="2:8" x14ac:dyDescent="0.35">
      <c r="B2785" t="s">
        <v>8254</v>
      </c>
      <c r="C2785" t="s">
        <v>8255</v>
      </c>
      <c r="D2785" t="s">
        <v>359</v>
      </c>
      <c r="E2785" t="s">
        <v>283</v>
      </c>
      <c r="F2785" t="s">
        <v>407</v>
      </c>
      <c r="G2785" s="9">
        <v>0.39190000000000003</v>
      </c>
      <c r="H2785" s="9">
        <v>-0.1043</v>
      </c>
    </row>
    <row r="2786" spans="2:8" x14ac:dyDescent="0.35">
      <c r="B2786" t="s">
        <v>8256</v>
      </c>
      <c r="C2786" t="s">
        <v>8257</v>
      </c>
      <c r="D2786" t="s">
        <v>262</v>
      </c>
      <c r="E2786" t="s">
        <v>664</v>
      </c>
      <c r="F2786" t="s">
        <v>6319</v>
      </c>
      <c r="G2786" s="9">
        <v>-0.16320000000000001</v>
      </c>
      <c r="H2786" s="9">
        <v>-0.2838</v>
      </c>
    </row>
    <row r="2787" spans="2:8" x14ac:dyDescent="0.35">
      <c r="B2787" t="s">
        <v>8258</v>
      </c>
      <c r="C2787" t="s">
        <v>8259</v>
      </c>
      <c r="D2787" t="s">
        <v>5645</v>
      </c>
      <c r="E2787" t="s">
        <v>4732</v>
      </c>
      <c r="F2787" t="s">
        <v>7663</v>
      </c>
      <c r="G2787" s="9">
        <v>-5.6099999999999997E-2</v>
      </c>
      <c r="H2787" s="9">
        <v>-5.74E-2</v>
      </c>
    </row>
    <row r="2788" spans="2:8" x14ac:dyDescent="0.35">
      <c r="B2788" t="s">
        <v>8260</v>
      </c>
      <c r="C2788" t="s">
        <v>8261</v>
      </c>
      <c r="D2788" t="s">
        <v>1058</v>
      </c>
      <c r="E2788" t="s">
        <v>919</v>
      </c>
      <c r="F2788" t="s">
        <v>836</v>
      </c>
      <c r="G2788" s="9">
        <v>7.0800000000000002E-2</v>
      </c>
      <c r="H2788" s="9">
        <v>-8.6999999999999994E-3</v>
      </c>
    </row>
    <row r="2789" spans="2:8" x14ac:dyDescent="0.35">
      <c r="B2789" t="s">
        <v>8262</v>
      </c>
      <c r="C2789" t="s">
        <v>8263</v>
      </c>
      <c r="D2789" t="s">
        <v>839</v>
      </c>
      <c r="E2789" t="s">
        <v>1331</v>
      </c>
      <c r="F2789" t="s">
        <v>2788</v>
      </c>
      <c r="G2789" s="9">
        <v>-0.1226</v>
      </c>
      <c r="H2789" s="9">
        <v>5.3699999999999998E-2</v>
      </c>
    </row>
    <row r="2790" spans="2:8" x14ac:dyDescent="0.35">
      <c r="B2790" t="s">
        <v>8264</v>
      </c>
      <c r="C2790" t="s">
        <v>8265</v>
      </c>
      <c r="D2790" t="s">
        <v>2417</v>
      </c>
      <c r="E2790" t="s">
        <v>2111</v>
      </c>
      <c r="F2790" t="s">
        <v>1309</v>
      </c>
      <c r="G2790" s="9">
        <v>-0.48830000000000001</v>
      </c>
      <c r="H2790" s="9">
        <v>-0.44769999999999999</v>
      </c>
    </row>
    <row r="2791" spans="2:8" x14ac:dyDescent="0.35">
      <c r="B2791" t="s">
        <v>8266</v>
      </c>
      <c r="C2791" t="s">
        <v>8267</v>
      </c>
      <c r="D2791" t="s">
        <v>1427</v>
      </c>
      <c r="E2791" t="s">
        <v>3492</v>
      </c>
      <c r="F2791" t="s">
        <v>2005</v>
      </c>
      <c r="G2791" s="9">
        <v>-0.221</v>
      </c>
      <c r="H2791" s="9">
        <v>0.28570000000000001</v>
      </c>
    </row>
    <row r="2792" spans="2:8" x14ac:dyDescent="0.35">
      <c r="B2792" t="s">
        <v>8268</v>
      </c>
      <c r="C2792" t="s">
        <v>8269</v>
      </c>
      <c r="D2792" t="s">
        <v>797</v>
      </c>
      <c r="E2792" t="s">
        <v>905</v>
      </c>
      <c r="F2792" t="s">
        <v>1688</v>
      </c>
      <c r="G2792" s="9">
        <v>-0.25369999999999998</v>
      </c>
      <c r="H2792" s="9">
        <v>-3.85E-2</v>
      </c>
    </row>
    <row r="2793" spans="2:8" x14ac:dyDescent="0.35">
      <c r="B2793" t="s">
        <v>8270</v>
      </c>
      <c r="C2793" t="s">
        <v>8271</v>
      </c>
      <c r="D2793" t="s">
        <v>2795</v>
      </c>
      <c r="E2793" t="s">
        <v>2768</v>
      </c>
      <c r="F2793" t="s">
        <v>2754</v>
      </c>
      <c r="G2793" s="9">
        <v>6.9500000000000006E-2</v>
      </c>
      <c r="H2793" s="9">
        <v>0.22639999999999999</v>
      </c>
    </row>
    <row r="2794" spans="2:8" x14ac:dyDescent="0.35">
      <c r="B2794" t="s">
        <v>8272</v>
      </c>
      <c r="C2794" t="s">
        <v>8273</v>
      </c>
      <c r="D2794" t="s">
        <v>1545</v>
      </c>
      <c r="E2794" t="s">
        <v>3823</v>
      </c>
      <c r="F2794" t="s">
        <v>9358</v>
      </c>
      <c r="G2794" s="9">
        <v>-9.5899999999999999E-2</v>
      </c>
      <c r="H2794" s="9">
        <v>0.18049999999999999</v>
      </c>
    </row>
    <row r="2795" spans="2:8" x14ac:dyDescent="0.35">
      <c r="B2795" t="s">
        <v>8274</v>
      </c>
      <c r="C2795" t="s">
        <v>8275</v>
      </c>
      <c r="D2795" t="s">
        <v>2503</v>
      </c>
      <c r="E2795" t="s">
        <v>917</v>
      </c>
      <c r="F2795" t="s">
        <v>1410</v>
      </c>
      <c r="G2795" s="9">
        <v>-0.19550000000000001</v>
      </c>
      <c r="H2795" s="9">
        <v>0.18759999999999999</v>
      </c>
    </row>
    <row r="2796" spans="2:8" x14ac:dyDescent="0.35">
      <c r="B2796" t="s">
        <v>8276</v>
      </c>
      <c r="C2796" t="s">
        <v>8277</v>
      </c>
      <c r="D2796" t="s">
        <v>3457</v>
      </c>
      <c r="E2796" t="s">
        <v>751</v>
      </c>
      <c r="F2796" t="s">
        <v>14980</v>
      </c>
      <c r="G2796" s="9">
        <v>-8.5199999999999998E-2</v>
      </c>
      <c r="H2796" s="9">
        <v>0.2152</v>
      </c>
    </row>
    <row r="2797" spans="2:8" x14ac:dyDescent="0.35">
      <c r="B2797" t="s">
        <v>8278</v>
      </c>
      <c r="C2797" t="s">
        <v>8279</v>
      </c>
      <c r="D2797" t="s">
        <v>2405</v>
      </c>
      <c r="E2797" t="s">
        <v>796</v>
      </c>
      <c r="F2797" t="s">
        <v>1065</v>
      </c>
      <c r="G2797" s="9">
        <v>0.29759999999999998</v>
      </c>
      <c r="H2797" s="9">
        <v>0.113</v>
      </c>
    </row>
    <row r="2798" spans="2:8" x14ac:dyDescent="0.35">
      <c r="B2798" t="s">
        <v>8280</v>
      </c>
      <c r="C2798" t="s">
        <v>8281</v>
      </c>
      <c r="D2798" t="s">
        <v>1163</v>
      </c>
      <c r="F2798" t="s">
        <v>406</v>
      </c>
      <c r="G2798" s="9">
        <v>-2.63E-2</v>
      </c>
      <c r="H2798" s="9"/>
    </row>
    <row r="2799" spans="2:8" x14ac:dyDescent="0.35">
      <c r="B2799" t="s">
        <v>8282</v>
      </c>
      <c r="C2799" t="s">
        <v>8283</v>
      </c>
      <c r="D2799" t="s">
        <v>910</v>
      </c>
      <c r="E2799" t="s">
        <v>748</v>
      </c>
      <c r="F2799" t="s">
        <v>1251</v>
      </c>
      <c r="G2799" s="9">
        <v>-5.0599999999999999E-2</v>
      </c>
      <c r="H2799" s="9">
        <v>-3.0200000000000001E-2</v>
      </c>
    </row>
    <row r="2800" spans="2:8" x14ac:dyDescent="0.35">
      <c r="B2800" t="s">
        <v>8284</v>
      </c>
      <c r="C2800" t="s">
        <v>8285</v>
      </c>
      <c r="D2800" t="s">
        <v>5448</v>
      </c>
      <c r="E2800" t="s">
        <v>14493</v>
      </c>
      <c r="F2800" t="s">
        <v>15642</v>
      </c>
      <c r="G2800" s="9">
        <v>0.1169</v>
      </c>
      <c r="H2800" s="9">
        <v>0.39710000000000001</v>
      </c>
    </row>
    <row r="2801" spans="2:8" x14ac:dyDescent="0.35">
      <c r="B2801" t="s">
        <v>8288</v>
      </c>
      <c r="C2801" t="s">
        <v>8289</v>
      </c>
      <c r="D2801" t="s">
        <v>2276</v>
      </c>
      <c r="E2801" t="s">
        <v>2414</v>
      </c>
      <c r="F2801" t="s">
        <v>2863</v>
      </c>
      <c r="G2801" s="9">
        <v>-5.74E-2</v>
      </c>
      <c r="H2801" s="9">
        <v>0.43390000000000001</v>
      </c>
    </row>
    <row r="2802" spans="2:8" x14ac:dyDescent="0.35">
      <c r="B2802" t="s">
        <v>8290</v>
      </c>
      <c r="C2802" t="s">
        <v>8291</v>
      </c>
      <c r="D2802" t="s">
        <v>2413</v>
      </c>
      <c r="E2802" t="s">
        <v>1482</v>
      </c>
      <c r="F2802" t="s">
        <v>1417</v>
      </c>
      <c r="G2802" s="9">
        <v>8.4099999999999994E-2</v>
      </c>
      <c r="H2802" s="9">
        <v>0.36180000000000001</v>
      </c>
    </row>
    <row r="2803" spans="2:8" x14ac:dyDescent="0.35">
      <c r="B2803" t="s">
        <v>8292</v>
      </c>
      <c r="C2803" t="s">
        <v>8293</v>
      </c>
      <c r="D2803" t="s">
        <v>1454</v>
      </c>
      <c r="E2803" t="s">
        <v>2965</v>
      </c>
      <c r="F2803" t="s">
        <v>1615</v>
      </c>
      <c r="G2803" s="9">
        <v>-4.2700000000000002E-2</v>
      </c>
      <c r="H2803" s="9">
        <v>8.7400000000000005E-2</v>
      </c>
    </row>
    <row r="2804" spans="2:8" x14ac:dyDescent="0.35">
      <c r="B2804" t="s">
        <v>8294</v>
      </c>
      <c r="C2804" t="s">
        <v>8295</v>
      </c>
      <c r="D2804" t="s">
        <v>1052</v>
      </c>
      <c r="E2804" t="s">
        <v>882</v>
      </c>
      <c r="F2804" t="s">
        <v>2383</v>
      </c>
      <c r="G2804" s="9">
        <v>-0.11260000000000001</v>
      </c>
      <c r="H2804" s="9">
        <v>-4.3400000000000001E-2</v>
      </c>
    </row>
    <row r="2805" spans="2:8" x14ac:dyDescent="0.35">
      <c r="B2805" t="s">
        <v>8296</v>
      </c>
      <c r="C2805" t="s">
        <v>8297</v>
      </c>
      <c r="D2805" t="s">
        <v>2644</v>
      </c>
      <c r="E2805" t="s">
        <v>2473</v>
      </c>
      <c r="F2805" t="s">
        <v>2283</v>
      </c>
      <c r="G2805" s="9">
        <v>2.18E-2</v>
      </c>
      <c r="H2805" s="9">
        <v>-4.7500000000000001E-2</v>
      </c>
    </row>
    <row r="2806" spans="2:8" x14ac:dyDescent="0.35">
      <c r="B2806" t="s">
        <v>8298</v>
      </c>
      <c r="C2806" t="s">
        <v>8299</v>
      </c>
      <c r="D2806" t="s">
        <v>2674</v>
      </c>
      <c r="E2806" t="s">
        <v>3799</v>
      </c>
      <c r="F2806" t="s">
        <v>2855</v>
      </c>
      <c r="G2806" s="9">
        <v>-0.11409999999999999</v>
      </c>
      <c r="H2806" s="9">
        <v>-0.10009999999999999</v>
      </c>
    </row>
    <row r="2807" spans="2:8" x14ac:dyDescent="0.35">
      <c r="B2807" t="s">
        <v>8300</v>
      </c>
      <c r="C2807" t="s">
        <v>8301</v>
      </c>
      <c r="D2807" t="s">
        <v>1369</v>
      </c>
      <c r="E2807" t="s">
        <v>501</v>
      </c>
      <c r="F2807" t="s">
        <v>502</v>
      </c>
      <c r="G2807" s="9">
        <v>-5.0700000000000002E-2</v>
      </c>
      <c r="H2807" s="9">
        <v>-0.1179</v>
      </c>
    </row>
    <row r="2808" spans="2:8" x14ac:dyDescent="0.35">
      <c r="B2808" t="s">
        <v>8302</v>
      </c>
      <c r="C2808" t="s">
        <v>8303</v>
      </c>
      <c r="D2808" t="s">
        <v>262</v>
      </c>
      <c r="G2808" s="9"/>
      <c r="H2808" s="9"/>
    </row>
    <row r="2809" spans="2:8" x14ac:dyDescent="0.35">
      <c r="B2809" t="s">
        <v>8304</v>
      </c>
      <c r="C2809" t="s">
        <v>8305</v>
      </c>
      <c r="D2809" t="s">
        <v>979</v>
      </c>
      <c r="E2809" t="s">
        <v>566</v>
      </c>
      <c r="F2809" t="s">
        <v>1040</v>
      </c>
      <c r="G2809" s="9">
        <v>-1.18E-2</v>
      </c>
      <c r="H2809" s="9">
        <v>0.3281</v>
      </c>
    </row>
    <row r="2810" spans="2:8" x14ac:dyDescent="0.35">
      <c r="B2810" t="s">
        <v>8306</v>
      </c>
      <c r="C2810" t="s">
        <v>8307</v>
      </c>
      <c r="D2810" t="s">
        <v>2253</v>
      </c>
      <c r="E2810" t="s">
        <v>2909</v>
      </c>
      <c r="F2810" t="s">
        <v>589</v>
      </c>
      <c r="G2810" s="9">
        <v>0.15920000000000001</v>
      </c>
      <c r="H2810" s="9">
        <v>4.5499999999999999E-2</v>
      </c>
    </row>
    <row r="2811" spans="2:8" x14ac:dyDescent="0.35">
      <c r="B2811" t="s">
        <v>8308</v>
      </c>
      <c r="C2811" t="s">
        <v>8309</v>
      </c>
      <c r="D2811" t="s">
        <v>1008</v>
      </c>
      <c r="E2811" t="s">
        <v>124</v>
      </c>
      <c r="F2811" t="s">
        <v>470</v>
      </c>
      <c r="G2811" s="9">
        <v>-7.3400000000000007E-2</v>
      </c>
      <c r="H2811" s="9">
        <v>-0.1565</v>
      </c>
    </row>
    <row r="2812" spans="2:8" x14ac:dyDescent="0.35">
      <c r="B2812" t="s">
        <v>8310</v>
      </c>
      <c r="C2812" t="s">
        <v>8311</v>
      </c>
      <c r="D2812" t="s">
        <v>2860</v>
      </c>
      <c r="E2812" t="s">
        <v>4900</v>
      </c>
      <c r="F2812" t="s">
        <v>1008</v>
      </c>
      <c r="G2812" s="9">
        <v>-0.1084</v>
      </c>
      <c r="H2812" s="9">
        <v>0.23580000000000001</v>
      </c>
    </row>
    <row r="2813" spans="2:8" x14ac:dyDescent="0.35">
      <c r="B2813" t="s">
        <v>8312</v>
      </c>
      <c r="C2813" t="s">
        <v>8313</v>
      </c>
      <c r="D2813" t="s">
        <v>1121</v>
      </c>
      <c r="E2813" t="s">
        <v>757</v>
      </c>
      <c r="F2813" t="s">
        <v>1120</v>
      </c>
      <c r="G2813" s="9">
        <v>-9.2999999999999992E-3</v>
      </c>
      <c r="H2813" s="9">
        <v>0.37180000000000002</v>
      </c>
    </row>
    <row r="2814" spans="2:8" x14ac:dyDescent="0.35">
      <c r="B2814" t="s">
        <v>8314</v>
      </c>
      <c r="C2814" t="s">
        <v>8315</v>
      </c>
      <c r="D2814" t="s">
        <v>2720</v>
      </c>
      <c r="E2814" t="s">
        <v>2182</v>
      </c>
      <c r="F2814" t="s">
        <v>3728</v>
      </c>
      <c r="G2814" s="9">
        <v>-0.29260000000000003</v>
      </c>
      <c r="H2814" s="9">
        <v>7.2599999999999998E-2</v>
      </c>
    </row>
    <row r="2815" spans="2:8" x14ac:dyDescent="0.35">
      <c r="B2815" t="s">
        <v>8316</v>
      </c>
      <c r="C2815" t="s">
        <v>8317</v>
      </c>
      <c r="D2815" t="s">
        <v>567</v>
      </c>
      <c r="E2815" t="s">
        <v>1182</v>
      </c>
      <c r="F2815" t="s">
        <v>1782</v>
      </c>
      <c r="G2815" s="9">
        <v>6.0100000000000001E-2</v>
      </c>
      <c r="H2815" s="9">
        <v>0.18110000000000001</v>
      </c>
    </row>
    <row r="2816" spans="2:8" x14ac:dyDescent="0.35">
      <c r="B2816" t="s">
        <v>8318</v>
      </c>
      <c r="C2816" t="s">
        <v>8319</v>
      </c>
      <c r="D2816" t="s">
        <v>12867</v>
      </c>
      <c r="E2816" t="s">
        <v>2058</v>
      </c>
      <c r="F2816" t="s">
        <v>13104</v>
      </c>
      <c r="G2816" s="9">
        <v>5.0200000000000002E-2</v>
      </c>
      <c r="H2816" s="9">
        <v>0.17069999999999999</v>
      </c>
    </row>
    <row r="2817" spans="2:8" x14ac:dyDescent="0.35">
      <c r="B2817" t="s">
        <v>8320</v>
      </c>
      <c r="C2817" t="s">
        <v>8321</v>
      </c>
      <c r="D2817" t="s">
        <v>595</v>
      </c>
      <c r="G2817" s="9"/>
      <c r="H2817" s="9"/>
    </row>
    <row r="2818" spans="2:8" x14ac:dyDescent="0.35">
      <c r="B2818" t="s">
        <v>8322</v>
      </c>
      <c r="C2818" t="s">
        <v>8323</v>
      </c>
      <c r="D2818" t="s">
        <v>2065</v>
      </c>
      <c r="E2818" t="s">
        <v>623</v>
      </c>
      <c r="F2818" t="s">
        <v>3717</v>
      </c>
      <c r="G2818" s="9">
        <v>-8.5400000000000004E-2</v>
      </c>
      <c r="H2818" s="9">
        <v>-3.3500000000000002E-2</v>
      </c>
    </row>
    <row r="2819" spans="2:8" x14ac:dyDescent="0.35">
      <c r="B2819" t="s">
        <v>8324</v>
      </c>
      <c r="C2819" t="s">
        <v>8325</v>
      </c>
      <c r="D2819" t="s">
        <v>582</v>
      </c>
      <c r="E2819" t="s">
        <v>2669</v>
      </c>
      <c r="F2819" t="s">
        <v>1413</v>
      </c>
      <c r="G2819" s="9">
        <v>2.5999999999999999E-2</v>
      </c>
      <c r="H2819" s="9">
        <v>-7.2700000000000001E-2</v>
      </c>
    </row>
    <row r="2820" spans="2:8" x14ac:dyDescent="0.35">
      <c r="B2820" t="s">
        <v>8326</v>
      </c>
      <c r="C2820" t="s">
        <v>8327</v>
      </c>
      <c r="D2820" t="s">
        <v>500</v>
      </c>
      <c r="E2820" t="s">
        <v>1309</v>
      </c>
      <c r="F2820" t="s">
        <v>1982</v>
      </c>
      <c r="G2820" s="9">
        <v>-6.5600000000000006E-2</v>
      </c>
      <c r="H2820" s="9">
        <v>0.6</v>
      </c>
    </row>
    <row r="2821" spans="2:8" x14ac:dyDescent="0.35">
      <c r="B2821" t="s">
        <v>8328</v>
      </c>
      <c r="C2821" t="s">
        <v>8329</v>
      </c>
      <c r="D2821" t="s">
        <v>1012</v>
      </c>
      <c r="E2821" t="s">
        <v>553</v>
      </c>
      <c r="F2821" t="s">
        <v>508</v>
      </c>
      <c r="G2821" s="9">
        <v>0.1113</v>
      </c>
      <c r="H2821" s="9">
        <v>0.2293</v>
      </c>
    </row>
    <row r="2822" spans="2:8" x14ac:dyDescent="0.35">
      <c r="B2822" t="s">
        <v>8330</v>
      </c>
      <c r="C2822" t="s">
        <v>8331</v>
      </c>
      <c r="D2822" t="s">
        <v>2215</v>
      </c>
      <c r="E2822" t="s">
        <v>2014</v>
      </c>
      <c r="F2822" t="s">
        <v>2075</v>
      </c>
      <c r="G2822" s="9">
        <v>0.1303</v>
      </c>
      <c r="H2822" s="9">
        <v>8.1699999999999995E-2</v>
      </c>
    </row>
    <row r="2823" spans="2:8" x14ac:dyDescent="0.35">
      <c r="B2823" t="s">
        <v>8332</v>
      </c>
      <c r="C2823" t="s">
        <v>8333</v>
      </c>
      <c r="D2823" t="s">
        <v>404</v>
      </c>
      <c r="E2823" t="s">
        <v>1255</v>
      </c>
      <c r="F2823" t="s">
        <v>304</v>
      </c>
      <c r="G2823" s="9">
        <v>0.20100000000000001</v>
      </c>
      <c r="H2823" s="9">
        <v>0.26879999999999998</v>
      </c>
    </row>
    <row r="2824" spans="2:8" x14ac:dyDescent="0.35">
      <c r="B2824" t="s">
        <v>8334</v>
      </c>
      <c r="C2824" t="s">
        <v>8335</v>
      </c>
      <c r="D2824" t="s">
        <v>7221</v>
      </c>
      <c r="E2824" t="s">
        <v>3668</v>
      </c>
      <c r="F2824" t="s">
        <v>649</v>
      </c>
      <c r="G2824" s="9">
        <v>-1.03E-2</v>
      </c>
      <c r="H2824" s="9">
        <v>0.13800000000000001</v>
      </c>
    </row>
    <row r="2825" spans="2:8" x14ac:dyDescent="0.35">
      <c r="B2825" t="s">
        <v>8336</v>
      </c>
      <c r="C2825" t="s">
        <v>8337</v>
      </c>
      <c r="D2825" t="s">
        <v>633</v>
      </c>
      <c r="E2825" t="s">
        <v>1567</v>
      </c>
      <c r="F2825" t="s">
        <v>1782</v>
      </c>
      <c r="G2825" s="9">
        <v>-0.20419999999999999</v>
      </c>
      <c r="H2825" s="9">
        <v>-0.17130000000000001</v>
      </c>
    </row>
    <row r="2826" spans="2:8" x14ac:dyDescent="0.35">
      <c r="B2826" t="s">
        <v>8338</v>
      </c>
      <c r="C2826" t="s">
        <v>8339</v>
      </c>
      <c r="D2826" t="s">
        <v>796</v>
      </c>
      <c r="E2826" t="s">
        <v>1497</v>
      </c>
      <c r="F2826" t="s">
        <v>2645</v>
      </c>
      <c r="G2826" s="9">
        <v>-9.2100000000000001E-2</v>
      </c>
      <c r="H2826" s="9">
        <v>-0.16220000000000001</v>
      </c>
    </row>
    <row r="2827" spans="2:8" x14ac:dyDescent="0.35">
      <c r="B2827" t="s">
        <v>8340</v>
      </c>
      <c r="C2827" t="s">
        <v>8341</v>
      </c>
      <c r="D2827" t="s">
        <v>1004</v>
      </c>
      <c r="E2827" t="s">
        <v>2173</v>
      </c>
      <c r="F2827" t="s">
        <v>2174</v>
      </c>
      <c r="G2827" s="9">
        <v>-9.98E-2</v>
      </c>
      <c r="H2827" s="9">
        <v>4.2900000000000001E-2</v>
      </c>
    </row>
    <row r="2828" spans="2:8" x14ac:dyDescent="0.35">
      <c r="B2828" t="s">
        <v>8342</v>
      </c>
      <c r="C2828" t="s">
        <v>8343</v>
      </c>
      <c r="D2828" t="s">
        <v>6856</v>
      </c>
      <c r="E2828" t="s">
        <v>3166</v>
      </c>
      <c r="F2828" t="s">
        <v>1210</v>
      </c>
      <c r="G2828" s="9">
        <v>-5.5800000000000002E-2</v>
      </c>
      <c r="H2828" s="9">
        <v>-4.02E-2</v>
      </c>
    </row>
    <row r="2829" spans="2:8" x14ac:dyDescent="0.35">
      <c r="B2829" t="s">
        <v>8344</v>
      </c>
      <c r="C2829" t="s">
        <v>8345</v>
      </c>
      <c r="D2829" t="s">
        <v>1607</v>
      </c>
      <c r="E2829" t="s">
        <v>2065</v>
      </c>
      <c r="F2829" t="s">
        <v>1142</v>
      </c>
      <c r="G2829" s="9">
        <v>-8.1600000000000006E-2</v>
      </c>
      <c r="H2829" s="9">
        <v>-1.2200000000000001E-2</v>
      </c>
    </row>
    <row r="2830" spans="2:8" x14ac:dyDescent="0.35">
      <c r="B2830" t="s">
        <v>8346</v>
      </c>
      <c r="C2830" t="s">
        <v>8347</v>
      </c>
      <c r="D2830" t="s">
        <v>835</v>
      </c>
      <c r="E2830" t="s">
        <v>2386</v>
      </c>
      <c r="F2830" t="s">
        <v>623</v>
      </c>
      <c r="G2830" s="9">
        <v>-0.13</v>
      </c>
      <c r="H2830" s="9">
        <v>0.22009999999999999</v>
      </c>
    </row>
    <row r="2831" spans="2:8" x14ac:dyDescent="0.35">
      <c r="B2831" t="s">
        <v>8348</v>
      </c>
      <c r="C2831" t="s">
        <v>8349</v>
      </c>
      <c r="D2831" t="s">
        <v>2292</v>
      </c>
      <c r="E2831" t="s">
        <v>3290</v>
      </c>
      <c r="F2831" t="s">
        <v>2223</v>
      </c>
      <c r="G2831" s="9">
        <v>-4.1300000000000003E-2</v>
      </c>
      <c r="H2831" s="9">
        <v>-0.10249999999999999</v>
      </c>
    </row>
    <row r="2832" spans="2:8" x14ac:dyDescent="0.35">
      <c r="B2832" t="s">
        <v>8350</v>
      </c>
      <c r="C2832" t="s">
        <v>8351</v>
      </c>
      <c r="D2832" t="s">
        <v>2688</v>
      </c>
      <c r="E2832" t="s">
        <v>403</v>
      </c>
      <c r="F2832" t="s">
        <v>3687</v>
      </c>
      <c r="G2832" s="9">
        <v>9.4700000000000006E-2</v>
      </c>
      <c r="H2832" s="9">
        <v>0.49430000000000002</v>
      </c>
    </row>
    <row r="2833" spans="2:8" x14ac:dyDescent="0.35">
      <c r="B2833" t="s">
        <v>8352</v>
      </c>
      <c r="C2833" t="s">
        <v>8353</v>
      </c>
      <c r="D2833" t="s">
        <v>1096</v>
      </c>
      <c r="E2833" t="s">
        <v>1730</v>
      </c>
      <c r="F2833" t="s">
        <v>3625</v>
      </c>
      <c r="G2833" s="9">
        <v>0.86670000000000003</v>
      </c>
      <c r="H2833" s="9">
        <v>-0.37780000000000002</v>
      </c>
    </row>
    <row r="2834" spans="2:8" x14ac:dyDescent="0.35">
      <c r="B2834" t="s">
        <v>8354</v>
      </c>
      <c r="C2834" t="s">
        <v>8355</v>
      </c>
      <c r="D2834" t="s">
        <v>1789</v>
      </c>
      <c r="E2834" t="s">
        <v>2215</v>
      </c>
      <c r="F2834" t="s">
        <v>5330</v>
      </c>
      <c r="G2834" s="9">
        <v>-9.5399999999999999E-2</v>
      </c>
      <c r="H2834" s="9">
        <v>0.15060000000000001</v>
      </c>
    </row>
    <row r="2835" spans="2:8" x14ac:dyDescent="0.35">
      <c r="B2835" t="s">
        <v>8356</v>
      </c>
      <c r="C2835" t="s">
        <v>8357</v>
      </c>
      <c r="D2835" t="s">
        <v>8934</v>
      </c>
      <c r="E2835" t="s">
        <v>3321</v>
      </c>
      <c r="F2835" t="s">
        <v>15643</v>
      </c>
      <c r="G2835" s="9">
        <v>-6.8400000000000002E-2</v>
      </c>
      <c r="H2835" s="9">
        <v>3.5999999999999999E-3</v>
      </c>
    </row>
    <row r="2836" spans="2:8" x14ac:dyDescent="0.35">
      <c r="B2836" t="s">
        <v>8360</v>
      </c>
      <c r="C2836" t="s">
        <v>8361</v>
      </c>
      <c r="D2836" t="s">
        <v>594</v>
      </c>
      <c r="E2836" t="s">
        <v>2498</v>
      </c>
      <c r="F2836" t="s">
        <v>3626</v>
      </c>
      <c r="G2836" s="9">
        <v>-0.27589999999999998</v>
      </c>
      <c r="H2836" s="9">
        <v>-0.22220000000000001</v>
      </c>
    </row>
    <row r="2837" spans="2:8" x14ac:dyDescent="0.35">
      <c r="B2837" t="s">
        <v>8362</v>
      </c>
      <c r="C2837" t="s">
        <v>8363</v>
      </c>
      <c r="D2837" t="s">
        <v>15644</v>
      </c>
      <c r="E2837" t="s">
        <v>3633</v>
      </c>
      <c r="F2837" t="s">
        <v>5558</v>
      </c>
      <c r="G2837" s="9">
        <v>-0.15049999999999999</v>
      </c>
      <c r="H2837" s="9">
        <v>-5.3400000000000003E-2</v>
      </c>
    </row>
    <row r="2838" spans="2:8" x14ac:dyDescent="0.35">
      <c r="B2838" t="s">
        <v>8365</v>
      </c>
      <c r="C2838" t="s">
        <v>8366</v>
      </c>
      <c r="D2838" t="s">
        <v>945</v>
      </c>
      <c r="E2838" t="s">
        <v>995</v>
      </c>
      <c r="F2838" t="s">
        <v>945</v>
      </c>
      <c r="G2838" s="9">
        <v>0</v>
      </c>
      <c r="H2838" s="9">
        <v>0.55879999999999996</v>
      </c>
    </row>
    <row r="2839" spans="2:8" x14ac:dyDescent="0.35">
      <c r="B2839" t="s">
        <v>8367</v>
      </c>
      <c r="C2839" t="s">
        <v>8368</v>
      </c>
      <c r="D2839" t="s">
        <v>792</v>
      </c>
      <c r="E2839" t="s">
        <v>2344</v>
      </c>
      <c r="F2839" t="s">
        <v>1439</v>
      </c>
      <c r="G2839" s="9">
        <v>0.1182</v>
      </c>
      <c r="H2839" s="9">
        <v>-3.15E-2</v>
      </c>
    </row>
    <row r="2840" spans="2:8" x14ac:dyDescent="0.35">
      <c r="B2840" t="s">
        <v>8369</v>
      </c>
      <c r="C2840" t="s">
        <v>8370</v>
      </c>
      <c r="D2840" t="s">
        <v>843</v>
      </c>
      <c r="E2840" t="s">
        <v>2065</v>
      </c>
      <c r="F2840" t="s">
        <v>1828</v>
      </c>
      <c r="G2840" s="9">
        <v>-0.12809999999999999</v>
      </c>
      <c r="H2840" s="9">
        <v>-7.0699999999999999E-2</v>
      </c>
    </row>
    <row r="2841" spans="2:8" x14ac:dyDescent="0.35">
      <c r="B2841" t="s">
        <v>8371</v>
      </c>
      <c r="C2841" t="s">
        <v>8372</v>
      </c>
      <c r="D2841" t="s">
        <v>1392</v>
      </c>
      <c r="E2841" t="s">
        <v>677</v>
      </c>
      <c r="F2841" t="s">
        <v>7617</v>
      </c>
      <c r="G2841" s="9">
        <v>0.49120000000000003</v>
      </c>
      <c r="H2841" s="9">
        <v>6.83E-2</v>
      </c>
    </row>
    <row r="2842" spans="2:8" x14ac:dyDescent="0.35">
      <c r="B2842" t="s">
        <v>8374</v>
      </c>
      <c r="C2842" t="s">
        <v>8375</v>
      </c>
      <c r="D2842" t="s">
        <v>285</v>
      </c>
      <c r="E2842" t="s">
        <v>2185</v>
      </c>
      <c r="F2842" t="s">
        <v>359</v>
      </c>
      <c r="G2842" s="9">
        <v>0.42309999999999998</v>
      </c>
      <c r="H2842" s="9">
        <v>-8.6400000000000005E-2</v>
      </c>
    </row>
    <row r="2843" spans="2:8" x14ac:dyDescent="0.35">
      <c r="B2843" t="s">
        <v>8376</v>
      </c>
      <c r="C2843" t="s">
        <v>8377</v>
      </c>
      <c r="D2843" t="s">
        <v>2418</v>
      </c>
      <c r="E2843" t="s">
        <v>6205</v>
      </c>
      <c r="F2843" t="s">
        <v>1142</v>
      </c>
      <c r="G2843" s="9">
        <v>-5.8099999999999999E-2</v>
      </c>
      <c r="H2843" s="9">
        <v>-2.8799999999999999E-2</v>
      </c>
    </row>
    <row r="2844" spans="2:8" x14ac:dyDescent="0.35">
      <c r="B2844" t="s">
        <v>8378</v>
      </c>
      <c r="C2844" t="s">
        <v>8379</v>
      </c>
      <c r="D2844" t="s">
        <v>1300</v>
      </c>
      <c r="E2844" t="s">
        <v>303</v>
      </c>
      <c r="F2844" t="s">
        <v>404</v>
      </c>
      <c r="G2844" s="9">
        <v>-2.24E-2</v>
      </c>
      <c r="H2844" s="9">
        <v>1.03E-2</v>
      </c>
    </row>
    <row r="2845" spans="2:8" x14ac:dyDescent="0.35">
      <c r="B2845" t="s">
        <v>8380</v>
      </c>
      <c r="C2845" t="s">
        <v>8381</v>
      </c>
      <c r="D2845" t="s">
        <v>1704</v>
      </c>
      <c r="E2845" t="s">
        <v>1943</v>
      </c>
      <c r="F2845" t="s">
        <v>905</v>
      </c>
      <c r="G2845" s="9">
        <v>-0.14749999999999999</v>
      </c>
      <c r="H2845" s="9">
        <v>-0.4113</v>
      </c>
    </row>
    <row r="2846" spans="2:8" x14ac:dyDescent="0.35">
      <c r="B2846" t="s">
        <v>8382</v>
      </c>
      <c r="C2846" t="s">
        <v>8383</v>
      </c>
      <c r="D2846" t="s">
        <v>1290</v>
      </c>
      <c r="E2846" t="s">
        <v>1461</v>
      </c>
      <c r="F2846" t="s">
        <v>3428</v>
      </c>
      <c r="G2846" s="9">
        <v>1.35</v>
      </c>
      <c r="H2846" s="9">
        <v>0.11899999999999999</v>
      </c>
    </row>
    <row r="2847" spans="2:8" x14ac:dyDescent="0.35">
      <c r="B2847" t="s">
        <v>8384</v>
      </c>
      <c r="C2847" t="s">
        <v>8385</v>
      </c>
      <c r="D2847" t="s">
        <v>539</v>
      </c>
      <c r="E2847" t="s">
        <v>4268</v>
      </c>
      <c r="F2847" t="s">
        <v>1327</v>
      </c>
      <c r="G2847" s="9">
        <v>5.5199999999999999E-2</v>
      </c>
      <c r="H2847" s="9">
        <v>0.42330000000000001</v>
      </c>
    </row>
    <row r="2848" spans="2:8" x14ac:dyDescent="0.35">
      <c r="B2848" t="s">
        <v>8386</v>
      </c>
      <c r="C2848" t="s">
        <v>8387</v>
      </c>
      <c r="D2848" t="s">
        <v>13115</v>
      </c>
      <c r="E2848" t="s">
        <v>15645</v>
      </c>
      <c r="F2848" t="s">
        <v>4106</v>
      </c>
      <c r="G2848" s="9">
        <v>-0.18459999999999999</v>
      </c>
      <c r="H2848" s="9">
        <v>-0.1094</v>
      </c>
    </row>
    <row r="2849" spans="2:8" x14ac:dyDescent="0.35">
      <c r="B2849" t="s">
        <v>8389</v>
      </c>
      <c r="C2849" t="s">
        <v>8390</v>
      </c>
      <c r="D2849" t="s">
        <v>1020</v>
      </c>
      <c r="E2849" t="s">
        <v>3422</v>
      </c>
      <c r="F2849" t="s">
        <v>872</v>
      </c>
      <c r="G2849" s="9">
        <v>-0.27129999999999999</v>
      </c>
      <c r="H2849" s="9">
        <v>-6.2300000000000001E-2</v>
      </c>
    </row>
    <row r="2850" spans="2:8" x14ac:dyDescent="0.35">
      <c r="B2850" t="s">
        <v>8391</v>
      </c>
      <c r="C2850" t="s">
        <v>8392</v>
      </c>
      <c r="D2850" t="s">
        <v>2444</v>
      </c>
      <c r="E2850" t="s">
        <v>962</v>
      </c>
      <c r="F2850" t="s">
        <v>1780</v>
      </c>
      <c r="G2850" s="9">
        <v>3.3599999999999998E-2</v>
      </c>
      <c r="H2850" s="9">
        <v>8.3299999999999999E-2</v>
      </c>
    </row>
    <row r="2851" spans="2:8" x14ac:dyDescent="0.35">
      <c r="B2851" t="s">
        <v>8393</v>
      </c>
      <c r="C2851" t="s">
        <v>8394</v>
      </c>
      <c r="D2851" t="s">
        <v>618</v>
      </c>
      <c r="E2851" t="s">
        <v>757</v>
      </c>
      <c r="F2851" t="s">
        <v>1838</v>
      </c>
      <c r="G2851" s="9">
        <v>-0.34649999999999997</v>
      </c>
      <c r="H2851" s="9">
        <v>-0.15379999999999999</v>
      </c>
    </row>
    <row r="2852" spans="2:8" x14ac:dyDescent="0.35">
      <c r="B2852" t="s">
        <v>8395</v>
      </c>
      <c r="C2852" t="s">
        <v>8396</v>
      </c>
      <c r="D2852" t="s">
        <v>594</v>
      </c>
      <c r="E2852" t="s">
        <v>1286</v>
      </c>
      <c r="F2852" t="s">
        <v>2951</v>
      </c>
      <c r="G2852" s="9">
        <v>0.2069</v>
      </c>
      <c r="H2852" s="9">
        <v>-0.83009999999999995</v>
      </c>
    </row>
    <row r="2853" spans="2:8" x14ac:dyDescent="0.35">
      <c r="B2853" t="s">
        <v>8397</v>
      </c>
      <c r="C2853" t="s">
        <v>8398</v>
      </c>
      <c r="D2853" t="s">
        <v>4602</v>
      </c>
      <c r="E2853" t="s">
        <v>3290</v>
      </c>
      <c r="F2853" t="s">
        <v>322</v>
      </c>
      <c r="G2853" s="9">
        <v>5.11E-2</v>
      </c>
      <c r="H2853" s="9">
        <v>0.35399999999999998</v>
      </c>
    </row>
    <row r="2854" spans="2:8" x14ac:dyDescent="0.35">
      <c r="B2854" t="s">
        <v>8399</v>
      </c>
      <c r="C2854" t="s">
        <v>8400</v>
      </c>
      <c r="D2854" t="s">
        <v>2239</v>
      </c>
      <c r="E2854" t="s">
        <v>3844</v>
      </c>
      <c r="F2854" t="s">
        <v>261</v>
      </c>
      <c r="G2854" s="9">
        <v>-0.2374</v>
      </c>
      <c r="H2854" s="9">
        <v>0.1615</v>
      </c>
    </row>
    <row r="2855" spans="2:8" x14ac:dyDescent="0.35">
      <c r="B2855" t="s">
        <v>8401</v>
      </c>
      <c r="C2855" t="s">
        <v>8402</v>
      </c>
      <c r="D2855" t="s">
        <v>2724</v>
      </c>
      <c r="E2855" t="s">
        <v>2253</v>
      </c>
      <c r="F2855" t="s">
        <v>2791</v>
      </c>
      <c r="G2855" s="9">
        <v>-6.8900000000000003E-2</v>
      </c>
      <c r="H2855" s="9">
        <v>7.5700000000000003E-2</v>
      </c>
    </row>
    <row r="2856" spans="2:8" x14ac:dyDescent="0.35">
      <c r="B2856" t="s">
        <v>8403</v>
      </c>
      <c r="C2856" t="s">
        <v>8404</v>
      </c>
      <c r="D2856" t="s">
        <v>9262</v>
      </c>
      <c r="E2856" t="s">
        <v>12220</v>
      </c>
      <c r="F2856" t="s">
        <v>580</v>
      </c>
      <c r="G2856" s="9">
        <v>-0.23089999999999999</v>
      </c>
      <c r="H2856" s="9">
        <v>-0.27189999999999998</v>
      </c>
    </row>
    <row r="2857" spans="2:8" x14ac:dyDescent="0.35">
      <c r="B2857" t="s">
        <v>8405</v>
      </c>
      <c r="C2857" t="s">
        <v>8406</v>
      </c>
      <c r="D2857" t="s">
        <v>5225</v>
      </c>
      <c r="E2857" t="s">
        <v>12284</v>
      </c>
      <c r="F2857" t="s">
        <v>5155</v>
      </c>
      <c r="G2857" s="9">
        <v>1.03E-2</v>
      </c>
      <c r="H2857" s="9">
        <v>0.11169999999999999</v>
      </c>
    </row>
    <row r="2858" spans="2:8" x14ac:dyDescent="0.35">
      <c r="B2858" t="s">
        <v>8409</v>
      </c>
      <c r="C2858" t="s">
        <v>8410</v>
      </c>
      <c r="D2858" t="s">
        <v>3471</v>
      </c>
      <c r="E2858" t="s">
        <v>2674</v>
      </c>
      <c r="F2858" t="s">
        <v>3025</v>
      </c>
      <c r="G2858" s="9">
        <v>-0.20030000000000001</v>
      </c>
      <c r="H2858" s="9">
        <v>0.26850000000000002</v>
      </c>
    </row>
    <row r="2859" spans="2:8" x14ac:dyDescent="0.35">
      <c r="B2859" t="s">
        <v>8411</v>
      </c>
      <c r="C2859" t="s">
        <v>8412</v>
      </c>
      <c r="D2859" t="s">
        <v>14666</v>
      </c>
      <c r="E2859" t="s">
        <v>3972</v>
      </c>
      <c r="F2859" t="s">
        <v>15297</v>
      </c>
      <c r="G2859" s="9">
        <v>-7.2400000000000006E-2</v>
      </c>
      <c r="H2859" s="9">
        <v>-3.1800000000000002E-2</v>
      </c>
    </row>
    <row r="2860" spans="2:8" x14ac:dyDescent="0.35">
      <c r="B2860" t="s">
        <v>8415</v>
      </c>
      <c r="C2860" t="s">
        <v>8416</v>
      </c>
      <c r="D2860" t="s">
        <v>15023</v>
      </c>
      <c r="E2860" t="s">
        <v>13081</v>
      </c>
      <c r="F2860" t="s">
        <v>15646</v>
      </c>
      <c r="G2860" s="9">
        <v>5.79E-2</v>
      </c>
      <c r="H2860" s="9">
        <v>-5.6899999999999999E-2</v>
      </c>
    </row>
    <row r="2861" spans="2:8" x14ac:dyDescent="0.35">
      <c r="B2861" t="s">
        <v>8420</v>
      </c>
      <c r="C2861" t="s">
        <v>8421</v>
      </c>
      <c r="D2861" t="s">
        <v>1993</v>
      </c>
      <c r="E2861" t="s">
        <v>3174</v>
      </c>
      <c r="F2861" t="s">
        <v>543</v>
      </c>
      <c r="G2861" s="9">
        <v>6.1199999999999997E-2</v>
      </c>
      <c r="H2861" s="9">
        <v>-1.89E-2</v>
      </c>
    </row>
    <row r="2862" spans="2:8" x14ac:dyDescent="0.35">
      <c r="B2862" t="s">
        <v>8422</v>
      </c>
      <c r="C2862" t="s">
        <v>8423</v>
      </c>
      <c r="D2862" t="s">
        <v>1965</v>
      </c>
      <c r="E2862" t="s">
        <v>810</v>
      </c>
      <c r="F2862" t="s">
        <v>843</v>
      </c>
      <c r="G2862" s="9">
        <v>-0.1739</v>
      </c>
      <c r="H2862" s="9">
        <v>-6.2199999999999998E-2</v>
      </c>
    </row>
    <row r="2863" spans="2:8" x14ac:dyDescent="0.35">
      <c r="B2863" t="s">
        <v>8424</v>
      </c>
      <c r="C2863" t="s">
        <v>8425</v>
      </c>
      <c r="D2863" t="s">
        <v>1285</v>
      </c>
      <c r="E2863" t="s">
        <v>2470</v>
      </c>
      <c r="F2863" t="s">
        <v>27</v>
      </c>
      <c r="G2863" s="9">
        <v>6.7599999999999993E-2</v>
      </c>
      <c r="H2863" s="9">
        <v>0.17549999999999999</v>
      </c>
    </row>
    <row r="2864" spans="2:8" x14ac:dyDescent="0.35">
      <c r="B2864" t="s">
        <v>8426</v>
      </c>
      <c r="C2864" t="s">
        <v>8427</v>
      </c>
      <c r="D2864" t="s">
        <v>100</v>
      </c>
      <c r="E2864" t="s">
        <v>2623</v>
      </c>
      <c r="F2864" t="s">
        <v>2188</v>
      </c>
      <c r="G2864" s="9">
        <v>-0.22789999999999999</v>
      </c>
      <c r="H2864" s="9">
        <v>6.4100000000000004E-2</v>
      </c>
    </row>
    <row r="2865" spans="2:8" x14ac:dyDescent="0.35">
      <c r="B2865" t="s">
        <v>8428</v>
      </c>
      <c r="C2865" t="s">
        <v>8429</v>
      </c>
      <c r="D2865" t="s">
        <v>4496</v>
      </c>
      <c r="E2865" t="s">
        <v>2239</v>
      </c>
      <c r="F2865" t="s">
        <v>967</v>
      </c>
      <c r="G2865" s="9">
        <v>0.3115</v>
      </c>
      <c r="H2865" s="9">
        <v>-0.19189999999999999</v>
      </c>
    </row>
    <row r="2866" spans="2:8" x14ac:dyDescent="0.35">
      <c r="B2866" t="s">
        <v>8430</v>
      </c>
      <c r="C2866" t="s">
        <v>8431</v>
      </c>
      <c r="D2866" t="s">
        <v>15647</v>
      </c>
      <c r="E2866" t="s">
        <v>15648</v>
      </c>
      <c r="F2866" t="s">
        <v>9843</v>
      </c>
      <c r="G2866" s="9">
        <v>-2.3400000000000001E-2</v>
      </c>
      <c r="H2866" s="9">
        <v>7.0000000000000001E-3</v>
      </c>
    </row>
    <row r="2867" spans="2:8" x14ac:dyDescent="0.35">
      <c r="B2867" t="s">
        <v>8435</v>
      </c>
      <c r="C2867" t="s">
        <v>8436</v>
      </c>
      <c r="D2867" t="s">
        <v>3852</v>
      </c>
      <c r="G2867" s="9"/>
      <c r="H2867" s="9"/>
    </row>
    <row r="2868" spans="2:8" x14ac:dyDescent="0.35">
      <c r="B2868" t="s">
        <v>8437</v>
      </c>
      <c r="C2868" t="s">
        <v>8438</v>
      </c>
      <c r="D2868" t="s">
        <v>15229</v>
      </c>
      <c r="E2868" t="s">
        <v>15545</v>
      </c>
      <c r="F2868" t="s">
        <v>10829</v>
      </c>
      <c r="G2868" s="9">
        <v>-3.4000000000000002E-2</v>
      </c>
      <c r="H2868" s="9">
        <v>0.1237</v>
      </c>
    </row>
    <row r="2869" spans="2:8" x14ac:dyDescent="0.35">
      <c r="B2869" t="s">
        <v>8439</v>
      </c>
      <c r="C2869" t="s">
        <v>8440</v>
      </c>
      <c r="D2869" t="s">
        <v>7234</v>
      </c>
      <c r="E2869" t="s">
        <v>4693</v>
      </c>
      <c r="F2869" t="s">
        <v>8888</v>
      </c>
      <c r="G2869" s="9">
        <v>4.9700000000000001E-2</v>
      </c>
      <c r="H2869" s="9">
        <v>3.1600000000000003E-2</v>
      </c>
    </row>
    <row r="2870" spans="2:8" x14ac:dyDescent="0.35">
      <c r="B2870" t="s">
        <v>8441</v>
      </c>
      <c r="C2870" t="s">
        <v>8442</v>
      </c>
      <c r="D2870" t="s">
        <v>2724</v>
      </c>
      <c r="E2870" t="s">
        <v>3433</v>
      </c>
      <c r="F2870" t="s">
        <v>7025</v>
      </c>
      <c r="G2870" s="9">
        <v>0.13109999999999999</v>
      </c>
      <c r="H2870" s="9">
        <v>0.33</v>
      </c>
    </row>
    <row r="2871" spans="2:8" x14ac:dyDescent="0.35">
      <c r="B2871" t="s">
        <v>8443</v>
      </c>
      <c r="C2871" t="s">
        <v>8444</v>
      </c>
      <c r="D2871" t="s">
        <v>2473</v>
      </c>
      <c r="E2871" t="s">
        <v>1247</v>
      </c>
      <c r="F2871" t="s">
        <v>1353</v>
      </c>
      <c r="G2871" s="9">
        <v>-8.8099999999999998E-2</v>
      </c>
      <c r="H2871" s="9">
        <v>-4.6100000000000002E-2</v>
      </c>
    </row>
    <row r="2872" spans="2:8" x14ac:dyDescent="0.35">
      <c r="B2872" t="s">
        <v>8445</v>
      </c>
      <c r="C2872" t="s">
        <v>8446</v>
      </c>
      <c r="D2872" t="s">
        <v>2070</v>
      </c>
      <c r="E2872" t="s">
        <v>5256</v>
      </c>
      <c r="F2872" t="s">
        <v>9339</v>
      </c>
      <c r="G2872" s="9">
        <v>-3.7900000000000003E-2</v>
      </c>
      <c r="H2872" s="9">
        <v>3.4299999999999997E-2</v>
      </c>
    </row>
    <row r="2873" spans="2:8" x14ac:dyDescent="0.35">
      <c r="B2873" t="s">
        <v>8447</v>
      </c>
      <c r="C2873" t="s">
        <v>8448</v>
      </c>
      <c r="D2873" t="s">
        <v>13178</v>
      </c>
      <c r="E2873" t="s">
        <v>3319</v>
      </c>
      <c r="F2873" t="s">
        <v>2061</v>
      </c>
      <c r="G2873" s="9">
        <v>2.8199999999999999E-2</v>
      </c>
      <c r="H2873" s="9">
        <v>0.14699999999999999</v>
      </c>
    </row>
    <row r="2874" spans="2:8" x14ac:dyDescent="0.35">
      <c r="B2874" t="s">
        <v>8452</v>
      </c>
      <c r="C2874" t="s">
        <v>8453</v>
      </c>
      <c r="D2874" t="s">
        <v>15534</v>
      </c>
      <c r="E2874" t="s">
        <v>6013</v>
      </c>
      <c r="F2874" t="s">
        <v>938</v>
      </c>
      <c r="G2874" s="9">
        <v>-0.1275</v>
      </c>
      <c r="H2874" s="9">
        <v>0.17829999999999999</v>
      </c>
    </row>
    <row r="2875" spans="2:8" x14ac:dyDescent="0.35">
      <c r="B2875" t="s">
        <v>8456</v>
      </c>
      <c r="C2875" t="s">
        <v>8457</v>
      </c>
      <c r="D2875" t="s">
        <v>5389</v>
      </c>
      <c r="E2875" t="s">
        <v>15009</v>
      </c>
      <c r="F2875" t="s">
        <v>15649</v>
      </c>
      <c r="G2875" s="9">
        <v>-9.8500000000000004E-2</v>
      </c>
      <c r="H2875" s="9">
        <v>0.19070000000000001</v>
      </c>
    </row>
    <row r="2876" spans="2:8" x14ac:dyDescent="0.35">
      <c r="B2876" t="s">
        <v>8459</v>
      </c>
      <c r="C2876" t="s">
        <v>8460</v>
      </c>
      <c r="D2876" t="s">
        <v>983</v>
      </c>
      <c r="E2876" t="s">
        <v>664</v>
      </c>
      <c r="F2876" t="s">
        <v>1193</v>
      </c>
      <c r="G2876" s="9">
        <v>-0.15040000000000001</v>
      </c>
      <c r="H2876" s="9">
        <v>-0.49099999999999999</v>
      </c>
    </row>
    <row r="2877" spans="2:8" x14ac:dyDescent="0.35">
      <c r="B2877" t="s">
        <v>8461</v>
      </c>
      <c r="C2877" t="s">
        <v>8462</v>
      </c>
      <c r="D2877" t="s">
        <v>1532</v>
      </c>
      <c r="E2877" t="s">
        <v>942</v>
      </c>
      <c r="F2877" t="s">
        <v>1387</v>
      </c>
      <c r="G2877" s="9">
        <v>-0.125</v>
      </c>
      <c r="H2877" s="9">
        <v>-0.1615</v>
      </c>
    </row>
    <row r="2878" spans="2:8" x14ac:dyDescent="0.35">
      <c r="B2878" t="s">
        <v>8463</v>
      </c>
      <c r="C2878" t="s">
        <v>8464</v>
      </c>
      <c r="D2878" t="s">
        <v>5148</v>
      </c>
      <c r="E2878" t="s">
        <v>1182</v>
      </c>
      <c r="F2878" t="s">
        <v>1478</v>
      </c>
      <c r="G2878" s="9">
        <v>4.0300000000000002E-2</v>
      </c>
      <c r="H2878" s="9">
        <v>0.2205</v>
      </c>
    </row>
    <row r="2879" spans="2:8" x14ac:dyDescent="0.35">
      <c r="B2879" t="s">
        <v>8465</v>
      </c>
      <c r="C2879" t="s">
        <v>8466</v>
      </c>
      <c r="D2879" t="s">
        <v>648</v>
      </c>
      <c r="E2879" t="s">
        <v>1872</v>
      </c>
      <c r="F2879" t="s">
        <v>1057</v>
      </c>
      <c r="G2879" s="9">
        <v>-0.2427</v>
      </c>
      <c r="H2879" s="9">
        <v>-0.15060000000000001</v>
      </c>
    </row>
    <row r="2880" spans="2:8" x14ac:dyDescent="0.35">
      <c r="B2880" t="s">
        <v>8467</v>
      </c>
      <c r="C2880" t="s">
        <v>8468</v>
      </c>
      <c r="D2880" t="s">
        <v>2123</v>
      </c>
      <c r="E2880" t="s">
        <v>124</v>
      </c>
      <c r="F2880" t="s">
        <v>4777</v>
      </c>
      <c r="G2880" s="9">
        <v>0.1696</v>
      </c>
      <c r="H2880" s="9">
        <v>0.15840000000000001</v>
      </c>
    </row>
    <row r="2881" spans="2:8" x14ac:dyDescent="0.35">
      <c r="B2881" t="s">
        <v>8469</v>
      </c>
      <c r="C2881" t="s">
        <v>8470</v>
      </c>
      <c r="D2881" t="s">
        <v>1354</v>
      </c>
      <c r="E2881" t="s">
        <v>1604</v>
      </c>
      <c r="F2881" t="s">
        <v>403</v>
      </c>
      <c r="G2881" s="9">
        <v>0.25180000000000002</v>
      </c>
      <c r="H2881" s="9">
        <v>0.1757</v>
      </c>
    </row>
    <row r="2882" spans="2:8" x14ac:dyDescent="0.35">
      <c r="B2882" t="s">
        <v>8471</v>
      </c>
      <c r="C2882" t="s">
        <v>8472</v>
      </c>
      <c r="D2882" t="s">
        <v>2495</v>
      </c>
      <c r="E2882" t="s">
        <v>2077</v>
      </c>
      <c r="F2882" t="s">
        <v>834</v>
      </c>
      <c r="G2882" s="9">
        <v>4.5900000000000003E-2</v>
      </c>
      <c r="H2882" s="9">
        <v>6.13E-2</v>
      </c>
    </row>
    <row r="2883" spans="2:8" x14ac:dyDescent="0.35">
      <c r="B2883" t="s">
        <v>8473</v>
      </c>
      <c r="C2883" t="s">
        <v>8474</v>
      </c>
      <c r="D2883" t="s">
        <v>1247</v>
      </c>
      <c r="E2883" t="s">
        <v>2118</v>
      </c>
      <c r="F2883" t="s">
        <v>1907</v>
      </c>
      <c r="G2883" s="9">
        <v>-0.17019999999999999</v>
      </c>
      <c r="H2883" s="9">
        <v>-8.5900000000000004E-2</v>
      </c>
    </row>
    <row r="2884" spans="2:8" x14ac:dyDescent="0.35">
      <c r="B2884" t="s">
        <v>8475</v>
      </c>
      <c r="C2884" t="s">
        <v>8476</v>
      </c>
      <c r="D2884" t="s">
        <v>5837</v>
      </c>
      <c r="E2884" t="s">
        <v>9946</v>
      </c>
      <c r="F2884" t="s">
        <v>253</v>
      </c>
      <c r="G2884" s="9">
        <v>4.7399999999999998E-2</v>
      </c>
      <c r="H2884" s="9">
        <v>8.8700000000000001E-2</v>
      </c>
    </row>
    <row r="2885" spans="2:8" x14ac:dyDescent="0.35">
      <c r="B2885" t="s">
        <v>8478</v>
      </c>
      <c r="C2885" t="s">
        <v>8479</v>
      </c>
      <c r="D2885" t="s">
        <v>2276</v>
      </c>
      <c r="E2885" t="s">
        <v>1109</v>
      </c>
      <c r="F2885" t="s">
        <v>3191</v>
      </c>
      <c r="G2885" s="9">
        <v>8.8499999999999995E-2</v>
      </c>
      <c r="H2885" s="9">
        <v>0.18149999999999999</v>
      </c>
    </row>
    <row r="2886" spans="2:8" x14ac:dyDescent="0.35">
      <c r="B2886" t="s">
        <v>8480</v>
      </c>
      <c r="C2886" t="s">
        <v>8481</v>
      </c>
      <c r="D2886" t="s">
        <v>2070</v>
      </c>
      <c r="E2886" t="s">
        <v>8908</v>
      </c>
      <c r="F2886" t="s">
        <v>15490</v>
      </c>
      <c r="G2886" s="9">
        <v>1.5338000000000001</v>
      </c>
      <c r="H2886" s="9">
        <v>0.1633</v>
      </c>
    </row>
    <row r="2887" spans="2:8" x14ac:dyDescent="0.35">
      <c r="B2887" t="s">
        <v>8484</v>
      </c>
      <c r="C2887" t="s">
        <v>8485</v>
      </c>
      <c r="D2887" t="s">
        <v>1532</v>
      </c>
      <c r="E2887" t="s">
        <v>1387</v>
      </c>
      <c r="F2887" t="s">
        <v>1914</v>
      </c>
      <c r="G2887" s="9">
        <v>0.33150000000000002</v>
      </c>
      <c r="H2887" s="9">
        <v>0.52170000000000005</v>
      </c>
    </row>
    <row r="2888" spans="2:8" x14ac:dyDescent="0.35">
      <c r="B2888" t="s">
        <v>8486</v>
      </c>
      <c r="C2888" t="s">
        <v>8487</v>
      </c>
      <c r="D2888" t="s">
        <v>11074</v>
      </c>
      <c r="E2888" t="s">
        <v>15122</v>
      </c>
      <c r="F2888" t="s">
        <v>15554</v>
      </c>
      <c r="G2888" s="9">
        <v>-8.2000000000000003E-2</v>
      </c>
      <c r="H2888" s="9">
        <v>-2.98E-2</v>
      </c>
    </row>
    <row r="2889" spans="2:8" x14ac:dyDescent="0.35">
      <c r="B2889" t="s">
        <v>8489</v>
      </c>
      <c r="C2889" t="s">
        <v>8490</v>
      </c>
      <c r="D2889" t="s">
        <v>1718</v>
      </c>
      <c r="E2889" t="s">
        <v>544</v>
      </c>
      <c r="F2889" t="s">
        <v>283</v>
      </c>
      <c r="G2889" s="9">
        <v>-0.14180000000000001</v>
      </c>
      <c r="H2889" s="9">
        <v>2.6800000000000001E-2</v>
      </c>
    </row>
    <row r="2890" spans="2:8" x14ac:dyDescent="0.35">
      <c r="B2890" t="s">
        <v>8491</v>
      </c>
      <c r="C2890" t="s">
        <v>8492</v>
      </c>
      <c r="D2890" t="s">
        <v>2705</v>
      </c>
      <c r="E2890" t="s">
        <v>3527</v>
      </c>
      <c r="F2890" t="s">
        <v>1285</v>
      </c>
      <c r="G2890" s="9">
        <v>0.18970000000000001</v>
      </c>
      <c r="H2890" s="9">
        <v>-5.91E-2</v>
      </c>
    </row>
    <row r="2891" spans="2:8" x14ac:dyDescent="0.35">
      <c r="B2891" t="s">
        <v>8493</v>
      </c>
      <c r="C2891" t="s">
        <v>8494</v>
      </c>
      <c r="D2891" t="s">
        <v>15650</v>
      </c>
      <c r="E2891" t="s">
        <v>15651</v>
      </c>
      <c r="F2891" t="s">
        <v>15652</v>
      </c>
      <c r="G2891" s="9">
        <v>8.6999999999999994E-2</v>
      </c>
      <c r="H2891" s="9">
        <v>0.1411</v>
      </c>
    </row>
    <row r="2892" spans="2:8" x14ac:dyDescent="0.35">
      <c r="B2892" t="s">
        <v>8496</v>
      </c>
      <c r="C2892" t="s">
        <v>8497</v>
      </c>
      <c r="D2892" t="s">
        <v>854</v>
      </c>
      <c r="E2892" t="s">
        <v>2571</v>
      </c>
      <c r="F2892" t="s">
        <v>2345</v>
      </c>
      <c r="G2892" s="9">
        <v>-0.43290000000000001</v>
      </c>
      <c r="H2892" s="9">
        <v>-0.35420000000000001</v>
      </c>
    </row>
    <row r="2893" spans="2:8" x14ac:dyDescent="0.35">
      <c r="B2893" t="s">
        <v>8498</v>
      </c>
      <c r="C2893" t="s">
        <v>8499</v>
      </c>
      <c r="D2893" t="s">
        <v>4833</v>
      </c>
      <c r="E2893" t="s">
        <v>1584</v>
      </c>
      <c r="F2893" t="s">
        <v>1584</v>
      </c>
      <c r="G2893" s="9">
        <v>-0.20899999999999999</v>
      </c>
      <c r="H2893" s="9">
        <v>0</v>
      </c>
    </row>
    <row r="2894" spans="2:8" x14ac:dyDescent="0.35">
      <c r="B2894" t="s">
        <v>8500</v>
      </c>
      <c r="C2894" t="s">
        <v>8501</v>
      </c>
      <c r="D2894" t="s">
        <v>15653</v>
      </c>
      <c r="E2894" t="s">
        <v>7929</v>
      </c>
      <c r="F2894" t="s">
        <v>12353</v>
      </c>
      <c r="G2894" s="9">
        <v>-0.22309999999999999</v>
      </c>
      <c r="H2894" s="9">
        <v>2.0799999999999999E-2</v>
      </c>
    </row>
    <row r="2895" spans="2:8" x14ac:dyDescent="0.35">
      <c r="B2895" t="s">
        <v>8503</v>
      </c>
      <c r="C2895" t="s">
        <v>8504</v>
      </c>
      <c r="D2895" t="s">
        <v>4963</v>
      </c>
      <c r="E2895" t="s">
        <v>1990</v>
      </c>
      <c r="F2895" t="s">
        <v>6302</v>
      </c>
      <c r="G2895" s="9">
        <v>-0.18090000000000001</v>
      </c>
      <c r="H2895" s="9">
        <v>-0.10440000000000001</v>
      </c>
    </row>
    <row r="2896" spans="2:8" x14ac:dyDescent="0.35">
      <c r="B2896" t="s">
        <v>8505</v>
      </c>
      <c r="C2896" t="s">
        <v>8506</v>
      </c>
      <c r="D2896" t="s">
        <v>2909</v>
      </c>
      <c r="E2896" t="s">
        <v>1834</v>
      </c>
      <c r="F2896" t="s">
        <v>1780</v>
      </c>
      <c r="G2896" s="9">
        <v>-0.40810000000000002</v>
      </c>
      <c r="H2896" s="9">
        <v>-0.1152</v>
      </c>
    </row>
    <row r="2897" spans="2:8" x14ac:dyDescent="0.35">
      <c r="B2897" t="s">
        <v>8507</v>
      </c>
      <c r="C2897" t="s">
        <v>8508</v>
      </c>
      <c r="D2897" t="s">
        <v>15654</v>
      </c>
      <c r="E2897" t="s">
        <v>4620</v>
      </c>
      <c r="F2897" t="s">
        <v>8458</v>
      </c>
      <c r="G2897" s="9">
        <v>-0.1376</v>
      </c>
      <c r="H2897" s="9">
        <v>4.1000000000000003E-3</v>
      </c>
    </row>
    <row r="2898" spans="2:8" x14ac:dyDescent="0.35">
      <c r="B2898" t="s">
        <v>8510</v>
      </c>
      <c r="C2898" t="s">
        <v>8511</v>
      </c>
      <c r="D2898" t="s">
        <v>6302</v>
      </c>
      <c r="E2898" t="s">
        <v>554</v>
      </c>
      <c r="F2898" t="s">
        <v>3186</v>
      </c>
      <c r="G2898" s="9">
        <v>-3.2199999999999999E-2</v>
      </c>
      <c r="H2898" s="9">
        <v>9.3600000000000003E-2</v>
      </c>
    </row>
    <row r="2899" spans="2:8" x14ac:dyDescent="0.35">
      <c r="B2899" t="s">
        <v>8512</v>
      </c>
      <c r="C2899" t="s">
        <v>8513</v>
      </c>
      <c r="D2899" t="s">
        <v>5269</v>
      </c>
      <c r="E2899" t="s">
        <v>622</v>
      </c>
      <c r="F2899" t="s">
        <v>1065</v>
      </c>
      <c r="G2899" s="9">
        <v>-0.27910000000000001</v>
      </c>
      <c r="H2899" s="9">
        <v>-0.31969999999999998</v>
      </c>
    </row>
    <row r="2900" spans="2:8" x14ac:dyDescent="0.35">
      <c r="B2900" t="s">
        <v>8514</v>
      </c>
      <c r="C2900" t="s">
        <v>8515</v>
      </c>
      <c r="D2900" t="s">
        <v>93</v>
      </c>
      <c r="E2900" t="s">
        <v>793</v>
      </c>
      <c r="F2900" t="s">
        <v>1164</v>
      </c>
      <c r="G2900" s="9">
        <v>-0.2346</v>
      </c>
      <c r="H2900" s="9">
        <v>5.0799999999999998E-2</v>
      </c>
    </row>
    <row r="2901" spans="2:8" x14ac:dyDescent="0.35">
      <c r="B2901" t="s">
        <v>8516</v>
      </c>
      <c r="C2901" t="s">
        <v>8517</v>
      </c>
      <c r="D2901" t="s">
        <v>2239</v>
      </c>
      <c r="E2901" t="s">
        <v>1388</v>
      </c>
      <c r="F2901" t="s">
        <v>2645</v>
      </c>
      <c r="G2901" s="9">
        <v>9.6000000000000002E-2</v>
      </c>
      <c r="H2901" s="9">
        <v>3.8300000000000001E-2</v>
      </c>
    </row>
    <row r="2902" spans="2:8" x14ac:dyDescent="0.35">
      <c r="B2902" t="s">
        <v>8518</v>
      </c>
      <c r="C2902" t="s">
        <v>8519</v>
      </c>
      <c r="D2902" t="s">
        <v>1251</v>
      </c>
      <c r="E2902" t="s">
        <v>2524</v>
      </c>
      <c r="F2902" t="s">
        <v>904</v>
      </c>
      <c r="G2902" s="9">
        <v>8.8999999999999999E-3</v>
      </c>
      <c r="H2902" s="9">
        <v>0.35930000000000001</v>
      </c>
    </row>
    <row r="2903" spans="2:8" x14ac:dyDescent="0.35">
      <c r="B2903" t="s">
        <v>8520</v>
      </c>
      <c r="C2903" t="s">
        <v>8521</v>
      </c>
      <c r="D2903" t="s">
        <v>1330</v>
      </c>
      <c r="E2903" t="s">
        <v>3527</v>
      </c>
      <c r="F2903" t="s">
        <v>1251</v>
      </c>
      <c r="G2903" s="9">
        <v>-0.1176</v>
      </c>
      <c r="H2903" s="9">
        <v>2.2700000000000001E-2</v>
      </c>
    </row>
    <row r="2904" spans="2:8" x14ac:dyDescent="0.35">
      <c r="B2904" t="s">
        <v>8522</v>
      </c>
      <c r="C2904" t="s">
        <v>8523</v>
      </c>
      <c r="D2904" t="s">
        <v>1735</v>
      </c>
      <c r="E2904" t="s">
        <v>2795</v>
      </c>
      <c r="F2904" t="s">
        <v>6085</v>
      </c>
      <c r="G2904" s="9">
        <v>-0.10829999999999999</v>
      </c>
      <c r="H2904" s="9">
        <v>-1.11E-2</v>
      </c>
    </row>
    <row r="2905" spans="2:8" x14ac:dyDescent="0.35">
      <c r="B2905" t="s">
        <v>8524</v>
      </c>
      <c r="C2905" t="s">
        <v>8525</v>
      </c>
      <c r="D2905" t="s">
        <v>2215</v>
      </c>
      <c r="E2905" t="s">
        <v>539</v>
      </c>
      <c r="F2905" t="s">
        <v>6372</v>
      </c>
      <c r="G2905" s="9">
        <v>-0.182</v>
      </c>
      <c r="H2905" s="9">
        <v>0.25519999999999998</v>
      </c>
    </row>
    <row r="2906" spans="2:8" x14ac:dyDescent="0.35">
      <c r="B2906" t="s">
        <v>8526</v>
      </c>
      <c r="C2906" t="s">
        <v>8527</v>
      </c>
      <c r="D2906" t="s">
        <v>7399</v>
      </c>
      <c r="E2906" t="s">
        <v>10708</v>
      </c>
      <c r="F2906" t="s">
        <v>8155</v>
      </c>
      <c r="G2906" s="9">
        <v>-1.83E-2</v>
      </c>
      <c r="H2906" s="9">
        <v>-1.0800000000000001E-2</v>
      </c>
    </row>
    <row r="2907" spans="2:8" x14ac:dyDescent="0.35">
      <c r="B2907" t="s">
        <v>8529</v>
      </c>
      <c r="C2907" t="s">
        <v>8530</v>
      </c>
      <c r="D2907" t="s">
        <v>11987</v>
      </c>
      <c r="E2907" t="s">
        <v>729</v>
      </c>
      <c r="F2907" t="s">
        <v>5585</v>
      </c>
      <c r="G2907" s="9">
        <v>-1.95E-2</v>
      </c>
      <c r="H2907" s="9">
        <v>0.1142</v>
      </c>
    </row>
    <row r="2908" spans="2:8" x14ac:dyDescent="0.35">
      <c r="B2908" t="s">
        <v>8532</v>
      </c>
      <c r="C2908" t="s">
        <v>8533</v>
      </c>
      <c r="D2908" t="s">
        <v>2404</v>
      </c>
      <c r="E2908" t="s">
        <v>904</v>
      </c>
      <c r="F2908" t="s">
        <v>3528</v>
      </c>
      <c r="G2908" s="9">
        <v>-0.21709999999999999</v>
      </c>
      <c r="H2908" s="9">
        <v>4.8500000000000001E-2</v>
      </c>
    </row>
    <row r="2909" spans="2:8" x14ac:dyDescent="0.35">
      <c r="B2909" t="s">
        <v>8534</v>
      </c>
      <c r="C2909" t="s">
        <v>8535</v>
      </c>
      <c r="D2909" t="s">
        <v>756</v>
      </c>
      <c r="G2909" s="9"/>
      <c r="H2909" s="9"/>
    </row>
    <row r="2910" spans="2:8" x14ac:dyDescent="0.35">
      <c r="B2910" t="s">
        <v>8536</v>
      </c>
      <c r="C2910" t="s">
        <v>8537</v>
      </c>
      <c r="D2910" t="s">
        <v>13259</v>
      </c>
      <c r="E2910" t="s">
        <v>5938</v>
      </c>
      <c r="F2910" t="s">
        <v>13255</v>
      </c>
      <c r="G2910" s="9">
        <v>-0.19719999999999999</v>
      </c>
      <c r="H2910" s="9">
        <v>0.1</v>
      </c>
    </row>
    <row r="2911" spans="2:8" x14ac:dyDescent="0.35">
      <c r="B2911" t="s">
        <v>8538</v>
      </c>
      <c r="C2911" t="s">
        <v>8539</v>
      </c>
      <c r="D2911" t="s">
        <v>7455</v>
      </c>
      <c r="E2911" t="s">
        <v>1398</v>
      </c>
      <c r="F2911" t="s">
        <v>4403</v>
      </c>
      <c r="G2911" s="9">
        <v>-5.3199999999999997E-2</v>
      </c>
      <c r="H2911" s="9">
        <v>0.16639999999999999</v>
      </c>
    </row>
    <row r="2912" spans="2:8" x14ac:dyDescent="0.35">
      <c r="B2912" t="s">
        <v>8540</v>
      </c>
      <c r="C2912" t="s">
        <v>8541</v>
      </c>
      <c r="D2912" t="s">
        <v>7828</v>
      </c>
      <c r="E2912" t="s">
        <v>15644</v>
      </c>
      <c r="F2912" t="s">
        <v>15005</v>
      </c>
      <c r="G2912" s="9">
        <v>-0.09</v>
      </c>
      <c r="H2912" s="9">
        <v>-8.9499999999999996E-2</v>
      </c>
    </row>
    <row r="2913" spans="2:8" x14ac:dyDescent="0.35">
      <c r="B2913" t="s">
        <v>8544</v>
      </c>
      <c r="C2913" t="s">
        <v>8545</v>
      </c>
      <c r="D2913" t="s">
        <v>1738</v>
      </c>
      <c r="E2913" t="s">
        <v>5645</v>
      </c>
      <c r="F2913" t="s">
        <v>1559</v>
      </c>
      <c r="G2913" s="9">
        <v>-5.6500000000000002E-2</v>
      </c>
      <c r="H2913" s="9">
        <v>0.2339</v>
      </c>
    </row>
    <row r="2914" spans="2:8" x14ac:dyDescent="0.35">
      <c r="B2914" t="s">
        <v>8546</v>
      </c>
      <c r="C2914" t="s">
        <v>8547</v>
      </c>
      <c r="D2914" t="s">
        <v>3033</v>
      </c>
      <c r="E2914" t="s">
        <v>918</v>
      </c>
      <c r="F2914" t="s">
        <v>1267</v>
      </c>
      <c r="G2914" s="9">
        <v>-1.6500000000000001E-2</v>
      </c>
      <c r="H2914" s="9">
        <v>0.12470000000000001</v>
      </c>
    </row>
    <row r="2915" spans="2:8" x14ac:dyDescent="0.35">
      <c r="B2915" t="s">
        <v>8548</v>
      </c>
      <c r="C2915" t="s">
        <v>8549</v>
      </c>
      <c r="D2915" t="s">
        <v>674</v>
      </c>
      <c r="E2915" t="s">
        <v>5632</v>
      </c>
      <c r="F2915" t="s">
        <v>1663</v>
      </c>
      <c r="G2915" s="9">
        <v>8.6999999999999994E-3</v>
      </c>
      <c r="H2915" s="9">
        <v>0.12330000000000001</v>
      </c>
    </row>
    <row r="2916" spans="2:8" x14ac:dyDescent="0.35">
      <c r="B2916" t="s">
        <v>8551</v>
      </c>
      <c r="C2916" t="s">
        <v>8552</v>
      </c>
      <c r="D2916" t="s">
        <v>4661</v>
      </c>
      <c r="E2916" t="s">
        <v>2329</v>
      </c>
      <c r="F2916" t="s">
        <v>13799</v>
      </c>
      <c r="G2916" s="9">
        <v>-0.23899999999999999</v>
      </c>
      <c r="H2916" s="9">
        <v>0.15759999999999999</v>
      </c>
    </row>
    <row r="2917" spans="2:8" x14ac:dyDescent="0.35">
      <c r="B2917" t="s">
        <v>8553</v>
      </c>
      <c r="C2917" t="s">
        <v>8554</v>
      </c>
      <c r="D2917" t="s">
        <v>473</v>
      </c>
      <c r="E2917" t="s">
        <v>1462</v>
      </c>
      <c r="F2917" t="s">
        <v>2319</v>
      </c>
      <c r="G2917" s="9">
        <v>-0.1047</v>
      </c>
      <c r="H2917" s="9">
        <v>0.2031</v>
      </c>
    </row>
    <row r="2918" spans="2:8" x14ac:dyDescent="0.35">
      <c r="B2918" t="s">
        <v>8555</v>
      </c>
      <c r="C2918" t="s">
        <v>8556</v>
      </c>
      <c r="D2918" t="s">
        <v>4404</v>
      </c>
      <c r="E2918" t="s">
        <v>5368</v>
      </c>
      <c r="F2918" t="s">
        <v>9137</v>
      </c>
      <c r="G2918" s="9">
        <v>-2.12E-2</v>
      </c>
      <c r="H2918" s="9">
        <v>-6.4600000000000005E-2</v>
      </c>
    </row>
    <row r="2919" spans="2:8" x14ac:dyDescent="0.35">
      <c r="B2919" t="s">
        <v>8557</v>
      </c>
      <c r="C2919" t="s">
        <v>8558</v>
      </c>
      <c r="D2919" t="s">
        <v>2974</v>
      </c>
      <c r="E2919" t="s">
        <v>1314</v>
      </c>
      <c r="F2919" t="s">
        <v>1093</v>
      </c>
      <c r="G2919" s="9">
        <v>0.21909999999999999</v>
      </c>
      <c r="H2919" s="9">
        <v>0.26669999999999999</v>
      </c>
    </row>
    <row r="2920" spans="2:8" x14ac:dyDescent="0.35">
      <c r="B2920" t="s">
        <v>8559</v>
      </c>
      <c r="C2920" t="s">
        <v>8560</v>
      </c>
      <c r="D2920" t="s">
        <v>93</v>
      </c>
      <c r="E2920" t="s">
        <v>1193</v>
      </c>
      <c r="F2920" t="s">
        <v>1502</v>
      </c>
      <c r="G2920" s="9">
        <v>-0.1173</v>
      </c>
      <c r="H2920" s="9">
        <v>0.26550000000000001</v>
      </c>
    </row>
    <row r="2921" spans="2:8" x14ac:dyDescent="0.35">
      <c r="B2921" t="s">
        <v>8561</v>
      </c>
      <c r="C2921" t="s">
        <v>8562</v>
      </c>
      <c r="D2921" t="s">
        <v>2550</v>
      </c>
      <c r="E2921" t="s">
        <v>15655</v>
      </c>
      <c r="F2921" t="s">
        <v>11665</v>
      </c>
      <c r="G2921" s="9">
        <v>4.2799999999999998E-2</v>
      </c>
      <c r="H2921" s="9">
        <v>0.23569999999999999</v>
      </c>
    </row>
    <row r="2922" spans="2:8" x14ac:dyDescent="0.35">
      <c r="B2922" t="s">
        <v>8565</v>
      </c>
      <c r="C2922" t="s">
        <v>8566</v>
      </c>
      <c r="D2922" t="s">
        <v>608</v>
      </c>
      <c r="E2922" t="s">
        <v>827</v>
      </c>
      <c r="F2922" t="s">
        <v>1532</v>
      </c>
      <c r="G2922" s="9">
        <v>8.2400000000000001E-2</v>
      </c>
      <c r="H2922" s="9">
        <v>0.25169999999999998</v>
      </c>
    </row>
    <row r="2923" spans="2:8" x14ac:dyDescent="0.35">
      <c r="B2923" t="s">
        <v>8567</v>
      </c>
      <c r="C2923" t="s">
        <v>8568</v>
      </c>
      <c r="D2923" t="s">
        <v>8973</v>
      </c>
      <c r="E2923" t="s">
        <v>8531</v>
      </c>
      <c r="F2923" t="s">
        <v>1103</v>
      </c>
      <c r="G2923" s="9">
        <v>0.2205</v>
      </c>
      <c r="H2923" s="9">
        <v>0.21959999999999999</v>
      </c>
    </row>
    <row r="2924" spans="2:8" x14ac:dyDescent="0.35">
      <c r="B2924" t="s">
        <v>8570</v>
      </c>
      <c r="C2924" t="s">
        <v>8571</v>
      </c>
      <c r="D2924" t="s">
        <v>1645</v>
      </c>
      <c r="E2924" t="s">
        <v>2574</v>
      </c>
      <c r="F2924" t="s">
        <v>4007</v>
      </c>
      <c r="G2924" s="9">
        <v>-0.1087</v>
      </c>
      <c r="H2924" s="9">
        <v>-1.37E-2</v>
      </c>
    </row>
    <row r="2925" spans="2:8" x14ac:dyDescent="0.35">
      <c r="B2925" t="s">
        <v>8572</v>
      </c>
      <c r="C2925" t="s">
        <v>8573</v>
      </c>
      <c r="D2925" t="s">
        <v>5148</v>
      </c>
      <c r="E2925" t="s">
        <v>1604</v>
      </c>
      <c r="F2925" t="s">
        <v>1906</v>
      </c>
      <c r="G2925" s="9">
        <v>-1.34E-2</v>
      </c>
      <c r="H2925" s="9">
        <v>-6.7999999999999996E-3</v>
      </c>
    </row>
    <row r="2926" spans="2:8" x14ac:dyDescent="0.35">
      <c r="B2926" t="s">
        <v>8574</v>
      </c>
      <c r="C2926" t="s">
        <v>8575</v>
      </c>
      <c r="D2926" t="s">
        <v>15324</v>
      </c>
      <c r="E2926" t="s">
        <v>15656</v>
      </c>
      <c r="F2926" t="s">
        <v>14783</v>
      </c>
      <c r="G2926" s="9">
        <v>-5.4899999999999997E-2</v>
      </c>
      <c r="H2926" s="9">
        <v>5.9400000000000001E-2</v>
      </c>
    </row>
    <row r="2927" spans="2:8" x14ac:dyDescent="0.35">
      <c r="B2927" t="s">
        <v>8579</v>
      </c>
      <c r="C2927" t="s">
        <v>8580</v>
      </c>
      <c r="D2927" t="s">
        <v>1767</v>
      </c>
      <c r="E2927" t="s">
        <v>6372</v>
      </c>
      <c r="F2927" t="s">
        <v>979</v>
      </c>
      <c r="G2927" s="9">
        <v>-0.24779999999999999</v>
      </c>
      <c r="H2927" s="9">
        <v>-6.59E-2</v>
      </c>
    </row>
    <row r="2928" spans="2:8" x14ac:dyDescent="0.35">
      <c r="B2928" t="s">
        <v>8581</v>
      </c>
      <c r="C2928" t="s">
        <v>8582</v>
      </c>
      <c r="D2928" t="s">
        <v>1147</v>
      </c>
      <c r="E2928" t="s">
        <v>3625</v>
      </c>
      <c r="F2928" t="s">
        <v>2951</v>
      </c>
      <c r="G2928" s="9">
        <v>-0.375</v>
      </c>
      <c r="H2928" s="9">
        <v>0.25</v>
      </c>
    </row>
    <row r="2929" spans="2:8" x14ac:dyDescent="0.35">
      <c r="B2929" t="s">
        <v>8583</v>
      </c>
      <c r="C2929" t="s">
        <v>8584</v>
      </c>
      <c r="D2929" t="s">
        <v>3919</v>
      </c>
      <c r="E2929" t="s">
        <v>11266</v>
      </c>
      <c r="F2929" t="s">
        <v>2018</v>
      </c>
      <c r="G2929" s="9">
        <v>0.42280000000000001</v>
      </c>
      <c r="H2929" s="9">
        <v>1.23E-2</v>
      </c>
    </row>
    <row r="2930" spans="2:8" x14ac:dyDescent="0.35">
      <c r="B2930" t="s">
        <v>8585</v>
      </c>
      <c r="C2930" t="s">
        <v>8586</v>
      </c>
      <c r="D2930" t="s">
        <v>797</v>
      </c>
      <c r="E2930" t="s">
        <v>854</v>
      </c>
      <c r="F2930" t="s">
        <v>984</v>
      </c>
      <c r="G2930" s="9">
        <v>-0.11940000000000001</v>
      </c>
      <c r="H2930" s="9">
        <v>7.9299999999999995E-2</v>
      </c>
    </row>
    <row r="2931" spans="2:8" x14ac:dyDescent="0.35">
      <c r="B2931" t="s">
        <v>8587</v>
      </c>
      <c r="C2931" t="s">
        <v>8588</v>
      </c>
      <c r="D2931" t="s">
        <v>1479</v>
      </c>
      <c r="E2931" t="s">
        <v>2413</v>
      </c>
      <c r="F2931" t="s">
        <v>3883</v>
      </c>
      <c r="G2931" s="9">
        <v>3.0999999999999999E-3</v>
      </c>
      <c r="H2931" s="9">
        <v>5.1799999999999999E-2</v>
      </c>
    </row>
    <row r="2932" spans="2:8" x14ac:dyDescent="0.35">
      <c r="B2932" t="s">
        <v>8589</v>
      </c>
      <c r="C2932" t="s">
        <v>8590</v>
      </c>
      <c r="D2932" t="s">
        <v>819</v>
      </c>
      <c r="E2932" t="s">
        <v>958</v>
      </c>
      <c r="F2932" t="s">
        <v>3824</v>
      </c>
      <c r="G2932" s="9">
        <v>4.3E-3</v>
      </c>
      <c r="H2932" s="9">
        <v>0.19450000000000001</v>
      </c>
    </row>
    <row r="2933" spans="2:8" x14ac:dyDescent="0.35">
      <c r="B2933" t="s">
        <v>8591</v>
      </c>
      <c r="C2933" t="s">
        <v>8592</v>
      </c>
      <c r="D2933" t="s">
        <v>2223</v>
      </c>
      <c r="E2933" t="s">
        <v>1369</v>
      </c>
      <c r="F2933" t="s">
        <v>844</v>
      </c>
      <c r="G2933" s="9">
        <v>4.9599999999999998E-2</v>
      </c>
      <c r="H2933" s="9">
        <v>2.9600000000000001E-2</v>
      </c>
    </row>
    <row r="2934" spans="2:8" x14ac:dyDescent="0.35">
      <c r="B2934" t="s">
        <v>8593</v>
      </c>
      <c r="C2934" t="s">
        <v>8594</v>
      </c>
      <c r="D2934" t="s">
        <v>12680</v>
      </c>
      <c r="E2934" t="s">
        <v>15308</v>
      </c>
      <c r="F2934" t="s">
        <v>3016</v>
      </c>
      <c r="G2934" s="9">
        <v>5.6300000000000003E-2</v>
      </c>
      <c r="H2934" s="9">
        <v>-7.4999999999999997E-2</v>
      </c>
    </row>
    <row r="2935" spans="2:8" x14ac:dyDescent="0.35">
      <c r="B2935" t="s">
        <v>8597</v>
      </c>
      <c r="C2935" t="s">
        <v>8598</v>
      </c>
      <c r="D2935" t="s">
        <v>2755</v>
      </c>
      <c r="E2935" t="s">
        <v>2223</v>
      </c>
      <c r="F2935" t="s">
        <v>901</v>
      </c>
      <c r="G2935" s="9">
        <v>-0.30309999999999998</v>
      </c>
      <c r="H2935" s="9">
        <v>0.29310000000000003</v>
      </c>
    </row>
    <row r="2936" spans="2:8" x14ac:dyDescent="0.35">
      <c r="B2936" t="s">
        <v>8599</v>
      </c>
      <c r="C2936" t="s">
        <v>8600</v>
      </c>
      <c r="D2936" t="s">
        <v>9834</v>
      </c>
      <c r="E2936" t="s">
        <v>2771</v>
      </c>
      <c r="F2936" t="s">
        <v>2720</v>
      </c>
      <c r="G2936" s="9">
        <v>4.7399999999999998E-2</v>
      </c>
      <c r="H2936" s="9">
        <v>0.21679999999999999</v>
      </c>
    </row>
    <row r="2937" spans="2:8" x14ac:dyDescent="0.35">
      <c r="B2937" t="s">
        <v>8601</v>
      </c>
      <c r="C2937" t="s">
        <v>8602</v>
      </c>
      <c r="D2937" t="s">
        <v>15657</v>
      </c>
      <c r="E2937" t="s">
        <v>464</v>
      </c>
      <c r="F2937" t="s">
        <v>6580</v>
      </c>
      <c r="G2937" s="9">
        <v>-9.0300000000000005E-2</v>
      </c>
      <c r="H2937" s="9">
        <v>5.4699999999999999E-2</v>
      </c>
    </row>
    <row r="2938" spans="2:8" x14ac:dyDescent="0.35">
      <c r="B2938" t="s">
        <v>8604</v>
      </c>
      <c r="C2938" t="s">
        <v>8605</v>
      </c>
      <c r="D2938" t="s">
        <v>501</v>
      </c>
      <c r="E2938" t="s">
        <v>810</v>
      </c>
      <c r="F2938" t="s">
        <v>843</v>
      </c>
      <c r="G2938" s="9">
        <v>-0.14149999999999999</v>
      </c>
      <c r="H2938" s="9">
        <v>-6.2199999999999998E-2</v>
      </c>
    </row>
    <row r="2939" spans="2:8" x14ac:dyDescent="0.35">
      <c r="B2939" t="s">
        <v>8606</v>
      </c>
      <c r="C2939" t="s">
        <v>8607</v>
      </c>
      <c r="D2939" t="s">
        <v>1192</v>
      </c>
      <c r="E2939" t="s">
        <v>826</v>
      </c>
      <c r="F2939" t="s">
        <v>1502</v>
      </c>
      <c r="G2939" s="9">
        <v>5.1499999999999997E-2</v>
      </c>
      <c r="H2939" s="9">
        <v>-1.38E-2</v>
      </c>
    </row>
    <row r="2940" spans="2:8" x14ac:dyDescent="0.35">
      <c r="B2940" t="s">
        <v>8608</v>
      </c>
      <c r="C2940" t="s">
        <v>8609</v>
      </c>
      <c r="D2940" t="s">
        <v>15658</v>
      </c>
      <c r="E2940" t="s">
        <v>15087</v>
      </c>
      <c r="F2940" t="s">
        <v>15659</v>
      </c>
      <c r="G2940" s="9">
        <v>-5.4300000000000001E-2</v>
      </c>
      <c r="H2940" s="9">
        <v>9.1999999999999998E-3</v>
      </c>
    </row>
    <row r="2941" spans="2:8" x14ac:dyDescent="0.35">
      <c r="B2941" t="s">
        <v>8612</v>
      </c>
      <c r="C2941" t="s">
        <v>8613</v>
      </c>
      <c r="D2941" t="s">
        <v>823</v>
      </c>
      <c r="E2941" t="s">
        <v>46</v>
      </c>
      <c r="F2941" t="s">
        <v>1109</v>
      </c>
      <c r="G2941" s="9">
        <v>-4.7500000000000001E-2</v>
      </c>
      <c r="H2941" s="9">
        <v>0.58309999999999995</v>
      </c>
    </row>
    <row r="2942" spans="2:8" x14ac:dyDescent="0.35">
      <c r="B2942" t="s">
        <v>8614</v>
      </c>
      <c r="C2942" t="s">
        <v>8615</v>
      </c>
      <c r="D2942" t="s">
        <v>1767</v>
      </c>
      <c r="E2942" t="s">
        <v>681</v>
      </c>
      <c r="F2942" t="s">
        <v>2412</v>
      </c>
      <c r="G2942" s="9">
        <v>-0.13719999999999999</v>
      </c>
      <c r="H2942" s="9">
        <v>3.7199999999999997E-2</v>
      </c>
    </row>
    <row r="2943" spans="2:8" x14ac:dyDescent="0.35">
      <c r="B2943" t="s">
        <v>8616</v>
      </c>
      <c r="C2943" t="s">
        <v>8617</v>
      </c>
      <c r="D2943" t="s">
        <v>3784</v>
      </c>
      <c r="E2943" t="s">
        <v>1554</v>
      </c>
      <c r="F2943" t="s">
        <v>865</v>
      </c>
      <c r="G2943" s="9">
        <v>-0.13539999999999999</v>
      </c>
      <c r="H2943" s="9">
        <v>0.32219999999999999</v>
      </c>
    </row>
    <row r="2944" spans="2:8" x14ac:dyDescent="0.35">
      <c r="B2944" t="s">
        <v>8618</v>
      </c>
      <c r="C2944" t="s">
        <v>8619</v>
      </c>
      <c r="D2944" t="s">
        <v>6446</v>
      </c>
      <c r="E2944" t="s">
        <v>948</v>
      </c>
      <c r="F2944" t="s">
        <v>650</v>
      </c>
      <c r="G2944" s="9">
        <v>5.3E-3</v>
      </c>
      <c r="H2944" s="9">
        <v>0.13289999999999999</v>
      </c>
    </row>
    <row r="2945" spans="2:8" x14ac:dyDescent="0.35">
      <c r="B2945" t="s">
        <v>8620</v>
      </c>
      <c r="C2945" t="s">
        <v>8621</v>
      </c>
      <c r="D2945" t="s">
        <v>809</v>
      </c>
      <c r="E2945" t="s">
        <v>1016</v>
      </c>
      <c r="F2945" t="s">
        <v>1172</v>
      </c>
      <c r="G2945" s="9">
        <v>-0.1202</v>
      </c>
      <c r="H2945" s="9">
        <v>0.6552</v>
      </c>
    </row>
    <row r="2946" spans="2:8" x14ac:dyDescent="0.35">
      <c r="B2946" t="s">
        <v>8622</v>
      </c>
      <c r="C2946" t="s">
        <v>8623</v>
      </c>
      <c r="D2946" t="s">
        <v>1592</v>
      </c>
      <c r="E2946" t="s">
        <v>1361</v>
      </c>
      <c r="F2946" t="s">
        <v>820</v>
      </c>
      <c r="G2946" s="9">
        <v>-0.21210000000000001</v>
      </c>
      <c r="H2946" s="9">
        <v>-0.12670000000000001</v>
      </c>
    </row>
    <row r="2947" spans="2:8" x14ac:dyDescent="0.35">
      <c r="B2947" t="s">
        <v>8624</v>
      </c>
      <c r="C2947" t="s">
        <v>8625</v>
      </c>
      <c r="D2947" t="s">
        <v>3779</v>
      </c>
      <c r="E2947" t="s">
        <v>3468</v>
      </c>
      <c r="F2947" t="s">
        <v>1712</v>
      </c>
      <c r="G2947" s="9">
        <v>5.6800000000000003E-2</v>
      </c>
      <c r="H2947" s="9">
        <v>-5.8999999999999997E-2</v>
      </c>
    </row>
    <row r="2948" spans="2:8" x14ac:dyDescent="0.35">
      <c r="B2948" t="s">
        <v>8626</v>
      </c>
      <c r="C2948" t="s">
        <v>8627</v>
      </c>
      <c r="D2948" t="s">
        <v>1131</v>
      </c>
      <c r="E2948" t="s">
        <v>1080</v>
      </c>
      <c r="F2948" t="s">
        <v>4052</v>
      </c>
      <c r="G2948" s="9">
        <v>-2.4299999999999999E-2</v>
      </c>
      <c r="H2948" s="9">
        <v>-0.1008</v>
      </c>
    </row>
    <row r="2949" spans="2:8" x14ac:dyDescent="0.35">
      <c r="B2949" t="s">
        <v>8628</v>
      </c>
      <c r="C2949" t="s">
        <v>8629</v>
      </c>
      <c r="D2949" t="s">
        <v>1128</v>
      </c>
      <c r="E2949" t="s">
        <v>1789</v>
      </c>
      <c r="F2949" t="s">
        <v>1314</v>
      </c>
      <c r="G2949" s="9">
        <v>4.9500000000000002E-2</v>
      </c>
      <c r="H2949" s="9">
        <v>8.6599999999999996E-2</v>
      </c>
    </row>
    <row r="2950" spans="2:8" x14ac:dyDescent="0.35">
      <c r="B2950" t="s">
        <v>8630</v>
      </c>
      <c r="C2950" t="s">
        <v>8631</v>
      </c>
      <c r="D2950" t="s">
        <v>15660</v>
      </c>
      <c r="E2950" t="s">
        <v>6424</v>
      </c>
      <c r="F2950" t="s">
        <v>9868</v>
      </c>
      <c r="G2950" s="9">
        <v>-0.1163</v>
      </c>
      <c r="H2950" s="9">
        <v>8.4400000000000003E-2</v>
      </c>
    </row>
    <row r="2951" spans="2:8" x14ac:dyDescent="0.35">
      <c r="B2951" t="s">
        <v>8633</v>
      </c>
      <c r="C2951" t="s">
        <v>8634</v>
      </c>
      <c r="D2951" t="s">
        <v>2108</v>
      </c>
      <c r="E2951" t="s">
        <v>3386</v>
      </c>
      <c r="F2951" t="s">
        <v>14822</v>
      </c>
      <c r="G2951" s="9">
        <v>0.82779999999999998</v>
      </c>
      <c r="H2951" s="9">
        <v>0.1026</v>
      </c>
    </row>
    <row r="2952" spans="2:8" x14ac:dyDescent="0.35">
      <c r="B2952" t="s">
        <v>8635</v>
      </c>
      <c r="C2952" t="s">
        <v>8636</v>
      </c>
      <c r="D2952" t="s">
        <v>5137</v>
      </c>
      <c r="E2952" t="s">
        <v>3433</v>
      </c>
      <c r="F2952" t="s">
        <v>871</v>
      </c>
      <c r="G2952" s="9">
        <v>-0.52669999999999995</v>
      </c>
      <c r="H2952" s="9">
        <v>-0.14230000000000001</v>
      </c>
    </row>
    <row r="2953" spans="2:8" x14ac:dyDescent="0.35">
      <c r="B2953" t="s">
        <v>8637</v>
      </c>
      <c r="C2953" t="s">
        <v>8638</v>
      </c>
      <c r="D2953" t="s">
        <v>2494</v>
      </c>
      <c r="E2953" t="s">
        <v>3198</v>
      </c>
      <c r="F2953" t="s">
        <v>553</v>
      </c>
      <c r="G2953" s="9">
        <v>0.18340000000000001</v>
      </c>
      <c r="H2953" s="9">
        <v>-4.8500000000000001E-2</v>
      </c>
    </row>
    <row r="2954" spans="2:8" x14ac:dyDescent="0.35">
      <c r="B2954" t="s">
        <v>8639</v>
      </c>
      <c r="C2954" t="s">
        <v>8640</v>
      </c>
      <c r="D2954" t="s">
        <v>900</v>
      </c>
      <c r="E2954" t="s">
        <v>190</v>
      </c>
      <c r="F2954" t="s">
        <v>509</v>
      </c>
      <c r="G2954" s="9">
        <v>7.4300000000000005E-2</v>
      </c>
      <c r="H2954" s="9">
        <v>-9.6600000000000005E-2</v>
      </c>
    </row>
    <row r="2955" spans="2:8" x14ac:dyDescent="0.35">
      <c r="B2955" t="s">
        <v>8641</v>
      </c>
      <c r="C2955" t="s">
        <v>8642</v>
      </c>
      <c r="D2955" t="s">
        <v>726</v>
      </c>
      <c r="E2955" t="s">
        <v>1782</v>
      </c>
      <c r="F2955" t="s">
        <v>1584</v>
      </c>
      <c r="G2955" s="9">
        <v>-0.37709999999999999</v>
      </c>
      <c r="H2955" s="9">
        <v>-3.3E-3</v>
      </c>
    </row>
    <row r="2956" spans="2:8" x14ac:dyDescent="0.35">
      <c r="B2956" t="s">
        <v>8643</v>
      </c>
      <c r="C2956" t="s">
        <v>8644</v>
      </c>
      <c r="D2956" t="s">
        <v>3906</v>
      </c>
      <c r="E2956" t="s">
        <v>3313</v>
      </c>
      <c r="F2956" t="s">
        <v>6801</v>
      </c>
      <c r="G2956" s="9">
        <v>-4.65E-2</v>
      </c>
      <c r="H2956" s="9">
        <v>0.1648</v>
      </c>
    </row>
    <row r="2957" spans="2:8" x14ac:dyDescent="0.35">
      <c r="B2957" t="s">
        <v>8645</v>
      </c>
      <c r="C2957" t="s">
        <v>8646</v>
      </c>
      <c r="D2957" t="s">
        <v>581</v>
      </c>
      <c r="E2957" t="s">
        <v>1490</v>
      </c>
      <c r="F2957" t="s">
        <v>4693</v>
      </c>
      <c r="G2957" s="9">
        <v>0.19320000000000001</v>
      </c>
      <c r="H2957" s="9">
        <v>-5.0299999999999997E-2</v>
      </c>
    </row>
    <row r="2958" spans="2:8" x14ac:dyDescent="0.35">
      <c r="B2958" t="s">
        <v>8648</v>
      </c>
      <c r="C2958" t="s">
        <v>8649</v>
      </c>
      <c r="D2958" t="s">
        <v>245</v>
      </c>
      <c r="E2958" t="s">
        <v>1120</v>
      </c>
      <c r="F2958" t="s">
        <v>2160</v>
      </c>
      <c r="G2958" s="9">
        <v>-0.23019999999999999</v>
      </c>
      <c r="H2958" s="9">
        <v>-9.35E-2</v>
      </c>
    </row>
    <row r="2959" spans="2:8" x14ac:dyDescent="0.35">
      <c r="B2959" t="s">
        <v>8650</v>
      </c>
      <c r="C2959" t="s">
        <v>8651</v>
      </c>
      <c r="D2959" t="s">
        <v>1424</v>
      </c>
      <c r="E2959" t="s">
        <v>3691</v>
      </c>
      <c r="F2959" t="s">
        <v>5136</v>
      </c>
      <c r="G2959" s="9">
        <v>-0.2772</v>
      </c>
      <c r="H2959" s="9">
        <v>0.18820000000000001</v>
      </c>
    </row>
    <row r="2960" spans="2:8" x14ac:dyDescent="0.35">
      <c r="B2960" t="s">
        <v>8652</v>
      </c>
      <c r="C2960" t="s">
        <v>8653</v>
      </c>
      <c r="D2960" t="s">
        <v>15661</v>
      </c>
      <c r="E2960" t="s">
        <v>13889</v>
      </c>
      <c r="F2960" t="s">
        <v>938</v>
      </c>
      <c r="G2960" s="9">
        <v>-0.1188</v>
      </c>
      <c r="H2960" s="9">
        <v>-3.3099999999999997E-2</v>
      </c>
    </row>
    <row r="2961" spans="2:8" x14ac:dyDescent="0.35">
      <c r="B2961" t="s">
        <v>8657</v>
      </c>
      <c r="C2961" t="s">
        <v>8658</v>
      </c>
      <c r="D2961" t="s">
        <v>15662</v>
      </c>
      <c r="E2961" t="s">
        <v>15663</v>
      </c>
      <c r="F2961" t="s">
        <v>12738</v>
      </c>
      <c r="G2961" s="9">
        <v>-5.9299999999999999E-2</v>
      </c>
      <c r="H2961" s="9">
        <v>0.1615</v>
      </c>
    </row>
    <row r="2962" spans="2:8" x14ac:dyDescent="0.35">
      <c r="B2962" t="s">
        <v>8662</v>
      </c>
      <c r="C2962" t="s">
        <v>8663</v>
      </c>
      <c r="D2962" t="s">
        <v>14125</v>
      </c>
      <c r="E2962" t="s">
        <v>886</v>
      </c>
      <c r="F2962" t="s">
        <v>3949</v>
      </c>
      <c r="G2962" s="9">
        <v>4.9099999999999998E-2</v>
      </c>
      <c r="H2962" s="9">
        <v>0.24790000000000001</v>
      </c>
    </row>
    <row r="2963" spans="2:8" x14ac:dyDescent="0.35">
      <c r="B2963" t="s">
        <v>8664</v>
      </c>
      <c r="C2963" t="s">
        <v>8665</v>
      </c>
      <c r="D2963" t="s">
        <v>1384</v>
      </c>
      <c r="E2963" t="s">
        <v>4496</v>
      </c>
      <c r="F2963" t="s">
        <v>1372</v>
      </c>
      <c r="G2963" s="9">
        <v>-9.9000000000000008E-3</v>
      </c>
      <c r="H2963" s="9">
        <v>0.63929999999999998</v>
      </c>
    </row>
    <row r="2964" spans="2:8" x14ac:dyDescent="0.35">
      <c r="B2964" t="s">
        <v>8666</v>
      </c>
      <c r="C2964" t="s">
        <v>8667</v>
      </c>
      <c r="D2964" t="s">
        <v>402</v>
      </c>
      <c r="E2964" t="s">
        <v>572</v>
      </c>
      <c r="F2964" t="s">
        <v>1828</v>
      </c>
      <c r="G2964" s="9">
        <v>0.16159999999999999</v>
      </c>
      <c r="H2964" s="9">
        <v>0.30480000000000002</v>
      </c>
    </row>
    <row r="2965" spans="2:8" x14ac:dyDescent="0.35">
      <c r="B2965" t="s">
        <v>8668</v>
      </c>
      <c r="C2965" t="s">
        <v>8669</v>
      </c>
      <c r="D2965" t="s">
        <v>927</v>
      </c>
      <c r="E2965" t="s">
        <v>900</v>
      </c>
      <c r="F2965" t="s">
        <v>1211</v>
      </c>
      <c r="G2965" s="9">
        <v>4.2500000000000003E-2</v>
      </c>
      <c r="H2965" s="9">
        <v>0.1182</v>
      </c>
    </row>
    <row r="2966" spans="2:8" x14ac:dyDescent="0.35">
      <c r="B2966" t="s">
        <v>8670</v>
      </c>
      <c r="C2966" t="s">
        <v>8671</v>
      </c>
      <c r="D2966" t="s">
        <v>5077</v>
      </c>
      <c r="E2966" t="s">
        <v>15044</v>
      </c>
      <c r="F2966" t="s">
        <v>8578</v>
      </c>
      <c r="G2966" s="9">
        <v>0.25409999999999999</v>
      </c>
      <c r="H2966" s="9">
        <v>9.6600000000000005E-2</v>
      </c>
    </row>
    <row r="2967" spans="2:8" x14ac:dyDescent="0.35">
      <c r="B2967" t="s">
        <v>8674</v>
      </c>
      <c r="C2967" t="s">
        <v>8675</v>
      </c>
      <c r="D2967" t="s">
        <v>5256</v>
      </c>
      <c r="E2967" t="s">
        <v>2486</v>
      </c>
      <c r="F2967" t="s">
        <v>13807</v>
      </c>
      <c r="G2967" s="9">
        <v>0.49480000000000002</v>
      </c>
      <c r="H2967" s="9">
        <v>-0.1198</v>
      </c>
    </row>
    <row r="2968" spans="2:8" x14ac:dyDescent="0.35">
      <c r="B2968" t="s">
        <v>8678</v>
      </c>
      <c r="C2968" t="s">
        <v>8679</v>
      </c>
      <c r="D2968" t="s">
        <v>15664</v>
      </c>
      <c r="E2968" t="s">
        <v>15665</v>
      </c>
      <c r="F2968" t="s">
        <v>15666</v>
      </c>
      <c r="G2968" s="9">
        <v>0.13300000000000001</v>
      </c>
      <c r="H2968" s="9">
        <v>0.1285</v>
      </c>
    </row>
    <row r="2969" spans="2:8" x14ac:dyDescent="0.35">
      <c r="B2969" t="s">
        <v>8682</v>
      </c>
      <c r="C2969" t="s">
        <v>8683</v>
      </c>
      <c r="D2969" t="s">
        <v>1125</v>
      </c>
      <c r="E2969" t="s">
        <v>2776</v>
      </c>
      <c r="F2969" t="s">
        <v>124</v>
      </c>
      <c r="G2969" s="9">
        <v>3.7600000000000001E-2</v>
      </c>
      <c r="H2969" s="9">
        <v>0.13669999999999999</v>
      </c>
    </row>
    <row r="2970" spans="2:8" x14ac:dyDescent="0.35">
      <c r="B2970" t="s">
        <v>8684</v>
      </c>
      <c r="C2970" t="s">
        <v>8685</v>
      </c>
      <c r="D2970" t="s">
        <v>6928</v>
      </c>
      <c r="E2970" t="s">
        <v>13050</v>
      </c>
      <c r="F2970" t="s">
        <v>15667</v>
      </c>
      <c r="G2970" s="9">
        <v>0.21329999999999999</v>
      </c>
      <c r="H2970" s="9">
        <v>6.9500000000000006E-2</v>
      </c>
    </row>
    <row r="2971" spans="2:8" x14ac:dyDescent="0.35">
      <c r="B2971" t="s">
        <v>8687</v>
      </c>
      <c r="C2971" t="s">
        <v>8688</v>
      </c>
      <c r="D2971" t="s">
        <v>7571</v>
      </c>
      <c r="E2971" t="s">
        <v>5103</v>
      </c>
      <c r="F2971" t="s">
        <v>6976</v>
      </c>
      <c r="G2971" s="9">
        <v>-0.15290000000000001</v>
      </c>
      <c r="H2971" s="9">
        <v>-3.8300000000000001E-2</v>
      </c>
    </row>
    <row r="2972" spans="2:8" x14ac:dyDescent="0.35">
      <c r="B2972" t="s">
        <v>8690</v>
      </c>
      <c r="C2972" t="s">
        <v>8691</v>
      </c>
      <c r="D2972" t="s">
        <v>5982</v>
      </c>
      <c r="E2972" t="s">
        <v>7441</v>
      </c>
      <c r="F2972" t="s">
        <v>6963</v>
      </c>
      <c r="G2972" s="9">
        <v>-0.28489999999999999</v>
      </c>
      <c r="H2972" s="9">
        <v>1.5E-3</v>
      </c>
    </row>
    <row r="2973" spans="2:8" x14ac:dyDescent="0.35">
      <c r="B2973" t="s">
        <v>8693</v>
      </c>
      <c r="C2973" t="s">
        <v>8694</v>
      </c>
      <c r="D2973" t="s">
        <v>1501</v>
      </c>
      <c r="E2973" t="s">
        <v>1387</v>
      </c>
      <c r="F2973" t="s">
        <v>827</v>
      </c>
      <c r="G2973" s="9">
        <v>0.17599999999999999</v>
      </c>
      <c r="H2973" s="9">
        <v>-8.6999999999999994E-2</v>
      </c>
    </row>
    <row r="2974" spans="2:8" x14ac:dyDescent="0.35">
      <c r="B2974" t="s">
        <v>8695</v>
      </c>
      <c r="C2974" t="s">
        <v>8696</v>
      </c>
      <c r="D2974" t="s">
        <v>909</v>
      </c>
      <c r="E2974" t="s">
        <v>2167</v>
      </c>
      <c r="F2974" t="s">
        <v>1911</v>
      </c>
      <c r="G2974" s="9">
        <v>0.1074</v>
      </c>
      <c r="H2974" s="9">
        <v>-3.2500000000000001E-2</v>
      </c>
    </row>
    <row r="2975" spans="2:8" x14ac:dyDescent="0.35">
      <c r="B2975" t="s">
        <v>8697</v>
      </c>
      <c r="C2975" t="s">
        <v>8698</v>
      </c>
      <c r="D2975" t="s">
        <v>296</v>
      </c>
      <c r="E2975" t="s">
        <v>2185</v>
      </c>
      <c r="F2975" t="s">
        <v>2344</v>
      </c>
      <c r="G2975" s="9">
        <v>-0.13009999999999999</v>
      </c>
      <c r="H2975" s="9">
        <v>0.56789999999999996</v>
      </c>
    </row>
    <row r="2976" spans="2:8" x14ac:dyDescent="0.35">
      <c r="B2976" t="s">
        <v>8699</v>
      </c>
      <c r="C2976" t="s">
        <v>8700</v>
      </c>
      <c r="D2976" t="s">
        <v>1469</v>
      </c>
      <c r="E2976" t="s">
        <v>2276</v>
      </c>
      <c r="F2976" t="s">
        <v>1125</v>
      </c>
      <c r="G2976" s="9">
        <v>-9.98E-2</v>
      </c>
      <c r="H2976" s="9">
        <v>-0.1721</v>
      </c>
    </row>
    <row r="2977" spans="2:8" x14ac:dyDescent="0.35">
      <c r="B2977" t="s">
        <v>8701</v>
      </c>
      <c r="C2977" t="s">
        <v>8702</v>
      </c>
      <c r="D2977" t="s">
        <v>8703</v>
      </c>
      <c r="E2977" t="s">
        <v>2377</v>
      </c>
      <c r="F2977" t="s">
        <v>10263</v>
      </c>
      <c r="G2977" s="9">
        <v>0.2273</v>
      </c>
      <c r="H2977" s="9">
        <v>6.3399999999999998E-2</v>
      </c>
    </row>
    <row r="2978" spans="2:8" x14ac:dyDescent="0.35">
      <c r="B2978" t="s">
        <v>8705</v>
      </c>
      <c r="C2978" t="s">
        <v>8706</v>
      </c>
      <c r="D2978" t="s">
        <v>840</v>
      </c>
      <c r="E2978" t="s">
        <v>2236</v>
      </c>
      <c r="F2978" t="s">
        <v>305</v>
      </c>
      <c r="G2978" s="9">
        <v>-0.10299999999999999</v>
      </c>
      <c r="H2978" s="9">
        <v>0.29459999999999997</v>
      </c>
    </row>
    <row r="2979" spans="2:8" x14ac:dyDescent="0.35">
      <c r="B2979" t="s">
        <v>8707</v>
      </c>
      <c r="C2979" t="s">
        <v>8708</v>
      </c>
      <c r="D2979" t="s">
        <v>3242</v>
      </c>
      <c r="E2979" t="s">
        <v>2348</v>
      </c>
      <c r="F2979" t="s">
        <v>3237</v>
      </c>
      <c r="G2979" s="9">
        <v>-0.13250000000000001</v>
      </c>
      <c r="H2979" s="9">
        <v>6.08E-2</v>
      </c>
    </row>
    <row r="2980" spans="2:8" x14ac:dyDescent="0.35">
      <c r="B2980" t="s">
        <v>8709</v>
      </c>
      <c r="C2980" t="s">
        <v>8710</v>
      </c>
      <c r="D2980" t="s">
        <v>1053</v>
      </c>
      <c r="E2980" t="s">
        <v>2123</v>
      </c>
      <c r="F2980" t="s">
        <v>957</v>
      </c>
      <c r="G2980" s="9">
        <v>0.44879999999999998</v>
      </c>
      <c r="H2980" s="9">
        <v>-7.3200000000000001E-2</v>
      </c>
    </row>
    <row r="2981" spans="2:8" x14ac:dyDescent="0.35">
      <c r="B2981" t="s">
        <v>8711</v>
      </c>
      <c r="C2981" t="s">
        <v>8712</v>
      </c>
      <c r="D2981" t="s">
        <v>641</v>
      </c>
      <c r="E2981" t="s">
        <v>827</v>
      </c>
      <c r="F2981" t="s">
        <v>1113</v>
      </c>
      <c r="G2981" s="9">
        <v>0.17860000000000001</v>
      </c>
      <c r="H2981" s="9">
        <v>0.12239999999999999</v>
      </c>
    </row>
    <row r="2982" spans="2:8" x14ac:dyDescent="0.35">
      <c r="B2982" t="s">
        <v>8713</v>
      </c>
      <c r="C2982" t="s">
        <v>8714</v>
      </c>
      <c r="D2982" t="s">
        <v>2002</v>
      </c>
      <c r="E2982" t="s">
        <v>2137</v>
      </c>
      <c r="F2982" t="s">
        <v>2644</v>
      </c>
      <c r="G2982" s="9">
        <v>-1.43E-2</v>
      </c>
      <c r="H2982" s="9">
        <v>1.0999999999999999E-2</v>
      </c>
    </row>
    <row r="2983" spans="2:8" x14ac:dyDescent="0.35">
      <c r="B2983" t="s">
        <v>8715</v>
      </c>
      <c r="C2983" t="s">
        <v>8716</v>
      </c>
      <c r="D2983" t="s">
        <v>1753</v>
      </c>
      <c r="E2983" t="s">
        <v>8654</v>
      </c>
      <c r="F2983" t="s">
        <v>2914</v>
      </c>
      <c r="G2983" s="9">
        <v>-2.6200000000000001E-2</v>
      </c>
      <c r="H2983" s="9">
        <v>9.8799999999999999E-2</v>
      </c>
    </row>
    <row r="2984" spans="2:8" x14ac:dyDescent="0.35">
      <c r="B2984" t="s">
        <v>8718</v>
      </c>
      <c r="C2984" t="s">
        <v>8719</v>
      </c>
      <c r="D2984" t="s">
        <v>2444</v>
      </c>
      <c r="E2984" t="s">
        <v>2283</v>
      </c>
      <c r="F2984" t="s">
        <v>2412</v>
      </c>
      <c r="G2984" s="9">
        <v>0.19270000000000001</v>
      </c>
      <c r="H2984" s="9">
        <v>0.38790000000000002</v>
      </c>
    </row>
    <row r="2985" spans="2:8" x14ac:dyDescent="0.35">
      <c r="B2985" t="s">
        <v>8720</v>
      </c>
      <c r="C2985" t="s">
        <v>8721</v>
      </c>
      <c r="D2985" t="s">
        <v>780</v>
      </c>
      <c r="E2985" t="s">
        <v>9314</v>
      </c>
      <c r="F2985" t="s">
        <v>3948</v>
      </c>
      <c r="G2985" s="9">
        <v>-7.5999999999999998E-2</v>
      </c>
      <c r="H2985" s="9">
        <v>0.30730000000000002</v>
      </c>
    </row>
    <row r="2986" spans="2:8" x14ac:dyDescent="0.35">
      <c r="B2986" t="s">
        <v>8723</v>
      </c>
      <c r="C2986" t="s">
        <v>8724</v>
      </c>
      <c r="D2986" t="s">
        <v>1828</v>
      </c>
      <c r="E2986" t="s">
        <v>1584</v>
      </c>
      <c r="F2986" t="s">
        <v>1065</v>
      </c>
      <c r="G2986" s="9">
        <v>-0.30180000000000001</v>
      </c>
      <c r="H2986" s="9">
        <v>-0.1104</v>
      </c>
    </row>
    <row r="2987" spans="2:8" x14ac:dyDescent="0.35">
      <c r="B2987" t="s">
        <v>8725</v>
      </c>
      <c r="C2987" t="s">
        <v>8726</v>
      </c>
      <c r="D2987" t="s">
        <v>1908</v>
      </c>
      <c r="E2987" t="s">
        <v>245</v>
      </c>
      <c r="F2987" t="s">
        <v>1041</v>
      </c>
      <c r="G2987" s="9">
        <v>0.1641</v>
      </c>
      <c r="H2987" s="9">
        <v>1.4206000000000001</v>
      </c>
    </row>
    <row r="2988" spans="2:8" x14ac:dyDescent="0.35">
      <c r="B2988" t="s">
        <v>8727</v>
      </c>
      <c r="C2988" t="s">
        <v>8728</v>
      </c>
      <c r="D2988" t="s">
        <v>10038</v>
      </c>
      <c r="E2988" t="s">
        <v>12261</v>
      </c>
      <c r="F2988" t="s">
        <v>6182</v>
      </c>
      <c r="G2988" s="9">
        <v>0.15190000000000001</v>
      </c>
      <c r="H2988" s="9">
        <v>0.1938</v>
      </c>
    </row>
    <row r="2989" spans="2:8" x14ac:dyDescent="0.35">
      <c r="B2989" t="s">
        <v>8730</v>
      </c>
      <c r="C2989" t="s">
        <v>8731</v>
      </c>
      <c r="D2989" t="s">
        <v>4247</v>
      </c>
      <c r="E2989" t="s">
        <v>1164</v>
      </c>
      <c r="F2989" t="s">
        <v>447</v>
      </c>
      <c r="G2989" s="9">
        <v>-0.4667</v>
      </c>
      <c r="H2989" s="9">
        <v>-0.6129</v>
      </c>
    </row>
    <row r="2990" spans="2:8" x14ac:dyDescent="0.35">
      <c r="B2990" t="s">
        <v>8732</v>
      </c>
      <c r="C2990" t="s">
        <v>8733</v>
      </c>
      <c r="D2990" t="s">
        <v>1310</v>
      </c>
      <c r="E2990" t="s">
        <v>1713</v>
      </c>
      <c r="F2990" t="s">
        <v>3736</v>
      </c>
      <c r="G2990" s="9">
        <v>-8.72E-2</v>
      </c>
      <c r="H2990" s="9">
        <v>-0.17</v>
      </c>
    </row>
    <row r="2991" spans="2:8" x14ac:dyDescent="0.35">
      <c r="B2991" t="s">
        <v>8734</v>
      </c>
      <c r="C2991" t="s">
        <v>8735</v>
      </c>
      <c r="D2991" t="s">
        <v>1449</v>
      </c>
      <c r="E2991" t="s">
        <v>2600</v>
      </c>
      <c r="F2991" t="s">
        <v>359</v>
      </c>
      <c r="G2991" s="9">
        <v>-0.27450000000000002</v>
      </c>
      <c r="H2991" s="9">
        <v>-0.3211</v>
      </c>
    </row>
    <row r="2992" spans="2:8" x14ac:dyDescent="0.35">
      <c r="B2992" t="s">
        <v>8736</v>
      </c>
      <c r="C2992" t="s">
        <v>8737</v>
      </c>
      <c r="D2992" t="s">
        <v>1042</v>
      </c>
      <c r="E2992" t="s">
        <v>1655</v>
      </c>
      <c r="F2992" t="s">
        <v>1052</v>
      </c>
      <c r="G2992" s="9">
        <v>0.18790000000000001</v>
      </c>
      <c r="H2992" s="9">
        <v>0.67259999999999998</v>
      </c>
    </row>
    <row r="2993" spans="2:8" x14ac:dyDescent="0.35">
      <c r="B2993" t="s">
        <v>8738</v>
      </c>
      <c r="C2993" t="s">
        <v>8739</v>
      </c>
      <c r="D2993" t="s">
        <v>15049</v>
      </c>
      <c r="E2993" t="s">
        <v>15668</v>
      </c>
      <c r="F2993" t="s">
        <v>4175</v>
      </c>
      <c r="G2993" s="9">
        <v>0.1323</v>
      </c>
      <c r="H2993" s="9">
        <v>9.1700000000000004E-2</v>
      </c>
    </row>
    <row r="2994" spans="2:8" x14ac:dyDescent="0.35">
      <c r="B2994" t="s">
        <v>8743</v>
      </c>
      <c r="C2994" t="s">
        <v>8744</v>
      </c>
      <c r="D2994" t="s">
        <v>2620</v>
      </c>
      <c r="E2994" t="s">
        <v>1192</v>
      </c>
      <c r="F2994" t="s">
        <v>1282</v>
      </c>
      <c r="G2994" s="9">
        <v>-5.6800000000000003E-2</v>
      </c>
      <c r="H2994" s="9">
        <v>-0.38969999999999999</v>
      </c>
    </row>
    <row r="2995" spans="2:8" x14ac:dyDescent="0.35">
      <c r="B2995" t="s">
        <v>8745</v>
      </c>
      <c r="C2995" t="s">
        <v>8746</v>
      </c>
      <c r="D2995" t="s">
        <v>2299</v>
      </c>
      <c r="E2995" t="s">
        <v>472</v>
      </c>
      <c r="F2995" t="s">
        <v>3174</v>
      </c>
      <c r="G2995" s="9">
        <v>0.55879999999999996</v>
      </c>
      <c r="H2995" s="9">
        <v>0.53620000000000001</v>
      </c>
    </row>
    <row r="2996" spans="2:8" x14ac:dyDescent="0.35">
      <c r="B2996" t="s">
        <v>8747</v>
      </c>
      <c r="C2996" t="s">
        <v>8748</v>
      </c>
      <c r="D2996" t="s">
        <v>4007</v>
      </c>
      <c r="E2996" t="s">
        <v>2444</v>
      </c>
      <c r="F2996" t="s">
        <v>3910</v>
      </c>
      <c r="G2996" s="9">
        <v>0.2334</v>
      </c>
      <c r="H2996" s="9">
        <v>8.2600000000000007E-2</v>
      </c>
    </row>
    <row r="2997" spans="2:8" x14ac:dyDescent="0.35">
      <c r="B2997" t="s">
        <v>8749</v>
      </c>
      <c r="C2997" t="s">
        <v>8750</v>
      </c>
      <c r="D2997" t="s">
        <v>1097</v>
      </c>
      <c r="E2997" t="s">
        <v>360</v>
      </c>
      <c r="F2997" t="s">
        <v>474</v>
      </c>
      <c r="G2997" s="9">
        <v>0.21429999999999999</v>
      </c>
      <c r="H2997" s="9">
        <v>0.19719999999999999</v>
      </c>
    </row>
    <row r="2998" spans="2:8" x14ac:dyDescent="0.35">
      <c r="B2998" t="s">
        <v>8751</v>
      </c>
      <c r="C2998" t="s">
        <v>8752</v>
      </c>
      <c r="D2998" t="s">
        <v>408</v>
      </c>
      <c r="E2998" t="s">
        <v>1164</v>
      </c>
      <c r="F2998" t="s">
        <v>543</v>
      </c>
      <c r="G2998" s="9">
        <v>-0.14050000000000001</v>
      </c>
      <c r="H2998" s="9">
        <v>-0.1613</v>
      </c>
    </row>
    <row r="2999" spans="2:8" x14ac:dyDescent="0.35">
      <c r="B2999" t="s">
        <v>8753</v>
      </c>
      <c r="C2999" t="s">
        <v>8754</v>
      </c>
      <c r="D2999" t="s">
        <v>2266</v>
      </c>
      <c r="E2999" t="s">
        <v>46</v>
      </c>
      <c r="F2999" t="s">
        <v>3531</v>
      </c>
      <c r="G2999" s="9">
        <v>-0.15479999999999999</v>
      </c>
      <c r="H2999" s="9">
        <v>-3.1E-2</v>
      </c>
    </row>
    <row r="3000" spans="2:8" x14ac:dyDescent="0.35">
      <c r="B3000" t="s">
        <v>8755</v>
      </c>
      <c r="C3000" t="s">
        <v>8756</v>
      </c>
      <c r="D3000" t="s">
        <v>1644</v>
      </c>
      <c r="E3000" t="s">
        <v>2386</v>
      </c>
      <c r="F3000" t="s">
        <v>402</v>
      </c>
      <c r="G3000" s="9">
        <v>8.9700000000000002E-2</v>
      </c>
      <c r="H3000" s="9">
        <v>3.1399999999999997E-2</v>
      </c>
    </row>
    <row r="3001" spans="2:8" x14ac:dyDescent="0.35">
      <c r="B3001" t="s">
        <v>8757</v>
      </c>
      <c r="C3001" t="s">
        <v>8758</v>
      </c>
      <c r="D3001" t="s">
        <v>469</v>
      </c>
      <c r="E3001" t="s">
        <v>2788</v>
      </c>
      <c r="F3001" t="s">
        <v>1382</v>
      </c>
      <c r="G3001" s="9">
        <v>-0.1231</v>
      </c>
      <c r="H3001" s="9">
        <v>-0.1153</v>
      </c>
    </row>
    <row r="3002" spans="2:8" x14ac:dyDescent="0.35">
      <c r="B3002" t="s">
        <v>8759</v>
      </c>
      <c r="C3002" t="s">
        <v>8760</v>
      </c>
      <c r="D3002" t="s">
        <v>9812</v>
      </c>
      <c r="E3002" t="s">
        <v>9505</v>
      </c>
      <c r="F3002" t="s">
        <v>1701</v>
      </c>
      <c r="G3002" s="9">
        <v>-1.3299999999999999E-2</v>
      </c>
      <c r="H3002" s="9">
        <v>3.5999999999999997E-2</v>
      </c>
    </row>
    <row r="3003" spans="2:8" x14ac:dyDescent="0.35">
      <c r="B3003" t="s">
        <v>8762</v>
      </c>
      <c r="C3003" t="s">
        <v>8763</v>
      </c>
      <c r="D3003" t="s">
        <v>781</v>
      </c>
      <c r="E3003" t="s">
        <v>15669</v>
      </c>
      <c r="F3003" t="s">
        <v>6542</v>
      </c>
      <c r="G3003" s="9">
        <v>-1.2500000000000001E-2</v>
      </c>
      <c r="H3003" s="9">
        <v>2.18E-2</v>
      </c>
    </row>
    <row r="3004" spans="2:8" x14ac:dyDescent="0.35">
      <c r="B3004" t="s">
        <v>8764</v>
      </c>
      <c r="C3004" t="s">
        <v>8765</v>
      </c>
      <c r="D3004" t="s">
        <v>15670</v>
      </c>
      <c r="G3004" s="9"/>
      <c r="H3004" s="9"/>
    </row>
    <row r="3005" spans="2:8" x14ac:dyDescent="0.35">
      <c r="B3005" t="s">
        <v>8767</v>
      </c>
      <c r="C3005" t="s">
        <v>8768</v>
      </c>
      <c r="D3005" t="s">
        <v>553</v>
      </c>
      <c r="E3005" t="s">
        <v>3790</v>
      </c>
      <c r="F3005" t="s">
        <v>599</v>
      </c>
      <c r="G3005" s="9">
        <v>-0.30790000000000001</v>
      </c>
      <c r="H3005" s="9">
        <v>-0.19700000000000001</v>
      </c>
    </row>
    <row r="3006" spans="2:8" x14ac:dyDescent="0.35">
      <c r="B3006" t="s">
        <v>8769</v>
      </c>
      <c r="C3006" t="s">
        <v>8770</v>
      </c>
      <c r="D3006" t="s">
        <v>15671</v>
      </c>
      <c r="E3006" t="s">
        <v>15672</v>
      </c>
      <c r="F3006" t="s">
        <v>15323</v>
      </c>
      <c r="G3006" s="9">
        <v>-4.2299999999999997E-2</v>
      </c>
      <c r="H3006" s="9">
        <v>0.1361</v>
      </c>
    </row>
    <row r="3007" spans="2:8" x14ac:dyDescent="0.35">
      <c r="B3007" t="s">
        <v>8773</v>
      </c>
      <c r="C3007" t="s">
        <v>8774</v>
      </c>
      <c r="D3007" t="s">
        <v>3731</v>
      </c>
      <c r="E3007" t="s">
        <v>1248</v>
      </c>
      <c r="F3007" t="s">
        <v>2266</v>
      </c>
      <c r="G3007" s="9">
        <v>0.15629999999999999</v>
      </c>
      <c r="H3007" s="9">
        <v>0.86699999999999999</v>
      </c>
    </row>
    <row r="3008" spans="2:8" x14ac:dyDescent="0.35">
      <c r="B3008" t="s">
        <v>8775</v>
      </c>
      <c r="C3008" t="s">
        <v>8776</v>
      </c>
      <c r="D3008" t="s">
        <v>790</v>
      </c>
      <c r="E3008" t="s">
        <v>1688</v>
      </c>
      <c r="F3008" t="s">
        <v>3528</v>
      </c>
      <c r="G3008" s="9">
        <v>-0.13769999999999999</v>
      </c>
      <c r="H3008" s="9">
        <v>0.5867</v>
      </c>
    </row>
    <row r="3009" spans="2:8" x14ac:dyDescent="0.35">
      <c r="B3009" t="s">
        <v>8777</v>
      </c>
      <c r="C3009" t="s">
        <v>8778</v>
      </c>
      <c r="D3009" t="s">
        <v>45</v>
      </c>
      <c r="E3009" t="s">
        <v>473</v>
      </c>
      <c r="F3009" t="s">
        <v>793</v>
      </c>
      <c r="G3009" s="9">
        <v>-0.60929999999999995</v>
      </c>
      <c r="H3009" s="9">
        <v>0.37209999999999999</v>
      </c>
    </row>
    <row r="3010" spans="2:8" x14ac:dyDescent="0.35">
      <c r="B3010" t="s">
        <v>8779</v>
      </c>
      <c r="C3010" t="s">
        <v>8780</v>
      </c>
      <c r="D3010" t="s">
        <v>11126</v>
      </c>
      <c r="E3010" t="s">
        <v>7601</v>
      </c>
      <c r="F3010" t="s">
        <v>15673</v>
      </c>
      <c r="G3010" s="9">
        <v>9.6000000000000002E-2</v>
      </c>
      <c r="H3010" s="9">
        <v>0.18640000000000001</v>
      </c>
    </row>
    <row r="3011" spans="2:8" x14ac:dyDescent="0.35">
      <c r="B3011" t="s">
        <v>8782</v>
      </c>
      <c r="C3011" t="s">
        <v>8783</v>
      </c>
      <c r="D3011" t="s">
        <v>5899</v>
      </c>
      <c r="E3011" t="s">
        <v>7601</v>
      </c>
      <c r="F3011" t="s">
        <v>4144</v>
      </c>
      <c r="G3011" s="9">
        <v>-6.4299999999999996E-2</v>
      </c>
      <c r="H3011" s="9">
        <v>8.0799999999999997E-2</v>
      </c>
    </row>
    <row r="3012" spans="2:8" x14ac:dyDescent="0.35">
      <c r="B3012" t="s">
        <v>8787</v>
      </c>
      <c r="C3012" t="s">
        <v>8788</v>
      </c>
      <c r="D3012" t="s">
        <v>15674</v>
      </c>
      <c r="E3012" t="s">
        <v>15675</v>
      </c>
      <c r="F3012" t="s">
        <v>15676</v>
      </c>
      <c r="G3012" s="9">
        <v>5.4300000000000001E-2</v>
      </c>
      <c r="H3012" s="9">
        <v>0.12659999999999999</v>
      </c>
    </row>
    <row r="3013" spans="2:8" x14ac:dyDescent="0.35">
      <c r="B3013" t="s">
        <v>8792</v>
      </c>
      <c r="C3013" t="s">
        <v>8793</v>
      </c>
      <c r="D3013" t="s">
        <v>247</v>
      </c>
      <c r="E3013" t="s">
        <v>90</v>
      </c>
      <c r="F3013" t="s">
        <v>283</v>
      </c>
      <c r="G3013" s="9">
        <v>0.15</v>
      </c>
      <c r="H3013" s="9">
        <v>0.51319999999999999</v>
      </c>
    </row>
    <row r="3014" spans="2:8" x14ac:dyDescent="0.35">
      <c r="B3014" t="s">
        <v>8794</v>
      </c>
      <c r="C3014" t="s">
        <v>8795</v>
      </c>
      <c r="D3014" t="s">
        <v>3806</v>
      </c>
      <c r="E3014" t="s">
        <v>465</v>
      </c>
      <c r="F3014" t="s">
        <v>1227</v>
      </c>
      <c r="G3014" s="9">
        <v>-0.1246</v>
      </c>
      <c r="H3014" s="9">
        <v>0.18179999999999999</v>
      </c>
    </row>
    <row r="3015" spans="2:8" x14ac:dyDescent="0.35">
      <c r="B3015" t="s">
        <v>8798</v>
      </c>
      <c r="C3015" t="s">
        <v>8799</v>
      </c>
      <c r="D3015" t="s">
        <v>906</v>
      </c>
      <c r="E3015" t="s">
        <v>1164</v>
      </c>
      <c r="F3015" t="s">
        <v>1121</v>
      </c>
      <c r="G3015" s="9">
        <v>-0.55000000000000004</v>
      </c>
      <c r="H3015" s="9">
        <v>-0.129</v>
      </c>
    </row>
    <row r="3016" spans="2:8" x14ac:dyDescent="0.35">
      <c r="B3016" t="s">
        <v>8800</v>
      </c>
      <c r="C3016" t="s">
        <v>8801</v>
      </c>
      <c r="D3016" t="s">
        <v>2795</v>
      </c>
      <c r="E3016" t="s">
        <v>660</v>
      </c>
      <c r="F3016" t="s">
        <v>3225</v>
      </c>
      <c r="G3016" s="9">
        <v>-0.2117</v>
      </c>
      <c r="H3016" s="9">
        <v>0.13669999999999999</v>
      </c>
    </row>
    <row r="3017" spans="2:8" x14ac:dyDescent="0.35">
      <c r="B3017" t="s">
        <v>8802</v>
      </c>
      <c r="C3017" t="s">
        <v>8803</v>
      </c>
      <c r="D3017" t="s">
        <v>3488</v>
      </c>
      <c r="E3017" t="s">
        <v>500</v>
      </c>
      <c r="F3017" t="s">
        <v>3290</v>
      </c>
      <c r="G3017" s="9">
        <v>0.15659999999999999</v>
      </c>
      <c r="H3017" s="9">
        <v>5.9400000000000001E-2</v>
      </c>
    </row>
    <row r="3018" spans="2:8" x14ac:dyDescent="0.35">
      <c r="B3018" t="s">
        <v>8804</v>
      </c>
      <c r="C3018" t="s">
        <v>8805</v>
      </c>
      <c r="D3018" t="s">
        <v>624</v>
      </c>
      <c r="E3018" t="s">
        <v>918</v>
      </c>
      <c r="F3018" t="s">
        <v>2014</v>
      </c>
      <c r="G3018" s="9">
        <v>0.151</v>
      </c>
      <c r="H3018" s="9">
        <v>9.4100000000000003E-2</v>
      </c>
    </row>
    <row r="3019" spans="2:8" x14ac:dyDescent="0.35">
      <c r="B3019" t="s">
        <v>8806</v>
      </c>
      <c r="C3019" t="s">
        <v>8807</v>
      </c>
      <c r="D3019" t="s">
        <v>2617</v>
      </c>
      <c r="E3019" t="s">
        <v>942</v>
      </c>
      <c r="F3019" t="s">
        <v>1120</v>
      </c>
      <c r="G3019" s="9">
        <v>-0.38150000000000001</v>
      </c>
      <c r="H3019" s="9">
        <v>-0.44269999999999998</v>
      </c>
    </row>
    <row r="3020" spans="2:8" x14ac:dyDescent="0.35">
      <c r="B3020" t="s">
        <v>8808</v>
      </c>
      <c r="C3020" t="s">
        <v>8809</v>
      </c>
      <c r="D3020" t="s">
        <v>1667</v>
      </c>
      <c r="E3020" t="s">
        <v>2421</v>
      </c>
      <c r="F3020" t="s">
        <v>473</v>
      </c>
      <c r="G3020" s="9">
        <v>0.43330000000000002</v>
      </c>
      <c r="H3020" s="9">
        <v>-0.1313</v>
      </c>
    </row>
    <row r="3021" spans="2:8" x14ac:dyDescent="0.35">
      <c r="B3021" t="s">
        <v>8810</v>
      </c>
      <c r="C3021" t="s">
        <v>8811</v>
      </c>
      <c r="D3021" t="s">
        <v>4084</v>
      </c>
      <c r="E3021" t="s">
        <v>867</v>
      </c>
      <c r="F3021" t="s">
        <v>3130</v>
      </c>
      <c r="G3021" s="9">
        <v>-4.9399999999999999E-2</v>
      </c>
      <c r="H3021" s="9">
        <v>-3.5299999999999998E-2</v>
      </c>
    </row>
    <row r="3022" spans="2:8" x14ac:dyDescent="0.35">
      <c r="B3022" t="s">
        <v>8812</v>
      </c>
      <c r="C3022" t="s">
        <v>8813</v>
      </c>
      <c r="D3022" t="s">
        <v>594</v>
      </c>
      <c r="E3022" t="s">
        <v>3333</v>
      </c>
      <c r="F3022" t="s">
        <v>996</v>
      </c>
      <c r="G3022" s="9">
        <v>3.4500000000000003E-2</v>
      </c>
      <c r="H3022" s="9">
        <v>-6.25E-2</v>
      </c>
    </row>
    <row r="3023" spans="2:8" x14ac:dyDescent="0.35">
      <c r="B3023" t="s">
        <v>8814</v>
      </c>
      <c r="C3023" t="s">
        <v>8815</v>
      </c>
      <c r="D3023" t="s">
        <v>2053</v>
      </c>
      <c r="E3023" t="s">
        <v>1263</v>
      </c>
      <c r="F3023" t="s">
        <v>4693</v>
      </c>
      <c r="G3023" s="9">
        <v>-0.24690000000000001</v>
      </c>
      <c r="H3023" s="9">
        <v>-2.87E-2</v>
      </c>
    </row>
    <row r="3024" spans="2:8" x14ac:dyDescent="0.35">
      <c r="B3024" t="s">
        <v>8816</v>
      </c>
      <c r="C3024" t="s">
        <v>8817</v>
      </c>
      <c r="D3024" t="s">
        <v>1982</v>
      </c>
      <c r="E3024" t="s">
        <v>1978</v>
      </c>
      <c r="F3024" t="s">
        <v>1041</v>
      </c>
      <c r="G3024" s="9">
        <v>-0.33110000000000001</v>
      </c>
      <c r="H3024" s="9">
        <v>-8.6800000000000002E-2</v>
      </c>
    </row>
    <row r="3025" spans="2:8" x14ac:dyDescent="0.35">
      <c r="B3025" t="s">
        <v>8818</v>
      </c>
      <c r="C3025" t="s">
        <v>8819</v>
      </c>
      <c r="D3025" t="s">
        <v>3752</v>
      </c>
      <c r="E3025" t="s">
        <v>245</v>
      </c>
      <c r="F3025" t="s">
        <v>827</v>
      </c>
      <c r="G3025" s="9">
        <v>8.8900000000000007E-2</v>
      </c>
      <c r="H3025" s="9">
        <v>0.16669999999999999</v>
      </c>
    </row>
    <row r="3026" spans="2:8" x14ac:dyDescent="0.35">
      <c r="B3026" t="s">
        <v>8820</v>
      </c>
      <c r="C3026" t="s">
        <v>8821</v>
      </c>
      <c r="D3026" t="s">
        <v>2212</v>
      </c>
      <c r="E3026" t="s">
        <v>3814</v>
      </c>
      <c r="F3026" t="s">
        <v>3500</v>
      </c>
      <c r="G3026" s="9">
        <v>8.7900000000000006E-2</v>
      </c>
      <c r="H3026" s="9">
        <v>-4.8500000000000001E-2</v>
      </c>
    </row>
    <row r="3027" spans="2:8" x14ac:dyDescent="0.35">
      <c r="B3027" t="s">
        <v>8823</v>
      </c>
      <c r="C3027" t="s">
        <v>8824</v>
      </c>
      <c r="D3027" t="s">
        <v>2247</v>
      </c>
      <c r="E3027" t="s">
        <v>9945</v>
      </c>
      <c r="F3027" t="s">
        <v>15079</v>
      </c>
      <c r="G3027" s="9">
        <v>6.1899999999999997E-2</v>
      </c>
      <c r="H3027" s="9">
        <v>2.7099999999999999E-2</v>
      </c>
    </row>
    <row r="3028" spans="2:8" x14ac:dyDescent="0.35">
      <c r="B3028" t="s">
        <v>8825</v>
      </c>
      <c r="C3028" t="s">
        <v>8826</v>
      </c>
      <c r="D3028" t="s">
        <v>1268</v>
      </c>
      <c r="E3028" t="s">
        <v>1882</v>
      </c>
      <c r="F3028" t="s">
        <v>2014</v>
      </c>
      <c r="G3028" s="9">
        <v>-8.4599999999999995E-2</v>
      </c>
      <c r="H3028" s="9">
        <v>-0.18129999999999999</v>
      </c>
    </row>
    <row r="3029" spans="2:8" x14ac:dyDescent="0.35">
      <c r="B3029" t="s">
        <v>8827</v>
      </c>
      <c r="C3029" t="s">
        <v>8828</v>
      </c>
      <c r="D3029" t="s">
        <v>15310</v>
      </c>
      <c r="E3029" t="s">
        <v>7564</v>
      </c>
      <c r="F3029" t="s">
        <v>1758</v>
      </c>
      <c r="G3029" s="9">
        <v>-3.9100000000000003E-2</v>
      </c>
      <c r="H3029" s="9">
        <v>0.12670000000000001</v>
      </c>
    </row>
    <row r="3030" spans="2:8" x14ac:dyDescent="0.35">
      <c r="B3030" t="s">
        <v>8830</v>
      </c>
      <c r="C3030" t="s">
        <v>8831</v>
      </c>
      <c r="D3030" t="s">
        <v>6801</v>
      </c>
      <c r="E3030" t="s">
        <v>1545</v>
      </c>
      <c r="F3030" t="s">
        <v>1431</v>
      </c>
      <c r="G3030" s="9">
        <v>0.1653</v>
      </c>
      <c r="H3030" s="9">
        <v>9.2499999999999999E-2</v>
      </c>
    </row>
    <row r="3031" spans="2:8" x14ac:dyDescent="0.35">
      <c r="B3031" t="s">
        <v>8833</v>
      </c>
      <c r="C3031" t="s">
        <v>8834</v>
      </c>
      <c r="D3031" t="s">
        <v>1838</v>
      </c>
      <c r="E3031" t="s">
        <v>5317</v>
      </c>
      <c r="F3031" t="s">
        <v>1814</v>
      </c>
      <c r="G3031" s="9">
        <v>-4.5499999999999999E-2</v>
      </c>
      <c r="H3031" s="9">
        <v>2.5</v>
      </c>
    </row>
    <row r="3032" spans="2:8" x14ac:dyDescent="0.35">
      <c r="B3032" t="s">
        <v>8835</v>
      </c>
      <c r="C3032" t="s">
        <v>8836</v>
      </c>
      <c r="D3032" t="s">
        <v>5619</v>
      </c>
      <c r="E3032" t="s">
        <v>14552</v>
      </c>
      <c r="F3032" t="s">
        <v>14883</v>
      </c>
      <c r="G3032" s="9">
        <v>0.1948</v>
      </c>
      <c r="H3032" s="9">
        <v>-2.5600000000000001E-2</v>
      </c>
    </row>
    <row r="3033" spans="2:8" x14ac:dyDescent="0.35">
      <c r="B3033" t="s">
        <v>8837</v>
      </c>
      <c r="C3033" t="s">
        <v>8838</v>
      </c>
      <c r="D3033" t="s">
        <v>577</v>
      </c>
      <c r="E3033" t="s">
        <v>1402</v>
      </c>
      <c r="F3033" t="s">
        <v>871</v>
      </c>
      <c r="G3033" s="9">
        <v>1.17E-2</v>
      </c>
      <c r="H3033" s="9">
        <v>1.8800000000000001E-2</v>
      </c>
    </row>
    <row r="3034" spans="2:8" x14ac:dyDescent="0.35">
      <c r="B3034" t="s">
        <v>8839</v>
      </c>
      <c r="C3034" t="s">
        <v>8840</v>
      </c>
      <c r="D3034" t="s">
        <v>1914</v>
      </c>
      <c r="E3034" t="s">
        <v>1372</v>
      </c>
      <c r="F3034" t="s">
        <v>1817</v>
      </c>
      <c r="G3034" s="9">
        <v>-6.9400000000000003E-2</v>
      </c>
      <c r="H3034" s="9">
        <v>0.14000000000000001</v>
      </c>
    </row>
    <row r="3035" spans="2:8" x14ac:dyDescent="0.35">
      <c r="B3035" t="s">
        <v>8841</v>
      </c>
      <c r="C3035" t="s">
        <v>8842</v>
      </c>
      <c r="D3035" t="s">
        <v>2893</v>
      </c>
      <c r="E3035" t="s">
        <v>12146</v>
      </c>
      <c r="F3035" t="s">
        <v>15677</v>
      </c>
      <c r="G3035" s="9">
        <v>1.04E-2</v>
      </c>
      <c r="H3035" s="9">
        <v>8.5400000000000004E-2</v>
      </c>
    </row>
    <row r="3036" spans="2:8" x14ac:dyDescent="0.35">
      <c r="B3036" t="s">
        <v>8846</v>
      </c>
      <c r="C3036" t="s">
        <v>8847</v>
      </c>
      <c r="D3036" t="s">
        <v>2239</v>
      </c>
      <c r="E3036" t="s">
        <v>548</v>
      </c>
      <c r="F3036" t="s">
        <v>909</v>
      </c>
      <c r="G3036" s="9">
        <v>0.22220000000000001</v>
      </c>
      <c r="H3036" s="9">
        <v>-2.0199999999999999E-2</v>
      </c>
    </row>
    <row r="3037" spans="2:8" x14ac:dyDescent="0.35">
      <c r="B3037" t="s">
        <v>8848</v>
      </c>
      <c r="C3037" t="s">
        <v>8849</v>
      </c>
      <c r="D3037" t="s">
        <v>4268</v>
      </c>
      <c r="E3037" t="s">
        <v>2469</v>
      </c>
      <c r="F3037" t="s">
        <v>1113</v>
      </c>
      <c r="G3037" s="9">
        <v>-0.2326</v>
      </c>
      <c r="H3037" s="9">
        <v>-0.34</v>
      </c>
    </row>
    <row r="3038" spans="2:8" x14ac:dyDescent="0.35">
      <c r="B3038" t="s">
        <v>8850</v>
      </c>
      <c r="C3038" t="s">
        <v>8851</v>
      </c>
      <c r="D3038" t="s">
        <v>5515</v>
      </c>
      <c r="E3038" t="s">
        <v>3025</v>
      </c>
      <c r="F3038" t="s">
        <v>3025</v>
      </c>
      <c r="G3038" s="9">
        <v>0.20300000000000001</v>
      </c>
      <c r="H3038" s="9">
        <v>0</v>
      </c>
    </row>
    <row r="3039" spans="2:8" x14ac:dyDescent="0.35">
      <c r="B3039" t="s">
        <v>8852</v>
      </c>
      <c r="C3039" t="s">
        <v>8853</v>
      </c>
      <c r="D3039" t="s">
        <v>5572</v>
      </c>
      <c r="E3039" t="s">
        <v>1559</v>
      </c>
      <c r="F3039" t="s">
        <v>3690</v>
      </c>
      <c r="G3039" s="9">
        <v>0.1593</v>
      </c>
      <c r="H3039" s="9">
        <v>-0.18509999999999999</v>
      </c>
    </row>
    <row r="3040" spans="2:8" x14ac:dyDescent="0.35">
      <c r="B3040" t="s">
        <v>8854</v>
      </c>
      <c r="C3040" t="s">
        <v>8855</v>
      </c>
      <c r="D3040" t="s">
        <v>726</v>
      </c>
      <c r="E3040" t="s">
        <v>2417</v>
      </c>
      <c r="F3040" t="s">
        <v>3198</v>
      </c>
      <c r="G3040" s="9">
        <v>3.1300000000000001E-2</v>
      </c>
      <c r="H3040" s="9">
        <v>-0.1113</v>
      </c>
    </row>
    <row r="3041" spans="2:8" x14ac:dyDescent="0.35">
      <c r="B3041" t="s">
        <v>8856</v>
      </c>
      <c r="C3041" t="s">
        <v>8857</v>
      </c>
      <c r="D3041" t="s">
        <v>2620</v>
      </c>
      <c r="E3041" t="s">
        <v>2455</v>
      </c>
      <c r="F3041" t="s">
        <v>283</v>
      </c>
      <c r="G3041" s="9">
        <v>0.30680000000000002</v>
      </c>
      <c r="H3041" s="9">
        <v>0.40239999999999998</v>
      </c>
    </row>
    <row r="3042" spans="2:8" x14ac:dyDescent="0.35">
      <c r="B3042" t="s">
        <v>8858</v>
      </c>
      <c r="C3042" t="s">
        <v>8859</v>
      </c>
      <c r="D3042" t="s">
        <v>876</v>
      </c>
      <c r="E3042" t="s">
        <v>2211</v>
      </c>
      <c r="F3042" t="s">
        <v>9155</v>
      </c>
      <c r="G3042" s="9">
        <v>-8.6199999999999999E-2</v>
      </c>
      <c r="H3042" s="9">
        <v>5.0000000000000001E-3</v>
      </c>
    </row>
    <row r="3043" spans="2:8" x14ac:dyDescent="0.35">
      <c r="B3043" t="s">
        <v>8860</v>
      </c>
      <c r="C3043" t="s">
        <v>8861</v>
      </c>
      <c r="D3043" t="s">
        <v>549</v>
      </c>
      <c r="E3043" t="s">
        <v>608</v>
      </c>
      <c r="F3043" t="s">
        <v>2326</v>
      </c>
      <c r="G3043" s="9">
        <v>-0.123</v>
      </c>
      <c r="H3043" s="9">
        <v>0.25879999999999997</v>
      </c>
    </row>
    <row r="3044" spans="2:8" x14ac:dyDescent="0.35">
      <c r="B3044" t="s">
        <v>8862</v>
      </c>
      <c r="C3044" t="s">
        <v>8863</v>
      </c>
      <c r="D3044" t="s">
        <v>3785</v>
      </c>
      <c r="E3044" t="s">
        <v>8632</v>
      </c>
      <c r="F3044" t="s">
        <v>1701</v>
      </c>
      <c r="G3044" s="9">
        <v>0.1273</v>
      </c>
      <c r="H3044" s="9">
        <v>7.2900000000000006E-2</v>
      </c>
    </row>
    <row r="3045" spans="2:8" x14ac:dyDescent="0.35">
      <c r="B3045" t="s">
        <v>8864</v>
      </c>
      <c r="C3045" t="s">
        <v>8865</v>
      </c>
      <c r="D3045" t="s">
        <v>11698</v>
      </c>
      <c r="E3045" t="s">
        <v>12314</v>
      </c>
      <c r="F3045" t="s">
        <v>1630</v>
      </c>
      <c r="G3045" s="9">
        <v>-5.4899999999999997E-2</v>
      </c>
      <c r="H3045" s="9">
        <v>0.10920000000000001</v>
      </c>
    </row>
    <row r="3046" spans="2:8" x14ac:dyDescent="0.35">
      <c r="B3046" t="s">
        <v>8869</v>
      </c>
      <c r="C3046" t="s">
        <v>8870</v>
      </c>
      <c r="D3046" t="s">
        <v>659</v>
      </c>
      <c r="E3046" t="s">
        <v>831</v>
      </c>
      <c r="F3046" t="s">
        <v>3177</v>
      </c>
      <c r="G3046" s="9">
        <v>-1.4E-2</v>
      </c>
      <c r="H3046" s="9">
        <v>0.20780000000000001</v>
      </c>
    </row>
    <row r="3047" spans="2:8" x14ac:dyDescent="0.35">
      <c r="B3047" t="s">
        <v>8871</v>
      </c>
      <c r="C3047" t="s">
        <v>8872</v>
      </c>
      <c r="D3047" t="s">
        <v>4434</v>
      </c>
      <c r="E3047" t="s">
        <v>11341</v>
      </c>
      <c r="F3047" t="s">
        <v>15678</v>
      </c>
      <c r="G3047" s="9">
        <v>-0.14430000000000001</v>
      </c>
      <c r="H3047" s="9">
        <v>-4.8099999999999997E-2</v>
      </c>
    </row>
    <row r="3048" spans="2:8" x14ac:dyDescent="0.35">
      <c r="B3048" t="s">
        <v>8876</v>
      </c>
      <c r="C3048" t="s">
        <v>8877</v>
      </c>
      <c r="D3048" t="s">
        <v>3663</v>
      </c>
      <c r="E3048" t="s">
        <v>2798</v>
      </c>
      <c r="F3048" t="s">
        <v>4044</v>
      </c>
      <c r="G3048" s="9">
        <v>0.27979999999999999</v>
      </c>
      <c r="H3048" s="9">
        <v>5.33E-2</v>
      </c>
    </row>
    <row r="3049" spans="2:8" x14ac:dyDescent="0.35">
      <c r="B3049" t="s">
        <v>8878</v>
      </c>
      <c r="C3049" t="s">
        <v>8879</v>
      </c>
      <c r="D3049" t="s">
        <v>2468</v>
      </c>
      <c r="E3049" t="s">
        <v>2344</v>
      </c>
      <c r="F3049" t="s">
        <v>1604</v>
      </c>
      <c r="G3049" s="9">
        <v>-5.4300000000000001E-2</v>
      </c>
      <c r="H3049" s="9">
        <v>1.3307</v>
      </c>
    </row>
    <row r="3050" spans="2:8" x14ac:dyDescent="0.35">
      <c r="B3050" t="s">
        <v>8880</v>
      </c>
      <c r="C3050" t="s">
        <v>8881</v>
      </c>
      <c r="D3050" t="s">
        <v>1124</v>
      </c>
      <c r="E3050" t="s">
        <v>2389</v>
      </c>
      <c r="F3050" t="s">
        <v>957</v>
      </c>
      <c r="G3050" s="9">
        <v>3.8899999999999997E-2</v>
      </c>
      <c r="H3050" s="9">
        <v>0.1032</v>
      </c>
    </row>
    <row r="3051" spans="2:8" x14ac:dyDescent="0.35">
      <c r="B3051" t="s">
        <v>8882</v>
      </c>
      <c r="C3051" t="s">
        <v>8883</v>
      </c>
      <c r="D3051" t="s">
        <v>1388</v>
      </c>
      <c r="E3051" t="s">
        <v>314</v>
      </c>
      <c r="F3051" t="s">
        <v>1387</v>
      </c>
      <c r="G3051" s="9">
        <v>-0.22969999999999999</v>
      </c>
      <c r="H3051" s="9">
        <v>-0.10059999999999999</v>
      </c>
    </row>
    <row r="3052" spans="2:8" x14ac:dyDescent="0.35">
      <c r="B3052" t="s">
        <v>8884</v>
      </c>
      <c r="C3052" t="s">
        <v>8885</v>
      </c>
      <c r="D3052" t="s">
        <v>659</v>
      </c>
      <c r="E3052" t="s">
        <v>3495</v>
      </c>
      <c r="F3052" t="s">
        <v>2188</v>
      </c>
      <c r="G3052" s="9">
        <v>-6.0000000000000001E-3</v>
      </c>
      <c r="H3052" s="9">
        <v>-2.92E-2</v>
      </c>
    </row>
    <row r="3053" spans="2:8" x14ac:dyDescent="0.35">
      <c r="B3053" t="s">
        <v>8886</v>
      </c>
      <c r="C3053" t="s">
        <v>8887</v>
      </c>
      <c r="D3053" t="s">
        <v>4084</v>
      </c>
      <c r="E3053" t="s">
        <v>15008</v>
      </c>
      <c r="F3053" t="s">
        <v>2090</v>
      </c>
      <c r="G3053" s="9">
        <v>0.2382</v>
      </c>
      <c r="H3053" s="9">
        <v>5.6599999999999998E-2</v>
      </c>
    </row>
    <row r="3054" spans="2:8" x14ac:dyDescent="0.35">
      <c r="B3054" t="s">
        <v>8889</v>
      </c>
      <c r="C3054" t="s">
        <v>8890</v>
      </c>
      <c r="D3054" t="s">
        <v>1540</v>
      </c>
      <c r="E3054" t="s">
        <v>1731</v>
      </c>
      <c r="F3054" t="s">
        <v>286</v>
      </c>
      <c r="G3054" s="9">
        <v>-0.10199999999999999</v>
      </c>
      <c r="H3054" s="9">
        <v>-4.3499999999999997E-2</v>
      </c>
    </row>
    <row r="3055" spans="2:8" x14ac:dyDescent="0.35">
      <c r="B3055" t="s">
        <v>8891</v>
      </c>
      <c r="C3055" t="s">
        <v>8892</v>
      </c>
      <c r="E3055" t="s">
        <v>539</v>
      </c>
      <c r="F3055" t="s">
        <v>2473</v>
      </c>
      <c r="G3055" s="9"/>
      <c r="H3055" s="9">
        <v>1.72E-2</v>
      </c>
    </row>
    <row r="3056" spans="2:8" x14ac:dyDescent="0.35">
      <c r="B3056" t="s">
        <v>8893</v>
      </c>
      <c r="C3056" t="s">
        <v>8894</v>
      </c>
      <c r="D3056" t="s">
        <v>15679</v>
      </c>
      <c r="E3056" t="s">
        <v>2154</v>
      </c>
      <c r="F3056" t="s">
        <v>15005</v>
      </c>
      <c r="G3056" s="9">
        <v>-4.7699999999999999E-2</v>
      </c>
      <c r="H3056" s="9">
        <v>7.9100000000000004E-2</v>
      </c>
    </row>
    <row r="3057" spans="2:8" x14ac:dyDescent="0.35">
      <c r="B3057" t="s">
        <v>8897</v>
      </c>
      <c r="C3057" t="s">
        <v>8898</v>
      </c>
      <c r="D3057" t="s">
        <v>798</v>
      </c>
      <c r="E3057" t="s">
        <v>2344</v>
      </c>
      <c r="F3057" t="s">
        <v>608</v>
      </c>
      <c r="G3057" s="9">
        <v>-2.86E-2</v>
      </c>
      <c r="H3057" s="9">
        <v>0.33860000000000001</v>
      </c>
    </row>
    <row r="3058" spans="2:8" x14ac:dyDescent="0.35">
      <c r="B3058" t="s">
        <v>8899</v>
      </c>
      <c r="C3058" t="s">
        <v>8900</v>
      </c>
      <c r="D3058" t="s">
        <v>2825</v>
      </c>
      <c r="E3058" t="s">
        <v>633</v>
      </c>
      <c r="F3058" t="s">
        <v>1300</v>
      </c>
      <c r="G3058" s="9">
        <v>2.5499999999999998E-2</v>
      </c>
      <c r="H3058" s="9">
        <v>6.6299999999999998E-2</v>
      </c>
    </row>
    <row r="3059" spans="2:8" x14ac:dyDescent="0.35">
      <c r="B3059" t="s">
        <v>8901</v>
      </c>
      <c r="C3059" t="s">
        <v>8902</v>
      </c>
      <c r="D3059" t="s">
        <v>15680</v>
      </c>
      <c r="E3059" t="s">
        <v>15088</v>
      </c>
      <c r="F3059" t="s">
        <v>9696</v>
      </c>
      <c r="G3059" s="9">
        <v>8.2100000000000006E-2</v>
      </c>
      <c r="H3059" s="9">
        <v>0.2122</v>
      </c>
    </row>
    <row r="3060" spans="2:8" x14ac:dyDescent="0.35">
      <c r="B3060" t="s">
        <v>8906</v>
      </c>
      <c r="C3060" t="s">
        <v>8907</v>
      </c>
      <c r="D3060" t="s">
        <v>7754</v>
      </c>
      <c r="E3060" t="s">
        <v>14973</v>
      </c>
      <c r="F3060" t="s">
        <v>9755</v>
      </c>
      <c r="G3060" s="9">
        <v>-0.14960000000000001</v>
      </c>
      <c r="H3060" s="9">
        <v>-3.1399999999999997E-2</v>
      </c>
    </row>
    <row r="3061" spans="2:8" x14ac:dyDescent="0.35">
      <c r="B3061" t="s">
        <v>8909</v>
      </c>
      <c r="C3061" t="s">
        <v>8910</v>
      </c>
      <c r="D3061" t="s">
        <v>619</v>
      </c>
      <c r="E3061" t="s">
        <v>1285</v>
      </c>
      <c r="F3061" t="s">
        <v>595</v>
      </c>
      <c r="G3061" s="9">
        <v>-0.83330000000000004</v>
      </c>
      <c r="H3061" s="9">
        <v>-0.85019999999999996</v>
      </c>
    </row>
    <row r="3062" spans="2:8" x14ac:dyDescent="0.35">
      <c r="B3062" t="s">
        <v>8911</v>
      </c>
      <c r="C3062" t="s">
        <v>8912</v>
      </c>
      <c r="D3062" t="s">
        <v>15681</v>
      </c>
      <c r="E3062" t="s">
        <v>15682</v>
      </c>
      <c r="F3062" t="s">
        <v>15683</v>
      </c>
      <c r="G3062" s="9">
        <v>0.13289999999999999</v>
      </c>
      <c r="H3062" s="9">
        <v>0.1305</v>
      </c>
    </row>
    <row r="3063" spans="2:8" x14ac:dyDescent="0.35">
      <c r="B3063" t="s">
        <v>8915</v>
      </c>
      <c r="C3063" t="s">
        <v>8916</v>
      </c>
      <c r="D3063" t="s">
        <v>2854</v>
      </c>
      <c r="E3063" t="s">
        <v>6701</v>
      </c>
      <c r="F3063" t="s">
        <v>9985</v>
      </c>
      <c r="G3063" s="9">
        <v>8.0699999999999994E-2</v>
      </c>
      <c r="H3063" s="9">
        <v>-6.0900000000000003E-2</v>
      </c>
    </row>
    <row r="3064" spans="2:8" x14ac:dyDescent="0.35">
      <c r="B3064" t="s">
        <v>8917</v>
      </c>
      <c r="C3064" t="s">
        <v>8918</v>
      </c>
      <c r="D3064" t="s">
        <v>598</v>
      </c>
      <c r="E3064" t="s">
        <v>359</v>
      </c>
      <c r="F3064" t="s">
        <v>1785</v>
      </c>
      <c r="G3064" s="9">
        <v>-0.12959999999999999</v>
      </c>
      <c r="H3064" s="9">
        <v>2.1757</v>
      </c>
    </row>
    <row r="3065" spans="2:8" x14ac:dyDescent="0.35">
      <c r="B3065" t="s">
        <v>8919</v>
      </c>
      <c r="C3065" t="s">
        <v>8920</v>
      </c>
      <c r="D3065" t="s">
        <v>2319</v>
      </c>
      <c r="E3065" t="s">
        <v>1441</v>
      </c>
      <c r="F3065" t="s">
        <v>2405</v>
      </c>
      <c r="G3065" s="9">
        <v>1.6623000000000001</v>
      </c>
      <c r="H3065" s="9">
        <v>0.49640000000000001</v>
      </c>
    </row>
    <row r="3066" spans="2:8" x14ac:dyDescent="0.35">
      <c r="B3066" t="s">
        <v>8921</v>
      </c>
      <c r="C3066" t="s">
        <v>8922</v>
      </c>
      <c r="D3066" t="s">
        <v>3495</v>
      </c>
      <c r="E3066" t="s">
        <v>6302</v>
      </c>
      <c r="F3066" t="s">
        <v>7025</v>
      </c>
      <c r="G3066" s="9">
        <v>0.31190000000000001</v>
      </c>
      <c r="H3066" s="9">
        <v>3.2199999999999999E-2</v>
      </c>
    </row>
    <row r="3067" spans="2:8" x14ac:dyDescent="0.35">
      <c r="B3067" t="s">
        <v>8923</v>
      </c>
      <c r="C3067" t="s">
        <v>8924</v>
      </c>
      <c r="D3067" t="s">
        <v>2233</v>
      </c>
      <c r="E3067" t="s">
        <v>1659</v>
      </c>
      <c r="F3067" t="s">
        <v>7053</v>
      </c>
      <c r="G3067" s="9">
        <v>0.4698</v>
      </c>
      <c r="H3067" s="9">
        <v>-2.1999999999999999E-2</v>
      </c>
    </row>
    <row r="3068" spans="2:8" x14ac:dyDescent="0.35">
      <c r="B3068" t="s">
        <v>8926</v>
      </c>
      <c r="C3068" t="s">
        <v>8927</v>
      </c>
      <c r="D3068" t="s">
        <v>1993</v>
      </c>
      <c r="E3068" t="s">
        <v>1667</v>
      </c>
      <c r="F3068" t="s">
        <v>1814</v>
      </c>
      <c r="G3068" s="9">
        <v>-0.35709999999999997</v>
      </c>
      <c r="H3068" s="9">
        <v>0.05</v>
      </c>
    </row>
    <row r="3069" spans="2:8" x14ac:dyDescent="0.35">
      <c r="B3069" t="s">
        <v>8928</v>
      </c>
      <c r="C3069" t="s">
        <v>8929</v>
      </c>
      <c r="D3069" t="s">
        <v>15551</v>
      </c>
      <c r="E3069" t="s">
        <v>4443</v>
      </c>
      <c r="F3069" t="s">
        <v>15684</v>
      </c>
      <c r="G3069" s="9">
        <v>-0.1181</v>
      </c>
      <c r="H3069" s="9">
        <v>4.7600000000000003E-2</v>
      </c>
    </row>
    <row r="3070" spans="2:8" x14ac:dyDescent="0.35">
      <c r="B3070" t="s">
        <v>8932</v>
      </c>
      <c r="C3070" t="s">
        <v>8933</v>
      </c>
      <c r="D3070" t="s">
        <v>15685</v>
      </c>
      <c r="E3070" t="s">
        <v>15686</v>
      </c>
      <c r="F3070" t="s">
        <v>12415</v>
      </c>
      <c r="G3070" s="9">
        <v>0.15240000000000001</v>
      </c>
      <c r="H3070" s="9">
        <v>4.3200000000000002E-2</v>
      </c>
    </row>
    <row r="3071" spans="2:8" x14ac:dyDescent="0.35">
      <c r="B3071" t="s">
        <v>8936</v>
      </c>
      <c r="C3071" t="s">
        <v>8937</v>
      </c>
      <c r="D3071" t="s">
        <v>4007</v>
      </c>
      <c r="E3071" t="s">
        <v>1049</v>
      </c>
      <c r="F3071" t="s">
        <v>1943</v>
      </c>
      <c r="G3071" s="9">
        <v>-7.6700000000000004E-2</v>
      </c>
      <c r="H3071" s="9">
        <v>0.22689999999999999</v>
      </c>
    </row>
    <row r="3072" spans="2:8" x14ac:dyDescent="0.35">
      <c r="B3072" t="s">
        <v>8938</v>
      </c>
      <c r="C3072" t="s">
        <v>8939</v>
      </c>
      <c r="D3072" t="s">
        <v>15687</v>
      </c>
      <c r="E3072" t="s">
        <v>15688</v>
      </c>
      <c r="F3072" t="s">
        <v>15689</v>
      </c>
      <c r="G3072" s="9">
        <v>-2.8E-3</v>
      </c>
      <c r="H3072" s="9">
        <v>0.13450000000000001</v>
      </c>
    </row>
    <row r="3073" spans="2:8" x14ac:dyDescent="0.35">
      <c r="B3073" t="s">
        <v>8943</v>
      </c>
      <c r="C3073" t="s">
        <v>8944</v>
      </c>
      <c r="D3073" t="s">
        <v>11693</v>
      </c>
      <c r="E3073" t="s">
        <v>15690</v>
      </c>
      <c r="F3073" t="s">
        <v>10314</v>
      </c>
      <c r="G3073" s="9">
        <v>8.7999999999999995E-2</v>
      </c>
      <c r="H3073" s="9">
        <v>0.1535</v>
      </c>
    </row>
    <row r="3074" spans="2:8" x14ac:dyDescent="0.35">
      <c r="B3074" t="s">
        <v>8948</v>
      </c>
      <c r="C3074" t="s">
        <v>8949</v>
      </c>
      <c r="D3074" t="s">
        <v>12738</v>
      </c>
      <c r="E3074" t="s">
        <v>15691</v>
      </c>
      <c r="F3074" t="s">
        <v>237</v>
      </c>
      <c r="G3074" s="9">
        <v>7.3200000000000001E-2</v>
      </c>
      <c r="H3074" s="9">
        <v>0.12230000000000001</v>
      </c>
    </row>
    <row r="3075" spans="2:8" x14ac:dyDescent="0.35">
      <c r="B3075" t="s">
        <v>8953</v>
      </c>
      <c r="C3075" t="s">
        <v>8954</v>
      </c>
      <c r="D3075" t="s">
        <v>15692</v>
      </c>
      <c r="E3075" t="s">
        <v>15693</v>
      </c>
      <c r="F3075" t="s">
        <v>15694</v>
      </c>
      <c r="G3075" s="9">
        <v>4.3799999999999999E-2</v>
      </c>
      <c r="H3075" s="9">
        <v>3.0200000000000001E-2</v>
      </c>
    </row>
    <row r="3076" spans="2:8" x14ac:dyDescent="0.35">
      <c r="B3076" t="s">
        <v>8958</v>
      </c>
      <c r="C3076" t="s">
        <v>8959</v>
      </c>
      <c r="D3076" t="s">
        <v>15695</v>
      </c>
      <c r="E3076" t="s">
        <v>15696</v>
      </c>
      <c r="F3076" t="s">
        <v>15697</v>
      </c>
      <c r="G3076" s="9">
        <v>-4.0099999999999997E-2</v>
      </c>
      <c r="H3076" s="9">
        <v>0.1094</v>
      </c>
    </row>
    <row r="3077" spans="2:8" x14ac:dyDescent="0.35">
      <c r="B3077" t="s">
        <v>8963</v>
      </c>
      <c r="C3077" t="s">
        <v>8964</v>
      </c>
      <c r="D3077" t="s">
        <v>751</v>
      </c>
      <c r="E3077" t="s">
        <v>11467</v>
      </c>
      <c r="F3077" t="s">
        <v>6026</v>
      </c>
      <c r="G3077" s="9">
        <v>0.16200000000000001</v>
      </c>
      <c r="H3077" s="9">
        <v>3.2000000000000002E-3</v>
      </c>
    </row>
    <row r="3078" spans="2:8" x14ac:dyDescent="0.35">
      <c r="B3078" t="s">
        <v>8965</v>
      </c>
      <c r="C3078" t="s">
        <v>8966</v>
      </c>
      <c r="D3078" t="s">
        <v>967</v>
      </c>
      <c r="E3078" t="s">
        <v>1163</v>
      </c>
      <c r="F3078" t="s">
        <v>1113</v>
      </c>
      <c r="G3078" s="9">
        <v>3.1300000000000001E-2</v>
      </c>
      <c r="H3078" s="9">
        <v>0.44740000000000002</v>
      </c>
    </row>
    <row r="3079" spans="2:8" x14ac:dyDescent="0.35">
      <c r="B3079" t="s">
        <v>8967</v>
      </c>
      <c r="C3079" t="s">
        <v>8968</v>
      </c>
      <c r="D3079" t="s">
        <v>5156</v>
      </c>
      <c r="E3079" t="s">
        <v>1518</v>
      </c>
      <c r="F3079" t="s">
        <v>14043</v>
      </c>
      <c r="G3079" s="9">
        <v>3.3099999999999997E-2</v>
      </c>
      <c r="H3079" s="9">
        <v>9.2499999999999999E-2</v>
      </c>
    </row>
    <row r="3080" spans="2:8" x14ac:dyDescent="0.35">
      <c r="B3080" t="s">
        <v>8969</v>
      </c>
      <c r="C3080" t="s">
        <v>8970</v>
      </c>
      <c r="D3080" t="s">
        <v>1125</v>
      </c>
      <c r="E3080" t="s">
        <v>2943</v>
      </c>
      <c r="F3080" t="s">
        <v>3687</v>
      </c>
      <c r="G3080" s="9">
        <v>2.9700000000000001E-2</v>
      </c>
      <c r="H3080" s="9">
        <v>0.69379999999999997</v>
      </c>
    </row>
    <row r="3081" spans="2:8" x14ac:dyDescent="0.35">
      <c r="B3081" t="s">
        <v>8971</v>
      </c>
      <c r="C3081" t="s">
        <v>8972</v>
      </c>
      <c r="D3081" t="s">
        <v>15698</v>
      </c>
      <c r="E3081" t="s">
        <v>2828</v>
      </c>
      <c r="F3081" t="s">
        <v>3767</v>
      </c>
      <c r="G3081" s="9">
        <v>3.4500000000000003E-2</v>
      </c>
      <c r="H3081" s="9">
        <v>0.111</v>
      </c>
    </row>
    <row r="3082" spans="2:8" x14ac:dyDescent="0.35">
      <c r="B3082" t="s">
        <v>8975</v>
      </c>
      <c r="C3082" t="s">
        <v>8976</v>
      </c>
      <c r="D3082" t="s">
        <v>3481</v>
      </c>
      <c r="E3082" t="s">
        <v>1032</v>
      </c>
      <c r="F3082" t="s">
        <v>2745</v>
      </c>
      <c r="G3082" s="9">
        <v>7.2099999999999997E-2</v>
      </c>
      <c r="H3082" s="9">
        <v>-1.35E-2</v>
      </c>
    </row>
    <row r="3083" spans="2:8" x14ac:dyDescent="0.35">
      <c r="B3083" t="s">
        <v>8977</v>
      </c>
      <c r="C3083" t="s">
        <v>8978</v>
      </c>
      <c r="D3083" t="s">
        <v>2333</v>
      </c>
      <c r="E3083" t="s">
        <v>1818</v>
      </c>
      <c r="F3083" t="s">
        <v>4268</v>
      </c>
      <c r="G3083" s="9">
        <v>0.114</v>
      </c>
      <c r="H3083" s="9">
        <v>0.1376</v>
      </c>
    </row>
    <row r="3084" spans="2:8" x14ac:dyDescent="0.35">
      <c r="B3084" t="s">
        <v>8979</v>
      </c>
      <c r="C3084" t="s">
        <v>8980</v>
      </c>
      <c r="D3084" t="s">
        <v>8414</v>
      </c>
      <c r="E3084" t="s">
        <v>9518</v>
      </c>
      <c r="F3084" t="s">
        <v>5136</v>
      </c>
      <c r="G3084" s="9">
        <v>-1.38E-2</v>
      </c>
      <c r="H3084" s="9">
        <v>0.50070000000000003</v>
      </c>
    </row>
    <row r="3085" spans="2:8" x14ac:dyDescent="0.35">
      <c r="B3085" t="s">
        <v>8981</v>
      </c>
      <c r="C3085" t="s">
        <v>8982</v>
      </c>
      <c r="D3085" t="s">
        <v>539</v>
      </c>
      <c r="E3085" t="s">
        <v>4210</v>
      </c>
      <c r="F3085" t="s">
        <v>3528</v>
      </c>
      <c r="G3085" s="9">
        <v>-0.17929999999999999</v>
      </c>
      <c r="H3085" s="9">
        <v>-9.5100000000000004E-2</v>
      </c>
    </row>
    <row r="3086" spans="2:8" x14ac:dyDescent="0.35">
      <c r="B3086" t="s">
        <v>8983</v>
      </c>
      <c r="C3086" t="s">
        <v>8984</v>
      </c>
      <c r="D3086" t="s">
        <v>1771</v>
      </c>
      <c r="E3086" t="s">
        <v>5440</v>
      </c>
      <c r="F3086" t="s">
        <v>15699</v>
      </c>
      <c r="G3086" s="9">
        <v>-0.26979999999999998</v>
      </c>
      <c r="H3086" s="9">
        <v>-0.1147</v>
      </c>
    </row>
    <row r="3087" spans="2:8" x14ac:dyDescent="0.35">
      <c r="B3087" t="s">
        <v>8987</v>
      </c>
      <c r="C3087" t="s">
        <v>8988</v>
      </c>
      <c r="D3087" t="s">
        <v>1255</v>
      </c>
      <c r="G3087" s="9"/>
      <c r="H3087" s="9"/>
    </row>
    <row r="3088" spans="2:8" x14ac:dyDescent="0.35">
      <c r="B3088" t="s">
        <v>8989</v>
      </c>
      <c r="C3088" t="s">
        <v>8990</v>
      </c>
      <c r="E3088" t="s">
        <v>1040</v>
      </c>
      <c r="F3088" t="s">
        <v>645</v>
      </c>
      <c r="G3088" s="9"/>
      <c r="H3088" s="9">
        <v>1.7899999999999999E-2</v>
      </c>
    </row>
    <row r="3089" spans="2:8" x14ac:dyDescent="0.35">
      <c r="B3089" t="s">
        <v>8991</v>
      </c>
      <c r="C3089" t="s">
        <v>8992</v>
      </c>
      <c r="D3089" t="s">
        <v>1950</v>
      </c>
      <c r="E3089" t="s">
        <v>3050</v>
      </c>
      <c r="F3089" t="s">
        <v>7608</v>
      </c>
      <c r="G3089" s="9">
        <v>-0.14799999999999999</v>
      </c>
      <c r="H3089" s="9">
        <v>0.42830000000000001</v>
      </c>
    </row>
    <row r="3090" spans="2:8" x14ac:dyDescent="0.35">
      <c r="B3090" t="s">
        <v>8993</v>
      </c>
      <c r="C3090" t="s">
        <v>8994</v>
      </c>
      <c r="D3090" t="s">
        <v>663</v>
      </c>
      <c r="E3090" t="s">
        <v>2087</v>
      </c>
      <c r="F3090" t="s">
        <v>2087</v>
      </c>
      <c r="G3090" s="9">
        <v>5.7999999999999996E-3</v>
      </c>
      <c r="H3090" s="9">
        <v>0</v>
      </c>
    </row>
    <row r="3091" spans="2:8" x14ac:dyDescent="0.35">
      <c r="B3091" t="s">
        <v>8995</v>
      </c>
      <c r="C3091" t="s">
        <v>8996</v>
      </c>
      <c r="D3091" t="s">
        <v>2636</v>
      </c>
      <c r="E3091" t="s">
        <v>2636</v>
      </c>
      <c r="F3091" t="s">
        <v>2189</v>
      </c>
      <c r="G3091" s="9">
        <v>0.1923</v>
      </c>
      <c r="H3091" s="9">
        <v>0.1923</v>
      </c>
    </row>
    <row r="3092" spans="2:8" x14ac:dyDescent="0.35">
      <c r="B3092" t="s">
        <v>8997</v>
      </c>
      <c r="C3092" t="s">
        <v>8998</v>
      </c>
      <c r="D3092" t="s">
        <v>7420</v>
      </c>
      <c r="G3092" s="9"/>
      <c r="H3092" s="9"/>
    </row>
    <row r="3093" spans="2:8" x14ac:dyDescent="0.35">
      <c r="B3093" t="s">
        <v>8999</v>
      </c>
      <c r="C3093" t="s">
        <v>9000</v>
      </c>
      <c r="D3093" t="s">
        <v>3883</v>
      </c>
      <c r="E3093" t="s">
        <v>1780</v>
      </c>
      <c r="F3093" t="s">
        <v>2432</v>
      </c>
      <c r="G3093" s="9">
        <v>6.1499999999999999E-2</v>
      </c>
      <c r="H3093" s="9">
        <v>2.07E-2</v>
      </c>
    </row>
    <row r="3094" spans="2:8" x14ac:dyDescent="0.35">
      <c r="B3094" t="s">
        <v>9001</v>
      </c>
      <c r="C3094" t="s">
        <v>9002</v>
      </c>
      <c r="D3094" t="s">
        <v>2269</v>
      </c>
      <c r="E3094" t="s">
        <v>3481</v>
      </c>
      <c r="F3094" t="s">
        <v>867</v>
      </c>
      <c r="G3094" s="9">
        <v>6.1699999999999998E-2</v>
      </c>
      <c r="H3094" s="9">
        <v>0.1709</v>
      </c>
    </row>
    <row r="3095" spans="2:8" x14ac:dyDescent="0.35">
      <c r="B3095" t="s">
        <v>9003</v>
      </c>
      <c r="C3095" t="s">
        <v>9004</v>
      </c>
      <c r="D3095" t="s">
        <v>600</v>
      </c>
      <c r="E3095" t="s">
        <v>1780</v>
      </c>
      <c r="F3095" t="s">
        <v>790</v>
      </c>
      <c r="G3095" s="9">
        <v>-0.23330000000000001</v>
      </c>
      <c r="H3095" s="9">
        <v>-0.18340000000000001</v>
      </c>
    </row>
    <row r="3096" spans="2:8" x14ac:dyDescent="0.35">
      <c r="B3096" t="s">
        <v>9005</v>
      </c>
      <c r="C3096" t="s">
        <v>9006</v>
      </c>
      <c r="D3096" t="s">
        <v>1144</v>
      </c>
      <c r="E3096" t="s">
        <v>4066</v>
      </c>
      <c r="F3096" t="s">
        <v>4066</v>
      </c>
      <c r="G3096" s="9">
        <v>-0.1542</v>
      </c>
      <c r="H3096" s="9">
        <v>0</v>
      </c>
    </row>
    <row r="3097" spans="2:8" x14ac:dyDescent="0.35">
      <c r="B3097" t="s">
        <v>9007</v>
      </c>
      <c r="C3097" t="s">
        <v>9008</v>
      </c>
      <c r="D3097" t="s">
        <v>8454</v>
      </c>
      <c r="E3097" t="s">
        <v>14938</v>
      </c>
      <c r="F3097" t="s">
        <v>2715</v>
      </c>
      <c r="G3097" s="9">
        <v>-0.1573</v>
      </c>
      <c r="H3097" s="9">
        <v>0.12670000000000001</v>
      </c>
    </row>
    <row r="3098" spans="2:8" x14ac:dyDescent="0.35">
      <c r="B3098" t="s">
        <v>9010</v>
      </c>
      <c r="C3098" t="s">
        <v>9011</v>
      </c>
      <c r="D3098" t="s">
        <v>2798</v>
      </c>
      <c r="E3098" t="s">
        <v>3373</v>
      </c>
      <c r="F3098" t="s">
        <v>2233</v>
      </c>
      <c r="G3098" s="9">
        <v>-0.15640000000000001</v>
      </c>
      <c r="H3098" s="9">
        <v>-0.1429</v>
      </c>
    </row>
    <row r="3099" spans="2:8" x14ac:dyDescent="0.35">
      <c r="B3099" t="s">
        <v>9013</v>
      </c>
      <c r="C3099" t="s">
        <v>9014</v>
      </c>
      <c r="D3099" t="s">
        <v>13799</v>
      </c>
      <c r="E3099" t="s">
        <v>1012</v>
      </c>
      <c r="F3099" t="s">
        <v>6229</v>
      </c>
      <c r="G3099" s="9">
        <v>0.16880000000000001</v>
      </c>
      <c r="H3099" s="9">
        <v>0.2361</v>
      </c>
    </row>
    <row r="3100" spans="2:8" x14ac:dyDescent="0.35">
      <c r="B3100" t="s">
        <v>9015</v>
      </c>
      <c r="C3100" t="s">
        <v>9016</v>
      </c>
      <c r="D3100" t="s">
        <v>1864</v>
      </c>
      <c r="E3100" t="s">
        <v>1532</v>
      </c>
      <c r="F3100" t="s">
        <v>2439</v>
      </c>
      <c r="G3100" s="9">
        <v>-0.86639999999999995</v>
      </c>
      <c r="H3100" s="9">
        <v>-0.48370000000000002</v>
      </c>
    </row>
    <row r="3101" spans="2:8" x14ac:dyDescent="0.35">
      <c r="B3101" t="s">
        <v>9017</v>
      </c>
      <c r="C3101" t="s">
        <v>9018</v>
      </c>
      <c r="D3101" t="s">
        <v>2253</v>
      </c>
      <c r="E3101" t="s">
        <v>871</v>
      </c>
      <c r="F3101" t="s">
        <v>834</v>
      </c>
      <c r="G3101" s="9">
        <v>-0.15920000000000001</v>
      </c>
      <c r="H3101" s="9">
        <v>-2.3E-3</v>
      </c>
    </row>
    <row r="3102" spans="2:8" x14ac:dyDescent="0.35">
      <c r="B3102" t="s">
        <v>9019</v>
      </c>
      <c r="C3102" t="s">
        <v>9020</v>
      </c>
      <c r="D3102" t="s">
        <v>360</v>
      </c>
      <c r="E3102" t="s">
        <v>2195</v>
      </c>
      <c r="F3102" t="s">
        <v>756</v>
      </c>
      <c r="G3102" s="9">
        <v>-5.6300000000000003E-2</v>
      </c>
      <c r="H3102" s="9">
        <v>-0.28720000000000001</v>
      </c>
    </row>
    <row r="3103" spans="2:8" x14ac:dyDescent="0.35">
      <c r="B3103" t="s">
        <v>9021</v>
      </c>
      <c r="C3103" t="s">
        <v>9022</v>
      </c>
      <c r="D3103" t="s">
        <v>2002</v>
      </c>
      <c r="E3103" t="s">
        <v>609</v>
      </c>
      <c r="F3103" t="s">
        <v>1436</v>
      </c>
      <c r="G3103" s="9">
        <v>-0.24729999999999999</v>
      </c>
      <c r="H3103" s="9">
        <v>0.123</v>
      </c>
    </row>
    <row r="3104" spans="2:8" x14ac:dyDescent="0.35">
      <c r="B3104" t="s">
        <v>9023</v>
      </c>
      <c r="C3104" t="s">
        <v>9024</v>
      </c>
      <c r="D3104" t="s">
        <v>14172</v>
      </c>
      <c r="E3104" t="s">
        <v>15123</v>
      </c>
      <c r="F3104" t="s">
        <v>15700</v>
      </c>
      <c r="G3104" s="9">
        <v>-5.0700000000000002E-2</v>
      </c>
      <c r="H3104" s="9">
        <v>7.5600000000000001E-2</v>
      </c>
    </row>
    <row r="3105" spans="2:8" x14ac:dyDescent="0.35">
      <c r="B3105" t="s">
        <v>9028</v>
      </c>
      <c r="C3105" t="s">
        <v>9029</v>
      </c>
      <c r="D3105" t="s">
        <v>1267</v>
      </c>
      <c r="E3105" t="s">
        <v>3398</v>
      </c>
      <c r="F3105" t="s">
        <v>3433</v>
      </c>
      <c r="G3105" s="9">
        <v>5.8599999999999999E-2</v>
      </c>
      <c r="H3105" s="9">
        <v>0.58620000000000005</v>
      </c>
    </row>
    <row r="3106" spans="2:8" x14ac:dyDescent="0.35">
      <c r="B3106" t="s">
        <v>9030</v>
      </c>
      <c r="C3106" t="s">
        <v>9031</v>
      </c>
      <c r="D3106" t="s">
        <v>15543</v>
      </c>
      <c r="E3106" t="s">
        <v>2072</v>
      </c>
      <c r="F3106" t="s">
        <v>2296</v>
      </c>
      <c r="G3106" s="9">
        <v>3.0599999999999999E-2</v>
      </c>
      <c r="H3106" s="9">
        <v>5.4000000000000003E-3</v>
      </c>
    </row>
    <row r="3107" spans="2:8" x14ac:dyDescent="0.35">
      <c r="B3107" t="s">
        <v>9032</v>
      </c>
      <c r="C3107" t="s">
        <v>9033</v>
      </c>
      <c r="D3107" t="s">
        <v>975</v>
      </c>
      <c r="E3107" t="s">
        <v>3605</v>
      </c>
      <c r="F3107" t="s">
        <v>2236</v>
      </c>
      <c r="G3107" s="9">
        <v>-0.13350000000000001</v>
      </c>
      <c r="H3107" s="9">
        <v>0.1111</v>
      </c>
    </row>
    <row r="3108" spans="2:8" x14ac:dyDescent="0.35">
      <c r="B3108" t="s">
        <v>9034</v>
      </c>
      <c r="C3108" t="s">
        <v>9035</v>
      </c>
      <c r="D3108" t="s">
        <v>1650</v>
      </c>
      <c r="E3108" t="s">
        <v>1309</v>
      </c>
      <c r="F3108" t="s">
        <v>2118</v>
      </c>
      <c r="G3108" s="9">
        <v>-0.19239999999999999</v>
      </c>
      <c r="H3108" s="9">
        <v>-0.1018</v>
      </c>
    </row>
    <row r="3109" spans="2:8" x14ac:dyDescent="0.35">
      <c r="B3109" t="s">
        <v>9036</v>
      </c>
      <c r="C3109" t="s">
        <v>9037</v>
      </c>
      <c r="D3109" t="s">
        <v>2330</v>
      </c>
      <c r="E3109" t="s">
        <v>1218</v>
      </c>
      <c r="F3109" t="s">
        <v>2719</v>
      </c>
      <c r="G3109" s="9">
        <v>0.15909999999999999</v>
      </c>
      <c r="H3109" s="9">
        <v>0.16639999999999999</v>
      </c>
    </row>
    <row r="3110" spans="2:8" x14ac:dyDescent="0.35">
      <c r="B3110" t="s">
        <v>9038</v>
      </c>
      <c r="C3110" t="s">
        <v>9039</v>
      </c>
      <c r="D3110" t="s">
        <v>995</v>
      </c>
      <c r="E3110" t="s">
        <v>2498</v>
      </c>
      <c r="F3110" t="s">
        <v>4002</v>
      </c>
      <c r="G3110" s="9">
        <v>0.26469999999999999</v>
      </c>
      <c r="H3110" s="9">
        <v>0.59260000000000002</v>
      </c>
    </row>
    <row r="3111" spans="2:8" x14ac:dyDescent="0.35">
      <c r="B3111" t="s">
        <v>9040</v>
      </c>
      <c r="C3111" t="s">
        <v>9041</v>
      </c>
      <c r="D3111" t="s">
        <v>3980</v>
      </c>
      <c r="E3111" t="s">
        <v>3308</v>
      </c>
      <c r="F3111" t="s">
        <v>3597</v>
      </c>
      <c r="G3111" s="9">
        <v>-6.7699999999999996E-2</v>
      </c>
      <c r="H3111" s="9">
        <v>-9.5500000000000002E-2</v>
      </c>
    </row>
    <row r="3112" spans="2:8" x14ac:dyDescent="0.35">
      <c r="B3112" t="s">
        <v>9042</v>
      </c>
      <c r="C3112" t="s">
        <v>9043</v>
      </c>
      <c r="D3112" t="s">
        <v>794</v>
      </c>
      <c r="E3112" t="s">
        <v>1441</v>
      </c>
      <c r="F3112" t="s">
        <v>2438</v>
      </c>
      <c r="G3112" s="9">
        <v>0.18970000000000001</v>
      </c>
      <c r="H3112" s="9">
        <v>7.3000000000000001E-3</v>
      </c>
    </row>
    <row r="3113" spans="2:8" x14ac:dyDescent="0.35">
      <c r="B3113" t="s">
        <v>9044</v>
      </c>
      <c r="C3113" t="s">
        <v>9045</v>
      </c>
      <c r="D3113" t="s">
        <v>15151</v>
      </c>
      <c r="E3113" t="s">
        <v>7389</v>
      </c>
      <c r="F3113" t="s">
        <v>8043</v>
      </c>
      <c r="G3113" s="9">
        <v>0.1113</v>
      </c>
      <c r="H3113" s="9">
        <v>7.8299999999999995E-2</v>
      </c>
    </row>
    <row r="3114" spans="2:8" x14ac:dyDescent="0.35">
      <c r="B3114" t="s">
        <v>9048</v>
      </c>
      <c r="C3114" t="s">
        <v>9049</v>
      </c>
      <c r="D3114" t="s">
        <v>11898</v>
      </c>
      <c r="E3114" t="s">
        <v>15701</v>
      </c>
      <c r="F3114" t="s">
        <v>15702</v>
      </c>
      <c r="G3114" s="9">
        <v>2.81E-2</v>
      </c>
      <c r="H3114" s="9">
        <v>2.1299999999999999E-2</v>
      </c>
    </row>
    <row r="3115" spans="2:8" x14ac:dyDescent="0.35">
      <c r="B3115" t="s">
        <v>9053</v>
      </c>
      <c r="C3115" t="s">
        <v>9054</v>
      </c>
      <c r="D3115" t="s">
        <v>1040</v>
      </c>
      <c r="E3115" t="s">
        <v>663</v>
      </c>
      <c r="F3115" t="s">
        <v>2473</v>
      </c>
      <c r="G3115" s="9">
        <v>-0.122</v>
      </c>
      <c r="H3115" s="9">
        <v>0.72509999999999997</v>
      </c>
    </row>
    <row r="3116" spans="2:8" x14ac:dyDescent="0.35">
      <c r="B3116" t="s">
        <v>9055</v>
      </c>
      <c r="C3116" t="s">
        <v>9056</v>
      </c>
      <c r="D3116" t="s">
        <v>1066</v>
      </c>
      <c r="E3116" t="s">
        <v>1182</v>
      </c>
      <c r="F3116" t="s">
        <v>570</v>
      </c>
      <c r="G3116" s="9">
        <v>0.52310000000000001</v>
      </c>
      <c r="H3116" s="9">
        <v>0.16930000000000001</v>
      </c>
    </row>
    <row r="3117" spans="2:8" x14ac:dyDescent="0.35">
      <c r="B3117" t="s">
        <v>9057</v>
      </c>
      <c r="C3117" t="s">
        <v>9058</v>
      </c>
      <c r="D3117" t="s">
        <v>1873</v>
      </c>
      <c r="E3117" t="s">
        <v>4052</v>
      </c>
      <c r="F3117" t="s">
        <v>554</v>
      </c>
      <c r="G3117" s="9">
        <v>-0.31469999999999998</v>
      </c>
      <c r="H3117" s="9">
        <v>-0.1012</v>
      </c>
    </row>
    <row r="3118" spans="2:8" x14ac:dyDescent="0.35">
      <c r="B3118" t="s">
        <v>9059</v>
      </c>
      <c r="C3118" t="s">
        <v>9060</v>
      </c>
      <c r="D3118" t="s">
        <v>2077</v>
      </c>
      <c r="E3118" t="s">
        <v>1494</v>
      </c>
      <c r="F3118" t="s">
        <v>1138</v>
      </c>
      <c r="G3118" s="9">
        <v>-0.36759999999999998</v>
      </c>
      <c r="H3118" s="9">
        <v>-0.14849999999999999</v>
      </c>
    </row>
    <row r="3119" spans="2:8" x14ac:dyDescent="0.35">
      <c r="B3119" t="s">
        <v>9061</v>
      </c>
      <c r="C3119" t="s">
        <v>9062</v>
      </c>
      <c r="D3119" t="s">
        <v>2076</v>
      </c>
      <c r="E3119" t="s">
        <v>538</v>
      </c>
      <c r="F3119" t="s">
        <v>2011</v>
      </c>
      <c r="G3119" s="9">
        <v>-0.10050000000000001</v>
      </c>
      <c r="H3119" s="9">
        <v>0.38729999999999998</v>
      </c>
    </row>
    <row r="3120" spans="2:8" x14ac:dyDescent="0.35">
      <c r="B3120" t="s">
        <v>9063</v>
      </c>
      <c r="C3120" t="s">
        <v>9064</v>
      </c>
      <c r="D3120" t="s">
        <v>1557</v>
      </c>
      <c r="E3120" t="s">
        <v>190</v>
      </c>
      <c r="F3120" t="s">
        <v>2648</v>
      </c>
      <c r="G3120" s="9">
        <v>-0.08</v>
      </c>
      <c r="H3120" s="9">
        <v>0.17610000000000001</v>
      </c>
    </row>
    <row r="3121" spans="2:8" x14ac:dyDescent="0.35">
      <c r="B3121" t="s">
        <v>9065</v>
      </c>
      <c r="C3121" t="s">
        <v>9066</v>
      </c>
      <c r="D3121" t="s">
        <v>2504</v>
      </c>
      <c r="E3121" t="s">
        <v>2904</v>
      </c>
      <c r="F3121" t="s">
        <v>30</v>
      </c>
      <c r="G3121" s="9">
        <v>7.4000000000000003E-3</v>
      </c>
      <c r="H3121" s="9">
        <v>0.1797</v>
      </c>
    </row>
    <row r="3122" spans="2:8" x14ac:dyDescent="0.35">
      <c r="B3122" t="s">
        <v>9067</v>
      </c>
      <c r="C3122" t="s">
        <v>9068</v>
      </c>
      <c r="D3122" t="s">
        <v>1977</v>
      </c>
      <c r="E3122" t="s">
        <v>1383</v>
      </c>
      <c r="F3122" t="s">
        <v>577</v>
      </c>
      <c r="G3122" s="9">
        <v>0.7298</v>
      </c>
      <c r="H3122" s="9">
        <v>-1.38E-2</v>
      </c>
    </row>
    <row r="3123" spans="2:8" x14ac:dyDescent="0.35">
      <c r="B3123" t="s">
        <v>9069</v>
      </c>
      <c r="C3123" t="s">
        <v>9070</v>
      </c>
      <c r="D3123" t="s">
        <v>3461</v>
      </c>
      <c r="E3123" t="s">
        <v>3488</v>
      </c>
      <c r="F3123" t="s">
        <v>1330</v>
      </c>
      <c r="G3123" s="9">
        <v>-0.37959999999999999</v>
      </c>
      <c r="H3123" s="9">
        <v>-0.42949999999999999</v>
      </c>
    </row>
    <row r="3124" spans="2:8" x14ac:dyDescent="0.35">
      <c r="B3124" t="s">
        <v>9071</v>
      </c>
      <c r="C3124" t="s">
        <v>9072</v>
      </c>
      <c r="D3124" t="s">
        <v>836</v>
      </c>
      <c r="E3124" t="s">
        <v>1402</v>
      </c>
      <c r="F3124" t="s">
        <v>929</v>
      </c>
      <c r="G3124" s="9">
        <v>0.24010000000000001</v>
      </c>
      <c r="H3124" s="9">
        <v>0.3216</v>
      </c>
    </row>
    <row r="3125" spans="2:8" x14ac:dyDescent="0.35">
      <c r="B3125" t="s">
        <v>9073</v>
      </c>
      <c r="C3125" t="s">
        <v>9074</v>
      </c>
      <c r="D3125" t="s">
        <v>1163</v>
      </c>
      <c r="E3125" t="s">
        <v>618</v>
      </c>
      <c r="F3125" t="s">
        <v>794</v>
      </c>
      <c r="G3125" s="9">
        <v>1.7500000000000002E-2</v>
      </c>
      <c r="H3125" s="9">
        <v>0.14849999999999999</v>
      </c>
    </row>
    <row r="3126" spans="2:8" x14ac:dyDescent="0.35">
      <c r="B3126" t="s">
        <v>9075</v>
      </c>
      <c r="C3126" t="s">
        <v>9076</v>
      </c>
      <c r="D3126" t="s">
        <v>15703</v>
      </c>
      <c r="E3126" t="s">
        <v>15704</v>
      </c>
      <c r="F3126" t="s">
        <v>3125</v>
      </c>
      <c r="G3126" s="9">
        <v>7.1999999999999998E-3</v>
      </c>
      <c r="H3126" s="9">
        <v>3.2199999999999999E-2</v>
      </c>
    </row>
    <row r="3127" spans="2:8" x14ac:dyDescent="0.35">
      <c r="B3127" t="s">
        <v>9079</v>
      </c>
      <c r="C3127" t="s">
        <v>9080</v>
      </c>
      <c r="D3127" t="s">
        <v>962</v>
      </c>
      <c r="E3127" t="s">
        <v>1494</v>
      </c>
      <c r="F3127" t="s">
        <v>567</v>
      </c>
      <c r="G3127" s="9">
        <v>-9.2899999999999996E-2</v>
      </c>
      <c r="H3127" s="9">
        <v>-6.6000000000000003E-2</v>
      </c>
    </row>
    <row r="3128" spans="2:8" x14ac:dyDescent="0.35">
      <c r="B3128" t="s">
        <v>9081</v>
      </c>
      <c r="C3128" t="s">
        <v>9082</v>
      </c>
      <c r="D3128" t="s">
        <v>15413</v>
      </c>
      <c r="G3128" s="9"/>
      <c r="H3128" s="9"/>
    </row>
    <row r="3129" spans="2:8" x14ac:dyDescent="0.35">
      <c r="B3129" t="s">
        <v>9083</v>
      </c>
      <c r="C3129" t="s">
        <v>9084</v>
      </c>
      <c r="D3129" t="s">
        <v>6913</v>
      </c>
      <c r="E3129" t="s">
        <v>1491</v>
      </c>
      <c r="F3129" t="s">
        <v>3524</v>
      </c>
      <c r="G3129" s="9">
        <v>-3.2000000000000001E-2</v>
      </c>
      <c r="H3129" s="9">
        <v>4.53E-2</v>
      </c>
    </row>
    <row r="3130" spans="2:8" x14ac:dyDescent="0.35">
      <c r="B3130" t="s">
        <v>9085</v>
      </c>
      <c r="C3130" t="s">
        <v>9086</v>
      </c>
      <c r="D3130" t="s">
        <v>2129</v>
      </c>
      <c r="E3130" t="s">
        <v>2072</v>
      </c>
      <c r="F3130" t="s">
        <v>8974</v>
      </c>
      <c r="G3130" s="9">
        <v>0.1111</v>
      </c>
      <c r="H3130" s="9">
        <v>0.1094</v>
      </c>
    </row>
    <row r="3131" spans="2:8" x14ac:dyDescent="0.35">
      <c r="B3131" t="s">
        <v>9087</v>
      </c>
      <c r="C3131" t="s">
        <v>9088</v>
      </c>
      <c r="D3131" t="s">
        <v>3919</v>
      </c>
      <c r="E3131" t="s">
        <v>3690</v>
      </c>
      <c r="F3131" t="s">
        <v>3663</v>
      </c>
      <c r="G3131" s="9">
        <v>-2.0199999999999999E-2</v>
      </c>
      <c r="H3131" s="9">
        <v>-7.6200000000000004E-2</v>
      </c>
    </row>
    <row r="3132" spans="2:8" x14ac:dyDescent="0.35">
      <c r="B3132" t="s">
        <v>9089</v>
      </c>
      <c r="C3132" t="s">
        <v>9090</v>
      </c>
      <c r="D3132" t="s">
        <v>15705</v>
      </c>
      <c r="E3132" t="s">
        <v>8913</v>
      </c>
      <c r="F3132" t="s">
        <v>14586</v>
      </c>
      <c r="G3132" s="9">
        <v>4.3999999999999997E-2</v>
      </c>
      <c r="H3132" s="9">
        <v>-2.5399999999999999E-2</v>
      </c>
    </row>
    <row r="3133" spans="2:8" x14ac:dyDescent="0.35">
      <c r="B3133" t="s">
        <v>9092</v>
      </c>
      <c r="C3133" t="s">
        <v>9093</v>
      </c>
      <c r="D3133" t="s">
        <v>15085</v>
      </c>
      <c r="E3133" t="s">
        <v>3221</v>
      </c>
      <c r="F3133" t="s">
        <v>2055</v>
      </c>
      <c r="G3133" s="9">
        <v>-0.25879999999999997</v>
      </c>
      <c r="H3133" s="9">
        <v>8.6300000000000002E-2</v>
      </c>
    </row>
    <row r="3134" spans="2:8" x14ac:dyDescent="0.35">
      <c r="B3134" t="s">
        <v>9095</v>
      </c>
      <c r="C3134" t="s">
        <v>9096</v>
      </c>
      <c r="D3134" t="s">
        <v>1655</v>
      </c>
      <c r="E3134" t="s">
        <v>3841</v>
      </c>
      <c r="F3134" t="s">
        <v>1644</v>
      </c>
      <c r="G3134" s="9">
        <v>0.3498</v>
      </c>
      <c r="H3134" s="9">
        <v>0.19919999999999999</v>
      </c>
    </row>
    <row r="3135" spans="2:8" x14ac:dyDescent="0.35">
      <c r="B3135" t="s">
        <v>9097</v>
      </c>
      <c r="C3135" t="s">
        <v>9098</v>
      </c>
      <c r="D3135" t="s">
        <v>1398</v>
      </c>
      <c r="E3135" t="s">
        <v>1863</v>
      </c>
      <c r="F3135" t="s">
        <v>824</v>
      </c>
      <c r="G3135" s="9">
        <v>-3.8399999999999997E-2</v>
      </c>
      <c r="H3135" s="9">
        <v>1.18E-2</v>
      </c>
    </row>
    <row r="3136" spans="2:8" x14ac:dyDescent="0.35">
      <c r="B3136" t="s">
        <v>9099</v>
      </c>
      <c r="C3136" t="s">
        <v>9100</v>
      </c>
      <c r="D3136" t="s">
        <v>2421</v>
      </c>
      <c r="E3136" t="s">
        <v>2195</v>
      </c>
      <c r="F3136" t="s">
        <v>543</v>
      </c>
      <c r="G3136" s="9">
        <v>5.0500000000000003E-2</v>
      </c>
      <c r="H3136" s="9">
        <v>0.10639999999999999</v>
      </c>
    </row>
    <row r="3137" spans="2:8" x14ac:dyDescent="0.35">
      <c r="B3137" t="s">
        <v>9101</v>
      </c>
      <c r="C3137" t="s">
        <v>9102</v>
      </c>
      <c r="D3137" t="s">
        <v>632</v>
      </c>
      <c r="E3137" t="s">
        <v>645</v>
      </c>
      <c r="F3137" t="s">
        <v>1654</v>
      </c>
      <c r="G3137" s="9">
        <v>-0.46579999999999999</v>
      </c>
      <c r="H3137" s="9">
        <v>-0.20180000000000001</v>
      </c>
    </row>
    <row r="3138" spans="2:8" x14ac:dyDescent="0.35">
      <c r="B3138" t="s">
        <v>9103</v>
      </c>
      <c r="C3138" t="s">
        <v>9104</v>
      </c>
      <c r="D3138" t="s">
        <v>3461</v>
      </c>
      <c r="E3138" t="s">
        <v>624</v>
      </c>
      <c r="F3138" t="s">
        <v>2253</v>
      </c>
      <c r="G3138" s="9">
        <v>0.253</v>
      </c>
      <c r="H3138" s="9">
        <v>0.27479999999999999</v>
      </c>
    </row>
    <row r="3139" spans="2:8" x14ac:dyDescent="0.35">
      <c r="B3139" t="s">
        <v>9105</v>
      </c>
      <c r="C3139" t="s">
        <v>9106</v>
      </c>
      <c r="D3139" t="s">
        <v>2633</v>
      </c>
      <c r="E3139" t="s">
        <v>1502</v>
      </c>
      <c r="F3139" t="s">
        <v>1502</v>
      </c>
      <c r="G3139" s="9">
        <v>-0.29559999999999997</v>
      </c>
      <c r="H3139" s="9">
        <v>0</v>
      </c>
    </row>
    <row r="3140" spans="2:8" x14ac:dyDescent="0.35">
      <c r="B3140" t="s">
        <v>9107</v>
      </c>
      <c r="C3140" t="s">
        <v>9108</v>
      </c>
      <c r="D3140" t="s">
        <v>303</v>
      </c>
      <c r="E3140" t="s">
        <v>403</v>
      </c>
      <c r="F3140" t="s">
        <v>1171</v>
      </c>
      <c r="G3140" s="9">
        <v>-1.03E-2</v>
      </c>
      <c r="H3140" s="9">
        <v>0.10630000000000001</v>
      </c>
    </row>
    <row r="3141" spans="2:8" x14ac:dyDescent="0.35">
      <c r="B3141" t="s">
        <v>9109</v>
      </c>
      <c r="C3141" t="s">
        <v>9110</v>
      </c>
      <c r="D3141" t="s">
        <v>15266</v>
      </c>
      <c r="E3141" t="s">
        <v>6998</v>
      </c>
      <c r="F3141" t="s">
        <v>787</v>
      </c>
      <c r="G3141" s="9">
        <v>9.7100000000000006E-2</v>
      </c>
      <c r="H3141" s="9">
        <v>0.1249</v>
      </c>
    </row>
    <row r="3142" spans="2:8" x14ac:dyDescent="0.35">
      <c r="B3142" t="s">
        <v>9111</v>
      </c>
      <c r="C3142" t="s">
        <v>9112</v>
      </c>
      <c r="D3142" t="s">
        <v>1125</v>
      </c>
      <c r="E3142" t="s">
        <v>844</v>
      </c>
      <c r="F3142" t="s">
        <v>844</v>
      </c>
      <c r="G3142" s="9">
        <v>-3.56E-2</v>
      </c>
      <c r="H3142" s="9">
        <v>0</v>
      </c>
    </row>
    <row r="3143" spans="2:8" x14ac:dyDescent="0.35">
      <c r="B3143" t="s">
        <v>9113</v>
      </c>
      <c r="C3143" t="s">
        <v>9114</v>
      </c>
      <c r="D3143" t="s">
        <v>3363</v>
      </c>
      <c r="E3143" t="s">
        <v>3484</v>
      </c>
      <c r="F3143" t="s">
        <v>877</v>
      </c>
      <c r="G3143" s="9">
        <v>-7.3300000000000004E-2</v>
      </c>
      <c r="H3143" s="9">
        <v>5.7099999999999998E-2</v>
      </c>
    </row>
    <row r="3144" spans="2:8" x14ac:dyDescent="0.35">
      <c r="B3144" t="s">
        <v>9115</v>
      </c>
      <c r="C3144" t="s">
        <v>9116</v>
      </c>
      <c r="D3144" t="s">
        <v>1202</v>
      </c>
      <c r="E3144" t="s">
        <v>2330</v>
      </c>
      <c r="F3144" t="s">
        <v>3798</v>
      </c>
      <c r="G3144" s="9">
        <v>5.33E-2</v>
      </c>
      <c r="H3144" s="9">
        <v>0.1716</v>
      </c>
    </row>
    <row r="3145" spans="2:8" x14ac:dyDescent="0.35">
      <c r="B3145" t="s">
        <v>9117</v>
      </c>
      <c r="C3145" t="s">
        <v>9118</v>
      </c>
      <c r="D3145" t="s">
        <v>1234</v>
      </c>
      <c r="E3145" t="s">
        <v>1110</v>
      </c>
      <c r="F3145" t="s">
        <v>15422</v>
      </c>
      <c r="G3145" s="9">
        <v>-7.0900000000000005E-2</v>
      </c>
      <c r="H3145" s="9">
        <v>0.62629999999999997</v>
      </c>
    </row>
    <row r="3146" spans="2:8" x14ac:dyDescent="0.35">
      <c r="B3146" t="s">
        <v>9119</v>
      </c>
      <c r="C3146" t="s">
        <v>9120</v>
      </c>
      <c r="D3146" t="s">
        <v>1510</v>
      </c>
      <c r="E3146" t="s">
        <v>862</v>
      </c>
      <c r="F3146" t="s">
        <v>794</v>
      </c>
      <c r="G3146" s="9">
        <v>0.90159999999999996</v>
      </c>
      <c r="H3146" s="9">
        <v>0.2747</v>
      </c>
    </row>
    <row r="3147" spans="2:8" x14ac:dyDescent="0.35">
      <c r="B3147" t="s">
        <v>9121</v>
      </c>
      <c r="C3147" t="s">
        <v>9122</v>
      </c>
      <c r="D3147" t="s">
        <v>2626</v>
      </c>
      <c r="E3147" t="s">
        <v>125</v>
      </c>
      <c r="F3147" t="s">
        <v>6856</v>
      </c>
      <c r="G3147" s="9">
        <v>-0.29620000000000002</v>
      </c>
      <c r="H3147" s="9">
        <v>-5.28E-2</v>
      </c>
    </row>
    <row r="3148" spans="2:8" x14ac:dyDescent="0.35">
      <c r="B3148" t="s">
        <v>9123</v>
      </c>
      <c r="C3148" t="s">
        <v>9124</v>
      </c>
      <c r="D3148" t="s">
        <v>905</v>
      </c>
      <c r="E3148" t="s">
        <v>275</v>
      </c>
      <c r="F3148" t="s">
        <v>619</v>
      </c>
      <c r="G3148" s="9">
        <v>0.1923</v>
      </c>
      <c r="H3148" s="9">
        <v>-0.1268</v>
      </c>
    </row>
    <row r="3149" spans="2:8" x14ac:dyDescent="0.35">
      <c r="B3149" t="s">
        <v>9125</v>
      </c>
      <c r="C3149" t="s">
        <v>9126</v>
      </c>
      <c r="D3149" t="s">
        <v>4371</v>
      </c>
      <c r="E3149" t="s">
        <v>1330</v>
      </c>
      <c r="F3149" t="s">
        <v>4711</v>
      </c>
      <c r="G3149" s="9">
        <v>0.7248</v>
      </c>
      <c r="H3149" s="9">
        <v>7.7999999999999996E-3</v>
      </c>
    </row>
    <row r="3150" spans="2:8" x14ac:dyDescent="0.35">
      <c r="B3150" t="s">
        <v>9127</v>
      </c>
      <c r="C3150" t="s">
        <v>9128</v>
      </c>
      <c r="D3150" t="s">
        <v>3460</v>
      </c>
      <c r="E3150" t="s">
        <v>3910</v>
      </c>
      <c r="F3150" t="s">
        <v>1644</v>
      </c>
      <c r="G3150" s="9">
        <v>-0.16159999999999999</v>
      </c>
      <c r="H3150" s="9">
        <v>-0.1497</v>
      </c>
    </row>
    <row r="3151" spans="2:8" x14ac:dyDescent="0.35">
      <c r="B3151" t="s">
        <v>9129</v>
      </c>
      <c r="C3151" t="s">
        <v>9130</v>
      </c>
      <c r="D3151" t="s">
        <v>4407</v>
      </c>
      <c r="E3151" t="s">
        <v>2015</v>
      </c>
      <c r="F3151" t="s">
        <v>843</v>
      </c>
      <c r="G3151" s="9">
        <v>-0.19070000000000001</v>
      </c>
      <c r="H3151" s="9">
        <v>-3.5299999999999998E-2</v>
      </c>
    </row>
    <row r="3152" spans="2:8" x14ac:dyDescent="0.35">
      <c r="B3152" t="s">
        <v>9131</v>
      </c>
      <c r="C3152" t="s">
        <v>9132</v>
      </c>
      <c r="D3152" t="s">
        <v>15706</v>
      </c>
      <c r="E3152" t="s">
        <v>14167</v>
      </c>
      <c r="F3152" t="s">
        <v>1572</v>
      </c>
      <c r="G3152" s="9">
        <v>-7.0699999999999999E-2</v>
      </c>
      <c r="H3152" s="9">
        <v>9.5899999999999999E-2</v>
      </c>
    </row>
    <row r="3153" spans="2:8" x14ac:dyDescent="0.35">
      <c r="B3153" t="s">
        <v>9135</v>
      </c>
      <c r="C3153" t="s">
        <v>9136</v>
      </c>
      <c r="D3153" t="s">
        <v>581</v>
      </c>
      <c r="E3153" t="s">
        <v>1218</v>
      </c>
      <c r="F3153" t="s">
        <v>1202</v>
      </c>
      <c r="G3153" s="9">
        <v>-0.13370000000000001</v>
      </c>
      <c r="H3153" s="9">
        <v>0.1193</v>
      </c>
    </row>
    <row r="3154" spans="2:8" x14ac:dyDescent="0.35">
      <c r="B3154" t="s">
        <v>9138</v>
      </c>
      <c r="C3154" t="s">
        <v>9139</v>
      </c>
      <c r="D3154" t="s">
        <v>537</v>
      </c>
      <c r="E3154" t="s">
        <v>1049</v>
      </c>
      <c r="F3154" t="s">
        <v>827</v>
      </c>
      <c r="G3154" s="9">
        <v>-0.39510000000000001</v>
      </c>
      <c r="H3154" s="9">
        <v>-0.31940000000000002</v>
      </c>
    </row>
    <row r="3155" spans="2:8" x14ac:dyDescent="0.35">
      <c r="B3155" t="s">
        <v>9140</v>
      </c>
      <c r="C3155" t="s">
        <v>9141</v>
      </c>
      <c r="D3155" t="s">
        <v>1016</v>
      </c>
      <c r="E3155" t="s">
        <v>1327</v>
      </c>
      <c r="F3155" t="s">
        <v>1906</v>
      </c>
      <c r="G3155" s="9">
        <v>0.12640000000000001</v>
      </c>
      <c r="H3155" s="9">
        <v>-3.9199999999999999E-2</v>
      </c>
    </row>
    <row r="3156" spans="2:8" x14ac:dyDescent="0.35">
      <c r="B3156" t="s">
        <v>9142</v>
      </c>
      <c r="C3156" t="s">
        <v>9143</v>
      </c>
      <c r="D3156" t="s">
        <v>1282</v>
      </c>
      <c r="E3156" t="s">
        <v>360</v>
      </c>
      <c r="F3156" t="s">
        <v>757</v>
      </c>
      <c r="G3156" s="9">
        <v>-6.0199999999999997E-2</v>
      </c>
      <c r="H3156" s="9">
        <v>9.8599999999999993E-2</v>
      </c>
    </row>
    <row r="3157" spans="2:8" x14ac:dyDescent="0.35">
      <c r="B3157" t="s">
        <v>9144</v>
      </c>
      <c r="C3157" t="s">
        <v>9145</v>
      </c>
      <c r="D3157" t="s">
        <v>322</v>
      </c>
      <c r="E3157" t="s">
        <v>919</v>
      </c>
      <c r="F3157" t="s">
        <v>1267</v>
      </c>
      <c r="G3157" s="9">
        <v>-0.31709999999999999</v>
      </c>
      <c r="H3157" s="9">
        <v>4.3700000000000003E-2</v>
      </c>
    </row>
    <row r="3158" spans="2:8" x14ac:dyDescent="0.35">
      <c r="B3158" t="s">
        <v>9146</v>
      </c>
      <c r="C3158" t="s">
        <v>9147</v>
      </c>
      <c r="D3158" t="s">
        <v>2272</v>
      </c>
      <c r="E3158" t="s">
        <v>2362</v>
      </c>
      <c r="F3158" t="s">
        <v>2405</v>
      </c>
      <c r="G3158" s="9">
        <v>0.34870000000000001</v>
      </c>
      <c r="H3158" s="9">
        <v>-0.1202</v>
      </c>
    </row>
    <row r="3159" spans="2:8" x14ac:dyDescent="0.35">
      <c r="B3159" t="s">
        <v>9148</v>
      </c>
      <c r="C3159" t="s">
        <v>9149</v>
      </c>
      <c r="D3159" t="s">
        <v>46</v>
      </c>
      <c r="E3159" t="s">
        <v>2065</v>
      </c>
      <c r="F3159" t="s">
        <v>3461</v>
      </c>
      <c r="G3159" s="9">
        <v>0.15770000000000001</v>
      </c>
      <c r="H3159" s="9">
        <v>2.3999999999999998E-3</v>
      </c>
    </row>
    <row r="3160" spans="2:8" x14ac:dyDescent="0.35">
      <c r="B3160" t="s">
        <v>9150</v>
      </c>
      <c r="C3160" t="s">
        <v>9151</v>
      </c>
      <c r="D3160" t="s">
        <v>15707</v>
      </c>
      <c r="E3160" t="s">
        <v>11740</v>
      </c>
      <c r="F3160" t="s">
        <v>15708</v>
      </c>
      <c r="G3160" s="9">
        <v>-9.1399999999999995E-2</v>
      </c>
      <c r="H3160" s="9">
        <v>7.2700000000000001E-2</v>
      </c>
    </row>
    <row r="3161" spans="2:8" x14ac:dyDescent="0.35">
      <c r="B3161" t="s">
        <v>9153</v>
      </c>
      <c r="C3161" t="s">
        <v>9154</v>
      </c>
      <c r="D3161" t="s">
        <v>3308</v>
      </c>
      <c r="E3161" t="s">
        <v>722</v>
      </c>
      <c r="F3161" t="s">
        <v>5402</v>
      </c>
      <c r="G3161" s="9">
        <v>-0.12870000000000001</v>
      </c>
      <c r="H3161" s="9">
        <v>2.92E-2</v>
      </c>
    </row>
    <row r="3162" spans="2:8" x14ac:dyDescent="0.35">
      <c r="B3162" t="s">
        <v>9156</v>
      </c>
      <c r="C3162" t="s">
        <v>9157</v>
      </c>
      <c r="D3162" t="s">
        <v>509</v>
      </c>
      <c r="E3162" t="s">
        <v>685</v>
      </c>
      <c r="F3162" t="s">
        <v>2719</v>
      </c>
      <c r="G3162" s="9">
        <v>0.16819999999999999</v>
      </c>
      <c r="H3162" s="9">
        <v>9.0999999999999998E-2</v>
      </c>
    </row>
    <row r="3163" spans="2:8" x14ac:dyDescent="0.35">
      <c r="B3163" t="s">
        <v>9158</v>
      </c>
      <c r="C3163" t="s">
        <v>9159</v>
      </c>
      <c r="D3163" t="s">
        <v>481</v>
      </c>
      <c r="E3163" t="s">
        <v>1674</v>
      </c>
      <c r="F3163" t="s">
        <v>995</v>
      </c>
      <c r="G3163" s="9">
        <v>0.36</v>
      </c>
      <c r="H3163" s="9">
        <v>1.125</v>
      </c>
    </row>
    <row r="3164" spans="2:8" x14ac:dyDescent="0.35">
      <c r="B3164" t="s">
        <v>9160</v>
      </c>
      <c r="C3164" t="s">
        <v>9161</v>
      </c>
      <c r="D3164" t="s">
        <v>1713</v>
      </c>
      <c r="E3164" t="s">
        <v>1040</v>
      </c>
      <c r="F3164" t="s">
        <v>571</v>
      </c>
      <c r="G3164" s="9">
        <v>-0.18129999999999999</v>
      </c>
      <c r="H3164" s="9">
        <v>-0.1399</v>
      </c>
    </row>
    <row r="3165" spans="2:8" x14ac:dyDescent="0.35">
      <c r="B3165" t="s">
        <v>9162</v>
      </c>
      <c r="C3165" t="s">
        <v>9163</v>
      </c>
      <c r="D3165" t="s">
        <v>1469</v>
      </c>
      <c r="E3165" t="s">
        <v>101</v>
      </c>
      <c r="F3165" t="s">
        <v>2222</v>
      </c>
      <c r="G3165" s="9">
        <v>3.9199999999999999E-2</v>
      </c>
      <c r="H3165" s="9">
        <v>1.9199999999999998E-2</v>
      </c>
    </row>
    <row r="3166" spans="2:8" x14ac:dyDescent="0.35">
      <c r="B3166" t="s">
        <v>9164</v>
      </c>
      <c r="C3166" t="s">
        <v>9165</v>
      </c>
      <c r="D3166" t="s">
        <v>6711</v>
      </c>
      <c r="E3166" t="s">
        <v>10926</v>
      </c>
      <c r="F3166" t="s">
        <v>3555</v>
      </c>
      <c r="G3166" s="9">
        <v>3.5900000000000001E-2</v>
      </c>
      <c r="H3166" s="9">
        <v>-4.3900000000000002E-2</v>
      </c>
    </row>
    <row r="3167" spans="2:8" x14ac:dyDescent="0.35">
      <c r="B3167" t="s">
        <v>9166</v>
      </c>
      <c r="C3167" t="s">
        <v>9167</v>
      </c>
      <c r="D3167" t="s">
        <v>1970</v>
      </c>
      <c r="E3167" t="s">
        <v>93</v>
      </c>
      <c r="F3167" t="s">
        <v>1501</v>
      </c>
      <c r="G3167" s="9">
        <v>0.43680000000000002</v>
      </c>
      <c r="H3167" s="9">
        <v>-0.22839999999999999</v>
      </c>
    </row>
    <row r="3168" spans="2:8" x14ac:dyDescent="0.35">
      <c r="B3168" t="s">
        <v>9168</v>
      </c>
      <c r="C3168" t="s">
        <v>9169</v>
      </c>
      <c r="D3168" t="s">
        <v>12520</v>
      </c>
      <c r="E3168" t="s">
        <v>1214</v>
      </c>
      <c r="F3168" t="s">
        <v>8413</v>
      </c>
      <c r="G3168" s="9">
        <v>0.16289999999999999</v>
      </c>
      <c r="H3168" s="9">
        <v>0.50900000000000001</v>
      </c>
    </row>
    <row r="3169" spans="2:8" x14ac:dyDescent="0.35">
      <c r="B3169" t="s">
        <v>9170</v>
      </c>
      <c r="C3169" t="s">
        <v>9171</v>
      </c>
      <c r="D3169" t="s">
        <v>1977</v>
      </c>
      <c r="E3169" t="s">
        <v>1915</v>
      </c>
      <c r="F3169" t="s">
        <v>537</v>
      </c>
      <c r="G3169" s="9">
        <v>-2.0199999999999999E-2</v>
      </c>
      <c r="H3169" s="9">
        <v>-3.5700000000000003E-2</v>
      </c>
    </row>
    <row r="3170" spans="2:8" x14ac:dyDescent="0.35">
      <c r="B3170" t="s">
        <v>9172</v>
      </c>
      <c r="C3170" t="s">
        <v>9173</v>
      </c>
      <c r="D3170" t="s">
        <v>1789</v>
      </c>
      <c r="E3170" t="s">
        <v>6302</v>
      </c>
      <c r="F3170" t="s">
        <v>3191</v>
      </c>
      <c r="G3170" s="9">
        <v>0.1731</v>
      </c>
      <c r="H3170" s="9">
        <v>1.84E-2</v>
      </c>
    </row>
    <row r="3171" spans="2:8" x14ac:dyDescent="0.35">
      <c r="B3171" t="s">
        <v>9174</v>
      </c>
      <c r="C3171" t="s">
        <v>9175</v>
      </c>
      <c r="D3171" t="s">
        <v>1789</v>
      </c>
      <c r="E3171" t="s">
        <v>1635</v>
      </c>
      <c r="F3171" t="s">
        <v>5572</v>
      </c>
      <c r="G3171" s="9">
        <v>0.1201</v>
      </c>
      <c r="H3171" s="9">
        <v>7.6399999999999996E-2</v>
      </c>
    </row>
    <row r="3172" spans="2:8" x14ac:dyDescent="0.35">
      <c r="B3172" t="s">
        <v>9176</v>
      </c>
      <c r="C3172" t="s">
        <v>9177</v>
      </c>
      <c r="D3172" t="s">
        <v>3446</v>
      </c>
      <c r="E3172" t="s">
        <v>2674</v>
      </c>
      <c r="F3172" t="s">
        <v>1361</v>
      </c>
      <c r="G3172" s="9">
        <v>7.0400000000000004E-2</v>
      </c>
      <c r="H3172" s="9">
        <v>6.4899999999999999E-2</v>
      </c>
    </row>
    <row r="3173" spans="2:8" x14ac:dyDescent="0.35">
      <c r="B3173" t="s">
        <v>9178</v>
      </c>
      <c r="C3173" t="s">
        <v>9179</v>
      </c>
      <c r="D3173" t="s">
        <v>6229</v>
      </c>
      <c r="E3173" t="s">
        <v>2719</v>
      </c>
      <c r="F3173" t="s">
        <v>4085</v>
      </c>
      <c r="G3173" s="9">
        <v>0.21579999999999999</v>
      </c>
      <c r="H3173" s="9">
        <v>5.3800000000000001E-2</v>
      </c>
    </row>
    <row r="3174" spans="2:8" x14ac:dyDescent="0.35">
      <c r="B3174" t="s">
        <v>9180</v>
      </c>
      <c r="C3174" t="s">
        <v>9181</v>
      </c>
      <c r="D3174" t="s">
        <v>4559</v>
      </c>
      <c r="E3174" t="s">
        <v>207</v>
      </c>
      <c r="F3174" t="s">
        <v>292</v>
      </c>
      <c r="G3174" s="9">
        <v>-1.6500000000000001E-2</v>
      </c>
      <c r="H3174" s="9">
        <v>3.0499999999999999E-2</v>
      </c>
    </row>
    <row r="3175" spans="2:8" x14ac:dyDescent="0.35">
      <c r="B3175" t="s">
        <v>9183</v>
      </c>
      <c r="C3175" t="s">
        <v>9184</v>
      </c>
      <c r="D3175" t="s">
        <v>6753</v>
      </c>
      <c r="E3175" t="s">
        <v>3534</v>
      </c>
      <c r="F3175" t="s">
        <v>684</v>
      </c>
      <c r="G3175" s="9">
        <v>-4.6300000000000001E-2</v>
      </c>
      <c r="H3175" s="9">
        <v>5.5899999999999998E-2</v>
      </c>
    </row>
    <row r="3176" spans="2:8" x14ac:dyDescent="0.35">
      <c r="B3176" t="s">
        <v>9185</v>
      </c>
      <c r="C3176" t="s">
        <v>9186</v>
      </c>
      <c r="D3176" t="s">
        <v>359</v>
      </c>
      <c r="E3176" t="s">
        <v>2365</v>
      </c>
      <c r="F3176" t="s">
        <v>1814</v>
      </c>
      <c r="G3176" s="9">
        <v>-0.14860000000000001</v>
      </c>
      <c r="H3176" s="9">
        <v>-3.0800000000000001E-2</v>
      </c>
    </row>
    <row r="3177" spans="2:8" x14ac:dyDescent="0.35">
      <c r="B3177" t="s">
        <v>9187</v>
      </c>
      <c r="C3177" t="s">
        <v>9188</v>
      </c>
      <c r="D3177" t="s">
        <v>2065</v>
      </c>
      <c r="E3177" t="s">
        <v>830</v>
      </c>
      <c r="F3177" t="s">
        <v>4066</v>
      </c>
      <c r="G3177" s="9">
        <v>-0.1439</v>
      </c>
      <c r="H3177" s="9">
        <v>-0.1643</v>
      </c>
    </row>
    <row r="3178" spans="2:8" x14ac:dyDescent="0.35">
      <c r="B3178" t="s">
        <v>9189</v>
      </c>
      <c r="C3178" t="s">
        <v>9190</v>
      </c>
      <c r="D3178" t="s">
        <v>1089</v>
      </c>
      <c r="E3178" t="s">
        <v>6093</v>
      </c>
      <c r="F3178" t="s">
        <v>15709</v>
      </c>
      <c r="G3178" s="9">
        <v>-3.5999999999999997E-2</v>
      </c>
      <c r="H3178" s="9">
        <v>0.18629999999999999</v>
      </c>
    </row>
    <row r="3179" spans="2:8" x14ac:dyDescent="0.35">
      <c r="B3179" t="s">
        <v>9192</v>
      </c>
      <c r="C3179" t="s">
        <v>9193</v>
      </c>
      <c r="D3179" t="s">
        <v>6445</v>
      </c>
      <c r="E3179" t="s">
        <v>9262</v>
      </c>
      <c r="F3179" t="s">
        <v>891</v>
      </c>
      <c r="G3179" s="9">
        <v>-0.22120000000000001</v>
      </c>
      <c r="H3179" s="9">
        <v>-0.34089999999999998</v>
      </c>
    </row>
    <row r="3180" spans="2:8" x14ac:dyDescent="0.35">
      <c r="B3180" t="s">
        <v>9194</v>
      </c>
      <c r="C3180" t="s">
        <v>9195</v>
      </c>
      <c r="D3180" t="s">
        <v>9596</v>
      </c>
      <c r="E3180" t="s">
        <v>3191</v>
      </c>
      <c r="F3180" t="s">
        <v>813</v>
      </c>
      <c r="G3180" s="9">
        <v>-7.2900000000000006E-2</v>
      </c>
      <c r="H3180" s="9">
        <v>-6.1699999999999998E-2</v>
      </c>
    </row>
    <row r="3181" spans="2:8" x14ac:dyDescent="0.35">
      <c r="B3181" t="s">
        <v>9196</v>
      </c>
      <c r="C3181" t="s">
        <v>9197</v>
      </c>
      <c r="D3181" t="s">
        <v>15273</v>
      </c>
      <c r="E3181" t="s">
        <v>5560</v>
      </c>
      <c r="F3181" t="s">
        <v>751</v>
      </c>
      <c r="G3181" s="9">
        <v>-0.29249999999999998</v>
      </c>
      <c r="H3181" s="9">
        <v>-0.1454</v>
      </c>
    </row>
    <row r="3182" spans="2:8" x14ac:dyDescent="0.35">
      <c r="B3182" t="s">
        <v>9200</v>
      </c>
      <c r="C3182" t="s">
        <v>9201</v>
      </c>
      <c r="D3182" t="s">
        <v>297</v>
      </c>
      <c r="E3182" t="s">
        <v>793</v>
      </c>
      <c r="F3182" t="s">
        <v>1192</v>
      </c>
      <c r="G3182" s="9">
        <v>-8.1100000000000005E-2</v>
      </c>
      <c r="H3182" s="9">
        <v>0.1525</v>
      </c>
    </row>
    <row r="3183" spans="2:8" x14ac:dyDescent="0.35">
      <c r="B3183" t="s">
        <v>9202</v>
      </c>
      <c r="C3183" t="s">
        <v>9203</v>
      </c>
      <c r="D3183" t="s">
        <v>2469</v>
      </c>
      <c r="E3183" t="s">
        <v>2469</v>
      </c>
      <c r="F3183" t="s">
        <v>45</v>
      </c>
      <c r="G3183" s="9">
        <v>0.20799999999999999</v>
      </c>
      <c r="H3183" s="9">
        <v>0.20799999999999999</v>
      </c>
    </row>
    <row r="3184" spans="2:8" x14ac:dyDescent="0.35">
      <c r="B3184" t="s">
        <v>9204</v>
      </c>
      <c r="C3184" t="s">
        <v>9205</v>
      </c>
      <c r="D3184" t="s">
        <v>826</v>
      </c>
      <c r="E3184" t="s">
        <v>1308</v>
      </c>
      <c r="F3184" t="s">
        <v>1247</v>
      </c>
      <c r="G3184" s="9">
        <v>0.94479999999999997</v>
      </c>
      <c r="H3184" s="9">
        <v>0.13250000000000001</v>
      </c>
    </row>
    <row r="3185" spans="2:8" x14ac:dyDescent="0.35">
      <c r="B3185" t="s">
        <v>9206</v>
      </c>
      <c r="C3185" t="s">
        <v>9207</v>
      </c>
      <c r="D3185" t="s">
        <v>1969</v>
      </c>
      <c r="G3185" s="9"/>
      <c r="H3185" s="9"/>
    </row>
    <row r="3186" spans="2:8" x14ac:dyDescent="0.35">
      <c r="B3186" t="s">
        <v>9208</v>
      </c>
      <c r="C3186" t="s">
        <v>9209</v>
      </c>
      <c r="D3186" t="s">
        <v>2433</v>
      </c>
      <c r="E3186" t="s">
        <v>575</v>
      </c>
      <c r="F3186" t="s">
        <v>847</v>
      </c>
      <c r="G3186" s="9">
        <v>2.2887</v>
      </c>
      <c r="H3186" s="9">
        <v>-4.4999999999999998E-2</v>
      </c>
    </row>
    <row r="3187" spans="2:8" x14ac:dyDescent="0.35">
      <c r="B3187" t="s">
        <v>9210</v>
      </c>
      <c r="C3187" t="s">
        <v>9211</v>
      </c>
      <c r="D3187" t="s">
        <v>14369</v>
      </c>
      <c r="E3187" t="s">
        <v>15710</v>
      </c>
      <c r="F3187" t="s">
        <v>15711</v>
      </c>
      <c r="G3187" s="9">
        <v>-6.9599999999999995E-2</v>
      </c>
      <c r="H3187" s="9">
        <v>-9.9900000000000003E-2</v>
      </c>
    </row>
    <row r="3188" spans="2:8" x14ac:dyDescent="0.35">
      <c r="B3188" t="s">
        <v>9212</v>
      </c>
      <c r="C3188" t="s">
        <v>9213</v>
      </c>
      <c r="D3188" t="s">
        <v>15034</v>
      </c>
      <c r="E3188" t="s">
        <v>3805</v>
      </c>
      <c r="F3188" t="s">
        <v>15712</v>
      </c>
      <c r="G3188" s="9">
        <v>0.11650000000000001</v>
      </c>
      <c r="H3188" s="9">
        <v>0.1704</v>
      </c>
    </row>
    <row r="3189" spans="2:8" x14ac:dyDescent="0.35">
      <c r="B3189" t="s">
        <v>9215</v>
      </c>
      <c r="C3189" t="s">
        <v>9216</v>
      </c>
      <c r="D3189" t="s">
        <v>9294</v>
      </c>
      <c r="E3189" t="s">
        <v>10640</v>
      </c>
      <c r="F3189" t="s">
        <v>7263</v>
      </c>
      <c r="G3189" s="9">
        <v>0.34799999999999998</v>
      </c>
      <c r="H3189" s="9">
        <v>5.5E-2</v>
      </c>
    </row>
    <row r="3190" spans="2:8" x14ac:dyDescent="0.35">
      <c r="B3190" t="s">
        <v>9218</v>
      </c>
      <c r="C3190" t="s">
        <v>9219</v>
      </c>
      <c r="D3190" t="s">
        <v>1420</v>
      </c>
      <c r="E3190" t="s">
        <v>927</v>
      </c>
      <c r="F3190" t="s">
        <v>2771</v>
      </c>
      <c r="G3190" s="9">
        <v>0.65239999999999998</v>
      </c>
      <c r="H3190" s="9">
        <v>-2.6800000000000001E-2</v>
      </c>
    </row>
    <row r="3191" spans="2:8" x14ac:dyDescent="0.35">
      <c r="B3191" t="s">
        <v>9220</v>
      </c>
      <c r="C3191" t="s">
        <v>9221</v>
      </c>
      <c r="D3191" t="s">
        <v>2326</v>
      </c>
      <c r="E3191" t="s">
        <v>608</v>
      </c>
      <c r="F3191" t="s">
        <v>748</v>
      </c>
      <c r="G3191" s="9">
        <v>8.4099999999999994E-2</v>
      </c>
      <c r="H3191" s="9">
        <v>0.36470000000000002</v>
      </c>
    </row>
    <row r="3192" spans="2:8" x14ac:dyDescent="0.35">
      <c r="B3192" t="s">
        <v>9222</v>
      </c>
      <c r="C3192" t="s">
        <v>9223</v>
      </c>
      <c r="D3192" t="s">
        <v>11597</v>
      </c>
      <c r="E3192" t="s">
        <v>584</v>
      </c>
      <c r="F3192" t="s">
        <v>10888</v>
      </c>
      <c r="G3192" s="9">
        <v>4.7000000000000002E-3</v>
      </c>
      <c r="H3192" s="9">
        <v>3.1600000000000003E-2</v>
      </c>
    </row>
    <row r="3193" spans="2:8" x14ac:dyDescent="0.35">
      <c r="B3193" t="s">
        <v>9224</v>
      </c>
      <c r="C3193" t="s">
        <v>9225</v>
      </c>
      <c r="D3193" t="s">
        <v>10350</v>
      </c>
      <c r="E3193" t="s">
        <v>7340</v>
      </c>
      <c r="F3193" t="s">
        <v>15369</v>
      </c>
      <c r="G3193" s="9">
        <v>-8.2000000000000007E-3</v>
      </c>
      <c r="H3193" s="9">
        <v>5.1799999999999999E-2</v>
      </c>
    </row>
    <row r="3194" spans="2:8" x14ac:dyDescent="0.35">
      <c r="B3194" t="s">
        <v>9226</v>
      </c>
      <c r="C3194" t="s">
        <v>9227</v>
      </c>
      <c r="E3194" t="s">
        <v>850</v>
      </c>
      <c r="F3194" t="s">
        <v>2179</v>
      </c>
      <c r="G3194" s="9"/>
      <c r="H3194" s="9">
        <v>0.30909999999999999</v>
      </c>
    </row>
    <row r="3195" spans="2:8" x14ac:dyDescent="0.35">
      <c r="B3195" t="s">
        <v>9228</v>
      </c>
      <c r="C3195" t="s">
        <v>9229</v>
      </c>
      <c r="D3195" t="s">
        <v>3663</v>
      </c>
      <c r="E3195" t="s">
        <v>2095</v>
      </c>
      <c r="F3195" t="s">
        <v>1591</v>
      </c>
      <c r="G3195" s="9">
        <v>0.12670000000000001</v>
      </c>
      <c r="H3195" s="9">
        <v>1.2999999999999999E-3</v>
      </c>
    </row>
    <row r="3196" spans="2:8" x14ac:dyDescent="0.35">
      <c r="B3196" t="s">
        <v>9230</v>
      </c>
      <c r="C3196" t="s">
        <v>9231</v>
      </c>
      <c r="D3196" t="s">
        <v>1345</v>
      </c>
      <c r="E3196" t="s">
        <v>3275</v>
      </c>
      <c r="F3196" t="s">
        <v>6319</v>
      </c>
      <c r="G3196" s="9">
        <v>0.1439</v>
      </c>
      <c r="H3196" s="9">
        <v>0.2422</v>
      </c>
    </row>
    <row r="3197" spans="2:8" x14ac:dyDescent="0.35">
      <c r="B3197" t="s">
        <v>9232</v>
      </c>
      <c r="C3197" t="s">
        <v>9233</v>
      </c>
      <c r="D3197" t="s">
        <v>2065</v>
      </c>
      <c r="E3197" t="s">
        <v>1144</v>
      </c>
      <c r="F3197" t="s">
        <v>830</v>
      </c>
      <c r="G3197" s="9">
        <v>2.4400000000000002E-2</v>
      </c>
      <c r="H3197" s="9">
        <v>1.2E-2</v>
      </c>
    </row>
    <row r="3198" spans="2:8" x14ac:dyDescent="0.35">
      <c r="B3198" t="s">
        <v>9234</v>
      </c>
      <c r="C3198" t="s">
        <v>9235</v>
      </c>
      <c r="D3198" t="s">
        <v>1846</v>
      </c>
      <c r="E3198" t="s">
        <v>538</v>
      </c>
      <c r="F3198" t="s">
        <v>567</v>
      </c>
      <c r="G3198" s="9">
        <v>-0.1701</v>
      </c>
      <c r="H3198" s="9">
        <v>-3.5000000000000001E-3</v>
      </c>
    </row>
    <row r="3199" spans="2:8" x14ac:dyDescent="0.35">
      <c r="B3199" t="s">
        <v>9236</v>
      </c>
      <c r="C3199" t="s">
        <v>9237</v>
      </c>
      <c r="D3199" t="s">
        <v>962</v>
      </c>
      <c r="E3199" t="s">
        <v>663</v>
      </c>
      <c r="F3199" t="s">
        <v>1944</v>
      </c>
      <c r="G3199" s="9">
        <v>9.5999999999999992E-3</v>
      </c>
      <c r="H3199" s="9">
        <v>0.84209999999999996</v>
      </c>
    </row>
    <row r="3200" spans="2:8" x14ac:dyDescent="0.35">
      <c r="B3200" t="s">
        <v>9238</v>
      </c>
      <c r="C3200" t="s">
        <v>9239</v>
      </c>
      <c r="D3200" t="s">
        <v>13529</v>
      </c>
      <c r="E3200" t="s">
        <v>11252</v>
      </c>
      <c r="F3200" t="s">
        <v>999</v>
      </c>
      <c r="G3200" s="9">
        <v>-8.4199999999999997E-2</v>
      </c>
      <c r="H3200" s="9">
        <v>3.0000000000000001E-3</v>
      </c>
    </row>
    <row r="3201" spans="2:8" x14ac:dyDescent="0.35">
      <c r="B3201" t="s">
        <v>9240</v>
      </c>
      <c r="C3201" t="s">
        <v>9241</v>
      </c>
      <c r="D3201" t="s">
        <v>2005</v>
      </c>
      <c r="E3201" t="s">
        <v>2011</v>
      </c>
      <c r="F3201" t="s">
        <v>3910</v>
      </c>
      <c r="G3201" s="9">
        <v>-0.16309999999999999</v>
      </c>
      <c r="H3201" s="9">
        <v>-0.10150000000000001</v>
      </c>
    </row>
    <row r="3202" spans="2:8" x14ac:dyDescent="0.35">
      <c r="B3202" t="s">
        <v>9242</v>
      </c>
      <c r="C3202" t="s">
        <v>9243</v>
      </c>
      <c r="D3202" t="s">
        <v>805</v>
      </c>
      <c r="E3202" t="s">
        <v>7779</v>
      </c>
      <c r="F3202" t="s">
        <v>7369</v>
      </c>
      <c r="G3202" s="9">
        <v>0.1487</v>
      </c>
      <c r="H3202" s="9">
        <v>4.53E-2</v>
      </c>
    </row>
    <row r="3203" spans="2:8" x14ac:dyDescent="0.35">
      <c r="B3203" t="s">
        <v>9244</v>
      </c>
      <c r="C3203" t="s">
        <v>9245</v>
      </c>
      <c r="D3203" t="s">
        <v>1667</v>
      </c>
      <c r="G3203" s="9"/>
      <c r="H3203" s="9"/>
    </row>
    <row r="3204" spans="2:8" x14ac:dyDescent="0.35">
      <c r="B3204" t="s">
        <v>9246</v>
      </c>
      <c r="C3204" t="s">
        <v>9247</v>
      </c>
      <c r="D3204" t="s">
        <v>2111</v>
      </c>
      <c r="E3204" t="s">
        <v>4407</v>
      </c>
      <c r="F3204" t="s">
        <v>857</v>
      </c>
      <c r="G3204" s="9">
        <v>0.19570000000000001</v>
      </c>
      <c r="H3204" s="9">
        <v>0.1426</v>
      </c>
    </row>
    <row r="3205" spans="2:8" x14ac:dyDescent="0.35">
      <c r="B3205" t="s">
        <v>9248</v>
      </c>
      <c r="C3205" t="s">
        <v>9249</v>
      </c>
      <c r="D3205" t="s">
        <v>1168</v>
      </c>
      <c r="E3205" t="s">
        <v>1109</v>
      </c>
      <c r="F3205" t="s">
        <v>1964</v>
      </c>
      <c r="G3205" s="9">
        <v>7.2099999999999997E-2</v>
      </c>
      <c r="H3205" s="9">
        <v>5.3E-3</v>
      </c>
    </row>
    <row r="3206" spans="2:8" x14ac:dyDescent="0.35">
      <c r="B3206" t="s">
        <v>9250</v>
      </c>
      <c r="C3206" t="s">
        <v>9251</v>
      </c>
      <c r="D3206" t="s">
        <v>945</v>
      </c>
      <c r="E3206" t="s">
        <v>1541</v>
      </c>
      <c r="F3206" t="s">
        <v>1148</v>
      </c>
      <c r="G3206" s="9">
        <v>0.16980000000000001</v>
      </c>
      <c r="H3206" s="9">
        <v>6.9000000000000006E-2</v>
      </c>
    </row>
    <row r="3207" spans="2:8" x14ac:dyDescent="0.35">
      <c r="B3207" t="s">
        <v>9252</v>
      </c>
      <c r="C3207" t="s">
        <v>9253</v>
      </c>
      <c r="D3207" t="s">
        <v>2438</v>
      </c>
      <c r="E3207" t="s">
        <v>1449</v>
      </c>
      <c r="F3207" t="s">
        <v>2438</v>
      </c>
      <c r="G3207" s="9">
        <v>0</v>
      </c>
      <c r="H3207" s="9">
        <v>0.35289999999999999</v>
      </c>
    </row>
    <row r="3208" spans="2:8" x14ac:dyDescent="0.35">
      <c r="B3208" t="s">
        <v>9254</v>
      </c>
      <c r="C3208" t="s">
        <v>9255</v>
      </c>
      <c r="D3208" t="s">
        <v>1915</v>
      </c>
      <c r="E3208" t="s">
        <v>591</v>
      </c>
      <c r="F3208" t="s">
        <v>1965</v>
      </c>
      <c r="G3208" s="9">
        <v>1.0992</v>
      </c>
      <c r="H3208" s="9">
        <v>0.19409999999999999</v>
      </c>
    </row>
    <row r="3209" spans="2:8" x14ac:dyDescent="0.35">
      <c r="B3209" t="s">
        <v>9256</v>
      </c>
      <c r="C3209" t="s">
        <v>9257</v>
      </c>
      <c r="D3209" t="s">
        <v>3178</v>
      </c>
      <c r="E3209" t="s">
        <v>1469</v>
      </c>
      <c r="F3209" t="s">
        <v>841</v>
      </c>
      <c r="G3209" s="9">
        <v>-5.11E-2</v>
      </c>
      <c r="H3209" s="9">
        <v>-4.1000000000000002E-2</v>
      </c>
    </row>
    <row r="3210" spans="2:8" x14ac:dyDescent="0.35">
      <c r="B3210" t="s">
        <v>9258</v>
      </c>
      <c r="C3210" t="s">
        <v>9259</v>
      </c>
      <c r="D3210" t="s">
        <v>4378</v>
      </c>
      <c r="E3210" t="s">
        <v>2102</v>
      </c>
      <c r="F3210" t="s">
        <v>766</v>
      </c>
      <c r="G3210" s="9">
        <v>-0.1055</v>
      </c>
      <c r="H3210" s="9">
        <v>0.06</v>
      </c>
    </row>
    <row r="3211" spans="2:8" x14ac:dyDescent="0.35">
      <c r="B3211" t="s">
        <v>9260</v>
      </c>
      <c r="C3211" t="s">
        <v>9261</v>
      </c>
      <c r="D3211" t="s">
        <v>11511</v>
      </c>
      <c r="E3211" t="s">
        <v>2340</v>
      </c>
      <c r="F3211" t="s">
        <v>15419</v>
      </c>
      <c r="G3211" s="9">
        <v>-0.2422</v>
      </c>
      <c r="H3211" s="9">
        <v>0.17730000000000001</v>
      </c>
    </row>
    <row r="3212" spans="2:8" x14ac:dyDescent="0.35">
      <c r="B3212" t="s">
        <v>9264</v>
      </c>
      <c r="C3212" t="s">
        <v>9265</v>
      </c>
      <c r="D3212" t="s">
        <v>678</v>
      </c>
      <c r="E3212" t="s">
        <v>15419</v>
      </c>
      <c r="F3212" t="s">
        <v>10128</v>
      </c>
      <c r="G3212" s="9">
        <v>7.7200000000000005E-2</v>
      </c>
      <c r="H3212" s="9">
        <v>0.20930000000000001</v>
      </c>
    </row>
    <row r="3213" spans="2:8" x14ac:dyDescent="0.35">
      <c r="B3213" t="s">
        <v>9267</v>
      </c>
      <c r="C3213" t="s">
        <v>9268</v>
      </c>
      <c r="D3213" t="s">
        <v>1834</v>
      </c>
      <c r="G3213" s="9"/>
      <c r="H3213" s="9"/>
    </row>
    <row r="3214" spans="2:8" x14ac:dyDescent="0.35">
      <c r="B3214" t="s">
        <v>9269</v>
      </c>
      <c r="C3214" t="s">
        <v>9270</v>
      </c>
      <c r="D3214" t="s">
        <v>2266</v>
      </c>
      <c r="E3214" t="s">
        <v>1644</v>
      </c>
      <c r="F3214" t="s">
        <v>4090</v>
      </c>
      <c r="G3214" s="9">
        <v>-0.14000000000000001</v>
      </c>
      <c r="H3214" s="9">
        <v>0.1628</v>
      </c>
    </row>
    <row r="3215" spans="2:8" x14ac:dyDescent="0.35">
      <c r="B3215" t="s">
        <v>9271</v>
      </c>
      <c r="C3215" t="s">
        <v>9272</v>
      </c>
      <c r="D3215" t="s">
        <v>4833</v>
      </c>
      <c r="E3215" t="s">
        <v>2236</v>
      </c>
      <c r="F3215" t="s">
        <v>1144</v>
      </c>
      <c r="G3215" s="9">
        <v>9.7900000000000001E-2</v>
      </c>
      <c r="H3215" s="9">
        <v>0.1216</v>
      </c>
    </row>
    <row r="3216" spans="2:8" x14ac:dyDescent="0.35">
      <c r="B3216" t="s">
        <v>9273</v>
      </c>
      <c r="C3216" t="s">
        <v>9274</v>
      </c>
      <c r="D3216" t="s">
        <v>1148</v>
      </c>
      <c r="E3216" t="s">
        <v>2582</v>
      </c>
      <c r="F3216" t="s">
        <v>1838</v>
      </c>
      <c r="G3216" s="9">
        <v>6.4500000000000002E-2</v>
      </c>
      <c r="H3216" s="9">
        <v>0.69230000000000003</v>
      </c>
    </row>
    <row r="3217" spans="2:8" x14ac:dyDescent="0.35">
      <c r="B3217" t="s">
        <v>9275</v>
      </c>
      <c r="C3217" t="s">
        <v>9276</v>
      </c>
      <c r="D3217" t="s">
        <v>3736</v>
      </c>
      <c r="E3217" t="s">
        <v>910</v>
      </c>
      <c r="F3217" t="s">
        <v>2617</v>
      </c>
      <c r="G3217" s="9">
        <v>-0.40960000000000002</v>
      </c>
      <c r="H3217" s="9">
        <v>-0.27</v>
      </c>
    </row>
    <row r="3218" spans="2:8" x14ac:dyDescent="0.35">
      <c r="B3218" t="s">
        <v>9277</v>
      </c>
      <c r="C3218" t="s">
        <v>9278</v>
      </c>
      <c r="D3218" t="s">
        <v>14958</v>
      </c>
      <c r="E3218" t="s">
        <v>7563</v>
      </c>
      <c r="F3218" t="s">
        <v>15713</v>
      </c>
      <c r="G3218" s="9">
        <v>-1.38E-2</v>
      </c>
      <c r="H3218" s="9">
        <v>8.7800000000000003E-2</v>
      </c>
    </row>
    <row r="3219" spans="2:8" x14ac:dyDescent="0.35">
      <c r="B3219" t="s">
        <v>9280</v>
      </c>
      <c r="C3219" t="s">
        <v>9281</v>
      </c>
      <c r="D3219" t="s">
        <v>2724</v>
      </c>
      <c r="E3219" t="s">
        <v>3495</v>
      </c>
      <c r="F3219" t="s">
        <v>2973</v>
      </c>
      <c r="G3219" s="9">
        <v>-6.7000000000000002E-3</v>
      </c>
      <c r="H3219" s="9">
        <v>0.152</v>
      </c>
    </row>
    <row r="3220" spans="2:8" x14ac:dyDescent="0.35">
      <c r="B3220" t="s">
        <v>9282</v>
      </c>
      <c r="C3220" t="s">
        <v>9283</v>
      </c>
      <c r="D3220" t="s">
        <v>2002</v>
      </c>
      <c r="E3220" t="s">
        <v>1309</v>
      </c>
      <c r="F3220" t="s">
        <v>2118</v>
      </c>
      <c r="G3220" s="9">
        <v>-8.2400000000000001E-2</v>
      </c>
      <c r="H3220" s="9">
        <v>-0.1018</v>
      </c>
    </row>
    <row r="3221" spans="2:8" x14ac:dyDescent="0.35">
      <c r="B3221" t="s">
        <v>9284</v>
      </c>
      <c r="C3221" t="s">
        <v>9285</v>
      </c>
      <c r="D3221" t="s">
        <v>1811</v>
      </c>
      <c r="E3221" t="s">
        <v>6205</v>
      </c>
      <c r="F3221" t="s">
        <v>1383</v>
      </c>
      <c r="G3221" s="9">
        <v>0.1358</v>
      </c>
      <c r="H3221" s="9">
        <v>4.3200000000000002E-2</v>
      </c>
    </row>
    <row r="3222" spans="2:8" x14ac:dyDescent="0.35">
      <c r="B3222" t="s">
        <v>9286</v>
      </c>
      <c r="C3222" t="s">
        <v>9287</v>
      </c>
      <c r="D3222" t="s">
        <v>1113</v>
      </c>
      <c r="E3222" t="s">
        <v>641</v>
      </c>
      <c r="F3222" t="s">
        <v>2571</v>
      </c>
      <c r="G3222" s="9">
        <v>-0.1273</v>
      </c>
      <c r="H3222" s="9">
        <v>2.86E-2</v>
      </c>
    </row>
    <row r="3223" spans="2:8" x14ac:dyDescent="0.35">
      <c r="B3223" t="s">
        <v>9288</v>
      </c>
      <c r="C3223" t="s">
        <v>9289</v>
      </c>
      <c r="D3223" t="s">
        <v>2326</v>
      </c>
      <c r="E3223" t="s">
        <v>289</v>
      </c>
      <c r="F3223" t="s">
        <v>1907</v>
      </c>
      <c r="G3223" s="9">
        <v>9.35E-2</v>
      </c>
      <c r="H3223" s="9">
        <v>3.5400000000000001E-2</v>
      </c>
    </row>
    <row r="3224" spans="2:8" x14ac:dyDescent="0.35">
      <c r="B3224" t="s">
        <v>9290</v>
      </c>
      <c r="C3224" t="s">
        <v>9291</v>
      </c>
      <c r="D3224" t="s">
        <v>3302</v>
      </c>
      <c r="E3224" t="s">
        <v>3798</v>
      </c>
      <c r="F3224" t="s">
        <v>1591</v>
      </c>
      <c r="G3224" s="9">
        <v>-0.23960000000000001</v>
      </c>
      <c r="H3224" s="9">
        <v>1.8599999999999998E-2</v>
      </c>
    </row>
    <row r="3225" spans="2:8" x14ac:dyDescent="0.35">
      <c r="B3225" t="s">
        <v>9292</v>
      </c>
      <c r="C3225" t="s">
        <v>9293</v>
      </c>
      <c r="D3225" t="s">
        <v>10007</v>
      </c>
      <c r="E3225" t="s">
        <v>15714</v>
      </c>
      <c r="F3225" t="s">
        <v>5922</v>
      </c>
      <c r="G3225" s="9">
        <v>-1.2500000000000001E-2</v>
      </c>
      <c r="H3225" s="9">
        <v>0.17749999999999999</v>
      </c>
    </row>
    <row r="3226" spans="2:8" x14ac:dyDescent="0.35">
      <c r="B3226" t="s">
        <v>9295</v>
      </c>
      <c r="C3226" t="s">
        <v>9296</v>
      </c>
      <c r="D3226" t="s">
        <v>914</v>
      </c>
      <c r="E3226" t="s">
        <v>89</v>
      </c>
      <c r="F3226" t="s">
        <v>2345</v>
      </c>
      <c r="G3226" s="9">
        <v>-3.1300000000000001E-2</v>
      </c>
      <c r="H3226" s="9">
        <v>0.16250000000000001</v>
      </c>
    </row>
    <row r="3227" spans="2:8" x14ac:dyDescent="0.35">
      <c r="B3227" t="s">
        <v>9297</v>
      </c>
      <c r="C3227" t="s">
        <v>9298</v>
      </c>
      <c r="D3227" t="s">
        <v>2087</v>
      </c>
      <c r="E3227" t="s">
        <v>1045</v>
      </c>
      <c r="F3227" t="s">
        <v>247</v>
      </c>
      <c r="G3227" s="9">
        <v>-0.41860000000000003</v>
      </c>
      <c r="H3227" s="9">
        <v>-0.43180000000000002</v>
      </c>
    </row>
    <row r="3228" spans="2:8" x14ac:dyDescent="0.35">
      <c r="B3228" t="s">
        <v>9299</v>
      </c>
      <c r="C3228" t="s">
        <v>9300</v>
      </c>
      <c r="D3228" t="s">
        <v>4619</v>
      </c>
      <c r="E3228" t="s">
        <v>806</v>
      </c>
      <c r="F3228" t="s">
        <v>15127</v>
      </c>
      <c r="G3228" s="9">
        <v>-0.14940000000000001</v>
      </c>
      <c r="H3228" s="9">
        <v>-5.7500000000000002E-2</v>
      </c>
    </row>
    <row r="3229" spans="2:8" x14ac:dyDescent="0.35">
      <c r="B3229" t="s">
        <v>9302</v>
      </c>
      <c r="C3229" t="s">
        <v>9303</v>
      </c>
      <c r="D3229" t="s">
        <v>840</v>
      </c>
      <c r="E3229" t="s">
        <v>957</v>
      </c>
      <c r="F3229" t="s">
        <v>919</v>
      </c>
      <c r="G3229" s="9">
        <v>-0.14230000000000001</v>
      </c>
      <c r="H3229" s="9">
        <v>-4.7800000000000002E-2</v>
      </c>
    </row>
    <row r="3230" spans="2:8" x14ac:dyDescent="0.35">
      <c r="B3230" t="s">
        <v>9304</v>
      </c>
      <c r="C3230" t="s">
        <v>9305</v>
      </c>
      <c r="D3230" t="s">
        <v>2600</v>
      </c>
      <c r="E3230" t="s">
        <v>89</v>
      </c>
      <c r="F3230" t="s">
        <v>247</v>
      </c>
      <c r="G3230" s="9">
        <v>-8.2600000000000007E-2</v>
      </c>
      <c r="H3230" s="9">
        <v>0.25</v>
      </c>
    </row>
    <row r="3231" spans="2:8" x14ac:dyDescent="0.35">
      <c r="B3231" t="s">
        <v>9306</v>
      </c>
      <c r="C3231" t="s">
        <v>9307</v>
      </c>
      <c r="D3231" t="s">
        <v>1093</v>
      </c>
      <c r="E3231" t="s">
        <v>1211</v>
      </c>
      <c r="F3231" t="s">
        <v>1030</v>
      </c>
      <c r="G3231" s="9">
        <v>-0.10009999999999999</v>
      </c>
      <c r="H3231" s="9">
        <v>5.8900000000000001E-2</v>
      </c>
    </row>
    <row r="3232" spans="2:8" x14ac:dyDescent="0.35">
      <c r="B3232" t="s">
        <v>9308</v>
      </c>
      <c r="C3232" t="s">
        <v>9309</v>
      </c>
      <c r="D3232" t="s">
        <v>642</v>
      </c>
      <c r="E3232" t="s">
        <v>261</v>
      </c>
      <c r="F3232" t="s">
        <v>1449</v>
      </c>
      <c r="G3232" s="9">
        <v>-0.22140000000000001</v>
      </c>
      <c r="H3232" s="9">
        <v>-0.32450000000000001</v>
      </c>
    </row>
    <row r="3233" spans="2:8" x14ac:dyDescent="0.35">
      <c r="B3233" t="s">
        <v>9310</v>
      </c>
      <c r="C3233" t="s">
        <v>9311</v>
      </c>
      <c r="D3233" t="s">
        <v>1066</v>
      </c>
      <c r="E3233" t="s">
        <v>1241</v>
      </c>
      <c r="F3233" t="s">
        <v>1045</v>
      </c>
      <c r="G3233" s="9">
        <v>-9.74E-2</v>
      </c>
      <c r="H3233" s="9">
        <v>0.121</v>
      </c>
    </row>
    <row r="3234" spans="2:8" x14ac:dyDescent="0.35">
      <c r="B3234" t="s">
        <v>9312</v>
      </c>
      <c r="C3234" t="s">
        <v>9313</v>
      </c>
      <c r="D3234" t="s">
        <v>14345</v>
      </c>
      <c r="E3234" t="s">
        <v>15698</v>
      </c>
      <c r="F3234" t="s">
        <v>8692</v>
      </c>
      <c r="G3234" s="9">
        <v>-0.1467</v>
      </c>
      <c r="H3234" s="9">
        <v>-0.20930000000000001</v>
      </c>
    </row>
    <row r="3235" spans="2:8" x14ac:dyDescent="0.35">
      <c r="B3235" t="s">
        <v>9315</v>
      </c>
      <c r="C3235" t="s">
        <v>9316</v>
      </c>
      <c r="D3235" t="s">
        <v>4247</v>
      </c>
      <c r="E3235" t="s">
        <v>2185</v>
      </c>
      <c r="F3235" t="s">
        <v>282</v>
      </c>
      <c r="G3235" s="9">
        <v>-1.11E-2</v>
      </c>
      <c r="H3235" s="9">
        <v>9.8799999999999999E-2</v>
      </c>
    </row>
    <row r="3236" spans="2:8" x14ac:dyDescent="0.35">
      <c r="B3236" t="s">
        <v>9317</v>
      </c>
      <c r="C3236" t="s">
        <v>9318</v>
      </c>
      <c r="D3236" t="s">
        <v>664</v>
      </c>
      <c r="E3236" t="s">
        <v>1497</v>
      </c>
      <c r="F3236" t="s">
        <v>790</v>
      </c>
      <c r="G3236" s="9">
        <v>0.2432</v>
      </c>
      <c r="H3236" s="9">
        <v>6.5600000000000006E-2</v>
      </c>
    </row>
    <row r="3237" spans="2:8" x14ac:dyDescent="0.35">
      <c r="B3237" t="s">
        <v>9319</v>
      </c>
      <c r="C3237" t="s">
        <v>9320</v>
      </c>
      <c r="D3237" t="s">
        <v>1510</v>
      </c>
      <c r="E3237" t="s">
        <v>91</v>
      </c>
      <c r="F3237" t="s">
        <v>1462</v>
      </c>
      <c r="G3237" s="9">
        <v>4.9200000000000001E-2</v>
      </c>
      <c r="H3237" s="9">
        <v>0.1852</v>
      </c>
    </row>
    <row r="3238" spans="2:8" x14ac:dyDescent="0.35">
      <c r="B3238" t="s">
        <v>9321</v>
      </c>
      <c r="C3238" t="s">
        <v>9322</v>
      </c>
      <c r="D3238" t="s">
        <v>1382</v>
      </c>
      <c r="E3238" t="s">
        <v>1645</v>
      </c>
      <c r="F3238" t="s">
        <v>1727</v>
      </c>
      <c r="G3238" s="9">
        <v>0.01</v>
      </c>
      <c r="H3238" s="9">
        <v>0.25159999999999999</v>
      </c>
    </row>
    <row r="3239" spans="2:8" x14ac:dyDescent="0.35">
      <c r="B3239" t="s">
        <v>9323</v>
      </c>
      <c r="C3239" t="s">
        <v>9324</v>
      </c>
      <c r="D3239" t="s">
        <v>983</v>
      </c>
      <c r="E3239" t="s">
        <v>1439</v>
      </c>
      <c r="F3239" t="s">
        <v>2600</v>
      </c>
      <c r="G3239" s="9">
        <v>-0.18049999999999999</v>
      </c>
      <c r="H3239" s="9">
        <v>-0.1138</v>
      </c>
    </row>
    <row r="3240" spans="2:8" x14ac:dyDescent="0.35">
      <c r="B3240" t="s">
        <v>9325</v>
      </c>
      <c r="C3240" t="s">
        <v>9326</v>
      </c>
      <c r="D3240" t="s">
        <v>553</v>
      </c>
      <c r="E3240" t="s">
        <v>2418</v>
      </c>
      <c r="F3240" t="s">
        <v>3423</v>
      </c>
      <c r="G3240" s="9">
        <v>0.33550000000000002</v>
      </c>
      <c r="H3240" s="9">
        <v>0.46279999999999999</v>
      </c>
    </row>
    <row r="3241" spans="2:8" x14ac:dyDescent="0.35">
      <c r="B3241" t="s">
        <v>9327</v>
      </c>
      <c r="C3241" t="s">
        <v>9328</v>
      </c>
      <c r="D3241" t="s">
        <v>14745</v>
      </c>
      <c r="E3241" t="s">
        <v>11334</v>
      </c>
      <c r="F3241" t="s">
        <v>15715</v>
      </c>
      <c r="G3241" s="9">
        <v>-0.10199999999999999</v>
      </c>
      <c r="H3241" s="9">
        <v>9.6000000000000002E-2</v>
      </c>
    </row>
    <row r="3242" spans="2:8" x14ac:dyDescent="0.35">
      <c r="B3242" t="s">
        <v>9330</v>
      </c>
      <c r="C3242" t="s">
        <v>9331</v>
      </c>
      <c r="D3242" t="s">
        <v>3784</v>
      </c>
      <c r="E3242" t="s">
        <v>1084</v>
      </c>
      <c r="F3242" t="s">
        <v>10614</v>
      </c>
      <c r="G3242" s="9">
        <v>-0.15820000000000001</v>
      </c>
      <c r="H3242" s="9">
        <v>-9.4399999999999998E-2</v>
      </c>
    </row>
    <row r="3243" spans="2:8" x14ac:dyDescent="0.35">
      <c r="B3243" t="s">
        <v>9332</v>
      </c>
      <c r="C3243" t="s">
        <v>9333</v>
      </c>
      <c r="D3243" t="s">
        <v>572</v>
      </c>
      <c r="E3243" t="s">
        <v>1139</v>
      </c>
      <c r="F3243" t="s">
        <v>1247</v>
      </c>
      <c r="G3243" s="9">
        <v>-3.4200000000000001E-2</v>
      </c>
      <c r="H3243" s="9">
        <v>6.8199999999999997E-2</v>
      </c>
    </row>
    <row r="3244" spans="2:8" x14ac:dyDescent="0.35">
      <c r="B3244" t="s">
        <v>9334</v>
      </c>
      <c r="C3244" t="s">
        <v>9335</v>
      </c>
      <c r="D3244" t="s">
        <v>1814</v>
      </c>
      <c r="E3244" t="s">
        <v>945</v>
      </c>
      <c r="F3244" t="s">
        <v>286</v>
      </c>
      <c r="G3244" s="9">
        <v>-0.30159999999999998</v>
      </c>
      <c r="H3244" s="9">
        <v>-0.16980000000000001</v>
      </c>
    </row>
    <row r="3245" spans="2:8" x14ac:dyDescent="0.35">
      <c r="B3245" t="s">
        <v>9336</v>
      </c>
      <c r="C3245" t="s">
        <v>9337</v>
      </c>
      <c r="D3245" t="s">
        <v>1175</v>
      </c>
      <c r="E3245" t="s">
        <v>8796</v>
      </c>
      <c r="F3245" t="s">
        <v>1524</v>
      </c>
      <c r="G3245" s="9">
        <v>0.10489999999999999</v>
      </c>
      <c r="H3245" s="9">
        <v>1.4E-3</v>
      </c>
    </row>
    <row r="3246" spans="2:8" x14ac:dyDescent="0.35">
      <c r="B3246" t="s">
        <v>9340</v>
      </c>
      <c r="C3246" t="s">
        <v>9341</v>
      </c>
      <c r="D3246" t="s">
        <v>2498</v>
      </c>
      <c r="G3246" s="9"/>
      <c r="H3246" s="9"/>
    </row>
    <row r="3247" spans="2:8" x14ac:dyDescent="0.35">
      <c r="B3247" t="s">
        <v>9342</v>
      </c>
      <c r="C3247" t="s">
        <v>9343</v>
      </c>
      <c r="D3247" t="s">
        <v>2904</v>
      </c>
      <c r="E3247" t="s">
        <v>638</v>
      </c>
      <c r="F3247" t="s">
        <v>638</v>
      </c>
      <c r="G3247" s="9">
        <v>1.52E-2</v>
      </c>
      <c r="H3247" s="9">
        <v>0</v>
      </c>
    </row>
    <row r="3248" spans="2:8" x14ac:dyDescent="0.35">
      <c r="B3248" t="s">
        <v>9344</v>
      </c>
      <c r="C3248" t="s">
        <v>9345</v>
      </c>
      <c r="D3248" t="s">
        <v>6319</v>
      </c>
      <c r="E3248" t="s">
        <v>281</v>
      </c>
      <c r="F3248" t="s">
        <v>913</v>
      </c>
      <c r="G3248" s="9">
        <v>-0.24529999999999999</v>
      </c>
      <c r="H3248" s="9">
        <v>2.5600000000000001E-2</v>
      </c>
    </row>
    <row r="3249" spans="2:8" x14ac:dyDescent="0.35">
      <c r="B3249" t="s">
        <v>9346</v>
      </c>
      <c r="C3249" t="s">
        <v>9347</v>
      </c>
      <c r="D3249" t="s">
        <v>1281</v>
      </c>
      <c r="E3249" t="s">
        <v>595</v>
      </c>
      <c r="F3249" t="s">
        <v>1449</v>
      </c>
      <c r="G3249" s="9">
        <v>0.36</v>
      </c>
      <c r="H3249" s="9">
        <v>2.2902999999999998</v>
      </c>
    </row>
    <row r="3250" spans="2:8" x14ac:dyDescent="0.35">
      <c r="B3250" t="s">
        <v>9348</v>
      </c>
      <c r="C3250" t="s">
        <v>9349</v>
      </c>
      <c r="D3250" t="s">
        <v>967</v>
      </c>
      <c r="E3250" t="s">
        <v>1449</v>
      </c>
      <c r="F3250" t="s">
        <v>2344</v>
      </c>
      <c r="G3250" s="9">
        <v>-0.20630000000000001</v>
      </c>
      <c r="H3250" s="9">
        <v>0.24510000000000001</v>
      </c>
    </row>
    <row r="3251" spans="2:8" x14ac:dyDescent="0.35">
      <c r="B3251" t="s">
        <v>9350</v>
      </c>
      <c r="C3251" t="s">
        <v>9351</v>
      </c>
      <c r="D3251" t="s">
        <v>2498</v>
      </c>
      <c r="G3251" s="9"/>
      <c r="H3251" s="9"/>
    </row>
    <row r="3252" spans="2:8" x14ac:dyDescent="0.35">
      <c r="B3252" t="s">
        <v>9352</v>
      </c>
      <c r="C3252" t="s">
        <v>9353</v>
      </c>
      <c r="D3252" t="s">
        <v>4090</v>
      </c>
      <c r="E3252" t="s">
        <v>909</v>
      </c>
      <c r="F3252" t="s">
        <v>3038</v>
      </c>
      <c r="G3252" s="9">
        <v>-0.1114</v>
      </c>
      <c r="H3252" s="9">
        <v>0.28510000000000002</v>
      </c>
    </row>
    <row r="3253" spans="2:8" x14ac:dyDescent="0.35">
      <c r="B3253" t="s">
        <v>9354</v>
      </c>
      <c r="C3253" t="s">
        <v>9355</v>
      </c>
      <c r="D3253" t="s">
        <v>818</v>
      </c>
      <c r="E3253" t="s">
        <v>3468</v>
      </c>
      <c r="F3253" t="s">
        <v>4404</v>
      </c>
      <c r="G3253" s="9">
        <v>3.8600000000000002E-2</v>
      </c>
      <c r="H3253" s="9">
        <v>0.27150000000000002</v>
      </c>
    </row>
    <row r="3254" spans="2:8" x14ac:dyDescent="0.35">
      <c r="B3254" t="s">
        <v>9356</v>
      </c>
      <c r="C3254" t="s">
        <v>9357</v>
      </c>
      <c r="D3254" t="s">
        <v>1004</v>
      </c>
      <c r="E3254" t="s">
        <v>1697</v>
      </c>
      <c r="F3254" t="s">
        <v>6042</v>
      </c>
      <c r="G3254" s="9">
        <v>0.3382</v>
      </c>
      <c r="H3254" s="9">
        <v>0.1215</v>
      </c>
    </row>
    <row r="3255" spans="2:8" x14ac:dyDescent="0.35">
      <c r="B3255" t="s">
        <v>9359</v>
      </c>
      <c r="C3255" t="s">
        <v>9360</v>
      </c>
      <c r="D3255" t="s">
        <v>987</v>
      </c>
      <c r="E3255" t="s">
        <v>2751</v>
      </c>
      <c r="F3255" t="s">
        <v>29</v>
      </c>
      <c r="G3255" s="9">
        <v>-0.1721</v>
      </c>
      <c r="H3255" s="9">
        <v>0.2379</v>
      </c>
    </row>
    <row r="3256" spans="2:8" x14ac:dyDescent="0.35">
      <c r="B3256" t="s">
        <v>9361</v>
      </c>
      <c r="C3256" t="s">
        <v>9362</v>
      </c>
      <c r="D3256" t="s">
        <v>3489</v>
      </c>
      <c r="E3256" t="s">
        <v>572</v>
      </c>
      <c r="F3256" t="s">
        <v>1944</v>
      </c>
      <c r="G3256" s="9">
        <v>-0.23730000000000001</v>
      </c>
      <c r="H3256" s="9">
        <v>7.8799999999999995E-2</v>
      </c>
    </row>
    <row r="3257" spans="2:8" x14ac:dyDescent="0.35">
      <c r="B3257" t="s">
        <v>9363</v>
      </c>
      <c r="C3257" t="s">
        <v>9364</v>
      </c>
      <c r="D3257" t="s">
        <v>2222</v>
      </c>
      <c r="E3257" t="s">
        <v>501</v>
      </c>
      <c r="F3257" t="s">
        <v>509</v>
      </c>
      <c r="G3257" s="9">
        <v>9.0899999999999995E-2</v>
      </c>
      <c r="H3257" s="9">
        <v>0.2495</v>
      </c>
    </row>
    <row r="3258" spans="2:8" x14ac:dyDescent="0.35">
      <c r="B3258" t="s">
        <v>9365</v>
      </c>
      <c r="C3258" t="s">
        <v>9366</v>
      </c>
      <c r="D3258" t="s">
        <v>1309</v>
      </c>
      <c r="E3258" t="s">
        <v>2644</v>
      </c>
      <c r="F3258" t="s">
        <v>1065</v>
      </c>
      <c r="G3258" s="9">
        <v>-6.6699999999999995E-2</v>
      </c>
      <c r="H3258" s="9">
        <v>-3.27E-2</v>
      </c>
    </row>
    <row r="3259" spans="2:8" x14ac:dyDescent="0.35">
      <c r="B3259" t="s">
        <v>9367</v>
      </c>
      <c r="C3259" t="s">
        <v>9368</v>
      </c>
      <c r="D3259" t="s">
        <v>2077</v>
      </c>
      <c r="E3259" t="s">
        <v>633</v>
      </c>
      <c r="F3259" t="s">
        <v>4090</v>
      </c>
      <c r="G3259" s="9">
        <v>-0.14219999999999999</v>
      </c>
      <c r="H3259" s="9">
        <v>-7.1599999999999997E-2</v>
      </c>
    </row>
    <row r="3260" spans="2:8" x14ac:dyDescent="0.35">
      <c r="B3260" t="s">
        <v>9369</v>
      </c>
      <c r="C3260" t="s">
        <v>9370</v>
      </c>
      <c r="D3260" t="s">
        <v>1470</v>
      </c>
      <c r="E3260" t="s">
        <v>975</v>
      </c>
      <c r="F3260" t="s">
        <v>1172</v>
      </c>
      <c r="G3260" s="9">
        <v>0.13980000000000001</v>
      </c>
      <c r="H3260" s="9">
        <v>1.17E-2</v>
      </c>
    </row>
    <row r="3261" spans="2:8" x14ac:dyDescent="0.35">
      <c r="B3261" t="s">
        <v>9371</v>
      </c>
      <c r="C3261" t="s">
        <v>9372</v>
      </c>
      <c r="D3261" t="s">
        <v>10973</v>
      </c>
      <c r="E3261" t="s">
        <v>1402</v>
      </c>
      <c r="F3261" t="s">
        <v>2904</v>
      </c>
      <c r="G3261" s="9">
        <v>-0.2414</v>
      </c>
      <c r="H3261" s="9">
        <v>8.4500000000000006E-2</v>
      </c>
    </row>
    <row r="3262" spans="2:8" x14ac:dyDescent="0.35">
      <c r="B3262" t="s">
        <v>9373</v>
      </c>
      <c r="C3262" t="s">
        <v>9374</v>
      </c>
      <c r="D3262" t="s">
        <v>739</v>
      </c>
      <c r="E3262" t="s">
        <v>6293</v>
      </c>
      <c r="F3262" t="s">
        <v>6002</v>
      </c>
      <c r="G3262" s="9">
        <v>-8.9700000000000002E-2</v>
      </c>
      <c r="H3262" s="9">
        <v>0.1108</v>
      </c>
    </row>
    <row r="3263" spans="2:8" x14ac:dyDescent="0.35">
      <c r="B3263" t="s">
        <v>9375</v>
      </c>
      <c r="C3263" t="s">
        <v>9376</v>
      </c>
      <c r="D3263" t="s">
        <v>841</v>
      </c>
      <c r="E3263" t="s">
        <v>1635</v>
      </c>
      <c r="F3263" t="s">
        <v>1636</v>
      </c>
      <c r="G3263" s="9">
        <v>4.0899999999999999E-2</v>
      </c>
      <c r="H3263" s="9">
        <v>-4.9200000000000001E-2</v>
      </c>
    </row>
    <row r="3264" spans="2:8" x14ac:dyDescent="0.35">
      <c r="B3264" t="s">
        <v>9377</v>
      </c>
      <c r="C3264" t="s">
        <v>9378</v>
      </c>
      <c r="D3264" t="s">
        <v>1818</v>
      </c>
      <c r="E3264" t="s">
        <v>2524</v>
      </c>
      <c r="F3264" t="s">
        <v>1387</v>
      </c>
      <c r="G3264" s="9">
        <v>-0.14810000000000001</v>
      </c>
      <c r="H3264" s="9">
        <v>-3.5900000000000001E-2</v>
      </c>
    </row>
    <row r="3265" spans="2:8" x14ac:dyDescent="0.35">
      <c r="B3265" t="s">
        <v>9379</v>
      </c>
      <c r="C3265" t="s">
        <v>9380</v>
      </c>
      <c r="D3265" t="s">
        <v>1032</v>
      </c>
      <c r="E3265" t="s">
        <v>2233</v>
      </c>
      <c r="F3265" t="s">
        <v>1923</v>
      </c>
      <c r="G3265" s="9">
        <v>-0.29609999999999997</v>
      </c>
      <c r="H3265" s="9">
        <v>-0.1767</v>
      </c>
    </row>
    <row r="3266" spans="2:8" x14ac:dyDescent="0.35">
      <c r="B3266" t="s">
        <v>9381</v>
      </c>
      <c r="C3266" t="s">
        <v>9382</v>
      </c>
      <c r="D3266" t="s">
        <v>7221</v>
      </c>
      <c r="E3266" t="s">
        <v>1233</v>
      </c>
      <c r="F3266" t="s">
        <v>1341</v>
      </c>
      <c r="G3266" s="9">
        <v>0.25259999999999999</v>
      </c>
      <c r="H3266" s="9">
        <v>0.19389999999999999</v>
      </c>
    </row>
    <row r="3267" spans="2:8" x14ac:dyDescent="0.35">
      <c r="B3267" t="s">
        <v>9383</v>
      </c>
      <c r="C3267" t="s">
        <v>9384</v>
      </c>
      <c r="D3267" t="s">
        <v>1587</v>
      </c>
      <c r="E3267" t="s">
        <v>2421</v>
      </c>
      <c r="F3267" t="s">
        <v>619</v>
      </c>
      <c r="G3267" s="9">
        <v>0.1205</v>
      </c>
      <c r="H3267" s="9">
        <v>0.87880000000000003</v>
      </c>
    </row>
    <row r="3268" spans="2:8" x14ac:dyDescent="0.35">
      <c r="B3268" t="s">
        <v>9385</v>
      </c>
      <c r="C3268" t="s">
        <v>9386</v>
      </c>
      <c r="D3268" t="s">
        <v>1434</v>
      </c>
      <c r="E3268" t="s">
        <v>3278</v>
      </c>
      <c r="F3268" t="s">
        <v>288</v>
      </c>
      <c r="G3268" s="9">
        <v>0.1079</v>
      </c>
      <c r="H3268" s="9">
        <v>0.15579999999999999</v>
      </c>
    </row>
    <row r="3269" spans="2:8" x14ac:dyDescent="0.35">
      <c r="B3269" t="s">
        <v>9387</v>
      </c>
      <c r="C3269" t="s">
        <v>9388</v>
      </c>
      <c r="D3269" t="s">
        <v>2825</v>
      </c>
      <c r="E3269" t="s">
        <v>1383</v>
      </c>
      <c r="F3269" t="s">
        <v>3717</v>
      </c>
      <c r="G3269" s="9">
        <v>-4.3400000000000001E-2</v>
      </c>
      <c r="H3269" s="9">
        <v>-0.13789999999999999</v>
      </c>
    </row>
    <row r="3270" spans="2:8" x14ac:dyDescent="0.35">
      <c r="B3270" t="s">
        <v>9389</v>
      </c>
      <c r="C3270" t="s">
        <v>9390</v>
      </c>
      <c r="D3270" t="s">
        <v>93</v>
      </c>
      <c r="E3270" t="s">
        <v>1384</v>
      </c>
      <c r="F3270" t="s">
        <v>1345</v>
      </c>
      <c r="G3270" s="9">
        <v>-0.14199999999999999</v>
      </c>
      <c r="H3270" s="9">
        <v>-0.31190000000000001</v>
      </c>
    </row>
    <row r="3271" spans="2:8" x14ac:dyDescent="0.35">
      <c r="B3271" t="s">
        <v>9391</v>
      </c>
      <c r="C3271" t="s">
        <v>9392</v>
      </c>
      <c r="D3271" t="s">
        <v>2336</v>
      </c>
      <c r="E3271" t="s">
        <v>5823</v>
      </c>
      <c r="F3271" t="s">
        <v>1592</v>
      </c>
      <c r="G3271" s="9">
        <v>-0.2087</v>
      </c>
      <c r="H3271" s="9">
        <v>-0.15509999999999999</v>
      </c>
    </row>
    <row r="3272" spans="2:8" x14ac:dyDescent="0.35">
      <c r="B3272" t="s">
        <v>9394</v>
      </c>
      <c r="C3272" t="s">
        <v>9395</v>
      </c>
      <c r="D3272" t="s">
        <v>31</v>
      </c>
      <c r="E3272" t="s">
        <v>3495</v>
      </c>
      <c r="F3272" t="s">
        <v>99</v>
      </c>
      <c r="G3272" s="9">
        <v>9.0899999999999995E-2</v>
      </c>
      <c r="H3272" s="9">
        <v>0.1462</v>
      </c>
    </row>
    <row r="3273" spans="2:8" x14ac:dyDescent="0.35">
      <c r="B3273" t="s">
        <v>9396</v>
      </c>
      <c r="C3273" t="s">
        <v>9397</v>
      </c>
      <c r="D3273" t="s">
        <v>1435</v>
      </c>
      <c r="E3273" t="s">
        <v>1065</v>
      </c>
      <c r="F3273" t="s">
        <v>645</v>
      </c>
      <c r="G3273" s="9">
        <v>0.62090000000000001</v>
      </c>
      <c r="H3273" s="9">
        <v>0.28570000000000001</v>
      </c>
    </row>
    <row r="3274" spans="2:8" x14ac:dyDescent="0.35">
      <c r="B3274" t="s">
        <v>9398</v>
      </c>
      <c r="C3274" t="s">
        <v>9399</v>
      </c>
      <c r="D3274" t="s">
        <v>1584</v>
      </c>
      <c r="E3274" t="s">
        <v>733</v>
      </c>
      <c r="F3274" t="s">
        <v>1046</v>
      </c>
      <c r="G3274" s="9">
        <v>-0.29099999999999998</v>
      </c>
      <c r="H3274" s="9">
        <v>0.1459</v>
      </c>
    </row>
    <row r="3275" spans="2:8" x14ac:dyDescent="0.35">
      <c r="B3275" t="s">
        <v>9400</v>
      </c>
      <c r="C3275" t="s">
        <v>9401</v>
      </c>
      <c r="D3275" t="s">
        <v>1344</v>
      </c>
      <c r="E3275" t="s">
        <v>793</v>
      </c>
      <c r="F3275" t="s">
        <v>853</v>
      </c>
      <c r="G3275" s="9">
        <v>6.4999999999999997E-3</v>
      </c>
      <c r="H3275" s="9">
        <v>0.30509999999999998</v>
      </c>
    </row>
    <row r="3276" spans="2:8" x14ac:dyDescent="0.35">
      <c r="B3276" t="s">
        <v>9402</v>
      </c>
      <c r="C3276" t="s">
        <v>9403</v>
      </c>
      <c r="D3276" t="s">
        <v>2693</v>
      </c>
      <c r="E3276" t="s">
        <v>739</v>
      </c>
      <c r="F3276" t="s">
        <v>876</v>
      </c>
      <c r="G3276" s="9">
        <v>-0.13550000000000001</v>
      </c>
      <c r="H3276" s="9">
        <v>0.2082</v>
      </c>
    </row>
    <row r="3277" spans="2:8" x14ac:dyDescent="0.35">
      <c r="B3277" t="s">
        <v>9404</v>
      </c>
      <c r="C3277" t="s">
        <v>9405</v>
      </c>
      <c r="D3277" t="s">
        <v>12122</v>
      </c>
      <c r="E3277" t="s">
        <v>15716</v>
      </c>
      <c r="F3277" t="s">
        <v>15717</v>
      </c>
      <c r="G3277" s="9">
        <v>2.0299999999999999E-2</v>
      </c>
      <c r="H3277" s="9">
        <v>-2.9499999999999998E-2</v>
      </c>
    </row>
    <row r="3278" spans="2:8" x14ac:dyDescent="0.35">
      <c r="B3278" t="s">
        <v>9407</v>
      </c>
      <c r="C3278" t="s">
        <v>9408</v>
      </c>
      <c r="D3278" t="s">
        <v>584</v>
      </c>
      <c r="E3278" t="s">
        <v>674</v>
      </c>
      <c r="F3278" t="s">
        <v>15127</v>
      </c>
      <c r="G3278" s="9">
        <v>-0.184</v>
      </c>
      <c r="H3278" s="9">
        <v>-2.1100000000000001E-2</v>
      </c>
    </row>
    <row r="3279" spans="2:8" x14ac:dyDescent="0.35">
      <c r="B3279" t="s">
        <v>9409</v>
      </c>
      <c r="C3279" t="s">
        <v>9410</v>
      </c>
      <c r="D3279" t="s">
        <v>10859</v>
      </c>
      <c r="E3279" t="s">
        <v>10626</v>
      </c>
      <c r="F3279" t="s">
        <v>15718</v>
      </c>
      <c r="G3279" s="9">
        <v>-7.3700000000000002E-2</v>
      </c>
      <c r="H3279" s="9">
        <v>7.0099999999999996E-2</v>
      </c>
    </row>
    <row r="3280" spans="2:8" x14ac:dyDescent="0.35">
      <c r="B3280" t="s">
        <v>9413</v>
      </c>
      <c r="C3280" t="s">
        <v>9414</v>
      </c>
      <c r="D3280" t="s">
        <v>3893</v>
      </c>
      <c r="E3280" t="s">
        <v>1554</v>
      </c>
      <c r="F3280" t="s">
        <v>4917</v>
      </c>
      <c r="G3280" s="9">
        <v>-0.19719999999999999</v>
      </c>
      <c r="H3280" s="9">
        <v>-0.15160000000000001</v>
      </c>
    </row>
    <row r="3281" spans="2:8" x14ac:dyDescent="0.35">
      <c r="B3281" t="s">
        <v>9415</v>
      </c>
      <c r="C3281" t="s">
        <v>9416</v>
      </c>
      <c r="D3281" t="s">
        <v>1008</v>
      </c>
      <c r="E3281" t="s">
        <v>3605</v>
      </c>
      <c r="F3281" t="s">
        <v>622</v>
      </c>
      <c r="G3281" s="9">
        <v>-0.18029999999999999</v>
      </c>
      <c r="H3281" s="9">
        <v>0.17419999999999999</v>
      </c>
    </row>
    <row r="3282" spans="2:8" x14ac:dyDescent="0.35">
      <c r="B3282" t="s">
        <v>9417</v>
      </c>
      <c r="C3282" t="s">
        <v>9418</v>
      </c>
      <c r="D3282" t="s">
        <v>5620</v>
      </c>
      <c r="E3282" t="s">
        <v>6670</v>
      </c>
      <c r="F3282" t="s">
        <v>4136</v>
      </c>
      <c r="G3282" s="9">
        <v>8.3699999999999997E-2</v>
      </c>
      <c r="H3282" s="9">
        <v>0.32040000000000002</v>
      </c>
    </row>
    <row r="3283" spans="2:8" x14ac:dyDescent="0.35">
      <c r="B3283" t="s">
        <v>9420</v>
      </c>
      <c r="C3283" t="s">
        <v>9421</v>
      </c>
      <c r="D3283" t="s">
        <v>15719</v>
      </c>
      <c r="E3283" t="s">
        <v>2397</v>
      </c>
      <c r="F3283" t="s">
        <v>12340</v>
      </c>
      <c r="G3283" s="9">
        <v>-9.2799999999999994E-2</v>
      </c>
      <c r="H3283" s="9">
        <v>0.185</v>
      </c>
    </row>
    <row r="3284" spans="2:8" x14ac:dyDescent="0.35">
      <c r="B3284" t="s">
        <v>9424</v>
      </c>
      <c r="C3284" t="s">
        <v>9425</v>
      </c>
      <c r="D3284" t="s">
        <v>1915</v>
      </c>
      <c r="E3284" t="s">
        <v>904</v>
      </c>
      <c r="F3284" t="s">
        <v>290</v>
      </c>
      <c r="G3284" s="9">
        <v>-8.7300000000000003E-2</v>
      </c>
      <c r="H3284" s="9">
        <v>1.32E-2</v>
      </c>
    </row>
    <row r="3285" spans="2:8" x14ac:dyDescent="0.35">
      <c r="B3285" t="s">
        <v>9426</v>
      </c>
      <c r="C3285" t="s">
        <v>9427</v>
      </c>
      <c r="D3285" t="s">
        <v>1817</v>
      </c>
      <c r="E3285" t="s">
        <v>735</v>
      </c>
      <c r="F3285" t="s">
        <v>748</v>
      </c>
      <c r="G3285" s="9">
        <v>1.7500000000000002E-2</v>
      </c>
      <c r="H3285" s="9">
        <v>0.1837</v>
      </c>
    </row>
    <row r="3286" spans="2:8" x14ac:dyDescent="0.35">
      <c r="B3286" t="s">
        <v>9428</v>
      </c>
      <c r="C3286" t="s">
        <v>9429</v>
      </c>
      <c r="D3286" t="s">
        <v>834</v>
      </c>
      <c r="E3286" t="s">
        <v>591</v>
      </c>
      <c r="F3286" t="s">
        <v>3033</v>
      </c>
      <c r="G3286" s="9">
        <v>0.12239999999999999</v>
      </c>
      <c r="H3286" s="9">
        <v>9.7100000000000006E-2</v>
      </c>
    </row>
    <row r="3287" spans="2:8" x14ac:dyDescent="0.35">
      <c r="B3287" t="s">
        <v>9430</v>
      </c>
      <c r="C3287" t="s">
        <v>9431</v>
      </c>
      <c r="D3287" t="s">
        <v>15720</v>
      </c>
      <c r="E3287" t="s">
        <v>15721</v>
      </c>
      <c r="F3287" t="s">
        <v>7155</v>
      </c>
      <c r="G3287" s="9">
        <v>0.13220000000000001</v>
      </c>
      <c r="H3287" s="9">
        <v>0.2462</v>
      </c>
    </row>
    <row r="3288" spans="2:8" x14ac:dyDescent="0.35">
      <c r="B3288" t="s">
        <v>9434</v>
      </c>
      <c r="C3288" t="s">
        <v>9435</v>
      </c>
      <c r="D3288" t="s">
        <v>567</v>
      </c>
      <c r="E3288" t="s">
        <v>2610</v>
      </c>
      <c r="F3288" t="s">
        <v>1704</v>
      </c>
      <c r="G3288" s="9">
        <v>-0.35339999999999999</v>
      </c>
      <c r="H3288" s="9">
        <v>-0.16439999999999999</v>
      </c>
    </row>
    <row r="3289" spans="2:8" x14ac:dyDescent="0.35">
      <c r="B3289" t="s">
        <v>9436</v>
      </c>
      <c r="C3289" t="s">
        <v>9437</v>
      </c>
      <c r="D3289" t="s">
        <v>2644</v>
      </c>
      <c r="E3289" t="s">
        <v>1436</v>
      </c>
      <c r="F3289" t="s">
        <v>2386</v>
      </c>
      <c r="G3289" s="9">
        <v>0.15640000000000001</v>
      </c>
      <c r="H3289" s="9">
        <v>0.51429999999999998</v>
      </c>
    </row>
    <row r="3290" spans="2:8" x14ac:dyDescent="0.35">
      <c r="B3290" t="s">
        <v>9438</v>
      </c>
      <c r="C3290" t="s">
        <v>9439</v>
      </c>
      <c r="D3290" t="s">
        <v>2822</v>
      </c>
      <c r="E3290" t="s">
        <v>4111</v>
      </c>
      <c r="F3290" t="s">
        <v>246</v>
      </c>
      <c r="G3290" s="9">
        <v>-0.30299999999999999</v>
      </c>
      <c r="H3290" s="9">
        <v>1.4211</v>
      </c>
    </row>
    <row r="3291" spans="2:8" x14ac:dyDescent="0.35">
      <c r="B3291" t="s">
        <v>9440</v>
      </c>
      <c r="C3291" t="s">
        <v>9441</v>
      </c>
      <c r="D3291" t="s">
        <v>1863</v>
      </c>
      <c r="E3291" t="s">
        <v>3423</v>
      </c>
      <c r="F3291" t="s">
        <v>1964</v>
      </c>
      <c r="G3291" s="9">
        <v>-4.8800000000000003E-2</v>
      </c>
      <c r="H3291" s="9">
        <v>-0.1017</v>
      </c>
    </row>
    <row r="3292" spans="2:8" x14ac:dyDescent="0.35">
      <c r="B3292" t="s">
        <v>9442</v>
      </c>
      <c r="C3292" t="s">
        <v>9443</v>
      </c>
      <c r="D3292" t="s">
        <v>274</v>
      </c>
      <c r="E3292" t="s">
        <v>734</v>
      </c>
      <c r="F3292" t="s">
        <v>6319</v>
      </c>
      <c r="G3292" s="9">
        <v>-5.3600000000000002E-2</v>
      </c>
      <c r="H3292" s="9">
        <v>2.58E-2</v>
      </c>
    </row>
    <row r="3293" spans="2:8" x14ac:dyDescent="0.35">
      <c r="B3293" t="s">
        <v>9444</v>
      </c>
      <c r="C3293" t="s">
        <v>9445</v>
      </c>
      <c r="D3293" t="s">
        <v>664</v>
      </c>
      <c r="E3293" t="s">
        <v>3496</v>
      </c>
      <c r="F3293" t="s">
        <v>2495</v>
      </c>
      <c r="G3293" s="9">
        <v>0.8649</v>
      </c>
      <c r="H3293" s="9">
        <v>4.5499999999999999E-2</v>
      </c>
    </row>
    <row r="3294" spans="2:8" x14ac:dyDescent="0.35">
      <c r="B3294" t="s">
        <v>9446</v>
      </c>
      <c r="C3294" t="s">
        <v>9447</v>
      </c>
      <c r="D3294" t="s">
        <v>3423</v>
      </c>
      <c r="E3294" t="s">
        <v>582</v>
      </c>
      <c r="F3294" t="s">
        <v>5369</v>
      </c>
      <c r="G3294" s="9">
        <v>0.47220000000000001</v>
      </c>
      <c r="H3294" s="9">
        <v>0.14599999999999999</v>
      </c>
    </row>
    <row r="3295" spans="2:8" x14ac:dyDescent="0.35">
      <c r="B3295" t="s">
        <v>9448</v>
      </c>
      <c r="C3295" t="s">
        <v>9449</v>
      </c>
      <c r="D3295" t="s">
        <v>2825</v>
      </c>
      <c r="G3295" s="9"/>
      <c r="H3295" s="9"/>
    </row>
    <row r="3296" spans="2:8" x14ac:dyDescent="0.35">
      <c r="B3296" t="s">
        <v>9450</v>
      </c>
      <c r="C3296" t="s">
        <v>9451</v>
      </c>
      <c r="D3296" t="s">
        <v>15611</v>
      </c>
      <c r="E3296" t="s">
        <v>13775</v>
      </c>
      <c r="F3296" t="s">
        <v>1596</v>
      </c>
      <c r="G3296" s="9">
        <v>6.7900000000000002E-2</v>
      </c>
      <c r="H3296" s="9">
        <v>0.1021</v>
      </c>
    </row>
    <row r="3297" spans="2:8" x14ac:dyDescent="0.35">
      <c r="B3297" t="s">
        <v>9452</v>
      </c>
      <c r="C3297" t="s">
        <v>9453</v>
      </c>
      <c r="D3297" t="s">
        <v>641</v>
      </c>
      <c r="E3297" t="s">
        <v>407</v>
      </c>
      <c r="F3297" t="s">
        <v>1969</v>
      </c>
      <c r="G3297" s="9">
        <v>-0.43569999999999998</v>
      </c>
      <c r="H3297" s="9">
        <v>-0.23300000000000001</v>
      </c>
    </row>
    <row r="3298" spans="2:8" x14ac:dyDescent="0.35">
      <c r="B3298" t="s">
        <v>9454</v>
      </c>
      <c r="C3298" t="s">
        <v>9455</v>
      </c>
      <c r="D3298" t="s">
        <v>1345</v>
      </c>
      <c r="E3298" t="s">
        <v>913</v>
      </c>
      <c r="F3298" t="s">
        <v>3844</v>
      </c>
      <c r="G3298" s="9">
        <v>-6.4699999999999994E-2</v>
      </c>
      <c r="H3298" s="9">
        <v>8.3299999999999999E-2</v>
      </c>
    </row>
    <row r="3299" spans="2:8" x14ac:dyDescent="0.35">
      <c r="B3299" t="s">
        <v>9456</v>
      </c>
      <c r="C3299" t="s">
        <v>9457</v>
      </c>
      <c r="D3299" t="s">
        <v>93</v>
      </c>
      <c r="E3299" t="s">
        <v>1054</v>
      </c>
      <c r="F3299" t="s">
        <v>1134</v>
      </c>
      <c r="G3299" s="9">
        <v>1.2099</v>
      </c>
      <c r="H3299" s="9">
        <v>-2.1899999999999999E-2</v>
      </c>
    </row>
    <row r="3300" spans="2:8" x14ac:dyDescent="0.35">
      <c r="B3300" t="s">
        <v>9458</v>
      </c>
      <c r="C3300" t="s">
        <v>9459</v>
      </c>
      <c r="D3300" t="s">
        <v>1678</v>
      </c>
      <c r="E3300" t="s">
        <v>1402</v>
      </c>
      <c r="F3300" t="s">
        <v>2724</v>
      </c>
      <c r="G3300" s="9">
        <v>-0.2883</v>
      </c>
      <c r="H3300" s="9">
        <v>0.3967</v>
      </c>
    </row>
    <row r="3301" spans="2:8" x14ac:dyDescent="0.35">
      <c r="B3301" t="s">
        <v>9460</v>
      </c>
      <c r="C3301" t="s">
        <v>9461</v>
      </c>
      <c r="D3301" t="s">
        <v>2696</v>
      </c>
      <c r="E3301" t="s">
        <v>10828</v>
      </c>
      <c r="F3301" t="s">
        <v>3309</v>
      </c>
      <c r="G3301" s="9">
        <v>-2.87E-2</v>
      </c>
      <c r="H3301" s="9">
        <v>-0.1069</v>
      </c>
    </row>
    <row r="3302" spans="2:8" x14ac:dyDescent="0.35">
      <c r="B3302" t="s">
        <v>9462</v>
      </c>
      <c r="C3302" t="s">
        <v>9463</v>
      </c>
      <c r="D3302" t="s">
        <v>6644</v>
      </c>
      <c r="E3302" t="s">
        <v>2563</v>
      </c>
      <c r="F3302" t="s">
        <v>3408</v>
      </c>
      <c r="G3302" s="9">
        <v>-2.1499999999999998E-2</v>
      </c>
      <c r="H3302" s="9">
        <v>3.8399999999999997E-2</v>
      </c>
    </row>
    <row r="3303" spans="2:8" x14ac:dyDescent="0.35">
      <c r="B3303" t="s">
        <v>9464</v>
      </c>
      <c r="C3303" t="s">
        <v>9465</v>
      </c>
      <c r="D3303" t="s">
        <v>3883</v>
      </c>
      <c r="E3303" t="s">
        <v>2444</v>
      </c>
      <c r="F3303" t="s">
        <v>537</v>
      </c>
      <c r="G3303" s="9">
        <v>-0.25230000000000002</v>
      </c>
      <c r="H3303" s="9">
        <v>-0.25690000000000002</v>
      </c>
    </row>
    <row r="3304" spans="2:8" x14ac:dyDescent="0.35">
      <c r="B3304" t="s">
        <v>9466</v>
      </c>
      <c r="C3304" t="s">
        <v>9467</v>
      </c>
      <c r="D3304" t="s">
        <v>5697</v>
      </c>
      <c r="E3304" t="s">
        <v>669</v>
      </c>
      <c r="F3304" t="s">
        <v>6753</v>
      </c>
      <c r="G3304" s="9">
        <v>5.8799999999999998E-2</v>
      </c>
      <c r="H3304" s="9">
        <v>-1.3299999999999999E-2</v>
      </c>
    </row>
    <row r="3305" spans="2:8" x14ac:dyDescent="0.35">
      <c r="B3305" t="s">
        <v>9468</v>
      </c>
      <c r="C3305" t="s">
        <v>9469</v>
      </c>
      <c r="D3305" t="s">
        <v>2365</v>
      </c>
      <c r="E3305" t="s">
        <v>2179</v>
      </c>
      <c r="F3305" t="s">
        <v>2319</v>
      </c>
      <c r="G3305" s="9">
        <v>0.18459999999999999</v>
      </c>
      <c r="H3305" s="9">
        <v>6.9400000000000003E-2</v>
      </c>
    </row>
    <row r="3306" spans="2:8" x14ac:dyDescent="0.35">
      <c r="B3306" t="s">
        <v>9470</v>
      </c>
      <c r="C3306" t="s">
        <v>9471</v>
      </c>
      <c r="D3306" t="s">
        <v>5837</v>
      </c>
      <c r="E3306" t="s">
        <v>9199</v>
      </c>
      <c r="F3306" t="s">
        <v>3309</v>
      </c>
      <c r="G3306" s="9">
        <v>2.24E-2</v>
      </c>
      <c r="H3306" s="9">
        <v>-1.5800000000000002E-2</v>
      </c>
    </row>
    <row r="3307" spans="2:8" x14ac:dyDescent="0.35">
      <c r="B3307" t="s">
        <v>9472</v>
      </c>
      <c r="C3307" t="s">
        <v>9473</v>
      </c>
      <c r="D3307" t="s">
        <v>4111</v>
      </c>
      <c r="E3307" t="s">
        <v>1970</v>
      </c>
      <c r="G3307" s="9"/>
      <c r="H3307" s="9"/>
    </row>
    <row r="3308" spans="2:8" x14ac:dyDescent="0.35">
      <c r="B3308" t="s">
        <v>9474</v>
      </c>
      <c r="C3308" t="s">
        <v>9475</v>
      </c>
      <c r="D3308" t="s">
        <v>1286</v>
      </c>
      <c r="E3308" t="s">
        <v>289</v>
      </c>
      <c r="F3308" t="s">
        <v>953</v>
      </c>
      <c r="G3308" s="9">
        <v>8.7400000000000005E-2</v>
      </c>
      <c r="H3308" s="9">
        <v>-8.8000000000000005E-3</v>
      </c>
    </row>
    <row r="3309" spans="2:8" x14ac:dyDescent="0.35">
      <c r="B3309" t="s">
        <v>9476</v>
      </c>
      <c r="C3309" t="s">
        <v>9477</v>
      </c>
      <c r="D3309" t="s">
        <v>5255</v>
      </c>
      <c r="E3309" t="s">
        <v>1001</v>
      </c>
      <c r="F3309" t="s">
        <v>4693</v>
      </c>
      <c r="G3309" s="9">
        <v>3.4799999999999998E-2</v>
      </c>
      <c r="H3309" s="9">
        <v>2.5100000000000001E-2</v>
      </c>
    </row>
    <row r="3310" spans="2:8" x14ac:dyDescent="0.35">
      <c r="B3310" t="s">
        <v>9478</v>
      </c>
      <c r="C3310" t="s">
        <v>9479</v>
      </c>
      <c r="D3310" t="s">
        <v>1439</v>
      </c>
      <c r="E3310" t="s">
        <v>966</v>
      </c>
      <c r="F3310" t="s">
        <v>734</v>
      </c>
      <c r="G3310" s="9">
        <v>0.26019999999999999</v>
      </c>
      <c r="H3310" s="9">
        <v>-8.2799999999999999E-2</v>
      </c>
    </row>
    <row r="3311" spans="2:8" x14ac:dyDescent="0.35">
      <c r="B3311" t="s">
        <v>9480</v>
      </c>
      <c r="C3311" t="s">
        <v>9481</v>
      </c>
      <c r="D3311" t="s">
        <v>589</v>
      </c>
      <c r="E3311" t="s">
        <v>1100</v>
      </c>
      <c r="F3311" t="s">
        <v>2771</v>
      </c>
      <c r="G3311" s="9">
        <v>3.5200000000000002E-2</v>
      </c>
      <c r="H3311" s="9">
        <v>0.26119999999999999</v>
      </c>
    </row>
    <row r="3312" spans="2:8" x14ac:dyDescent="0.35">
      <c r="B3312" t="s">
        <v>9482</v>
      </c>
      <c r="C3312" t="s">
        <v>9483</v>
      </c>
      <c r="D3312" t="s">
        <v>619</v>
      </c>
      <c r="E3312" t="s">
        <v>2259</v>
      </c>
      <c r="F3312" t="s">
        <v>1066</v>
      </c>
      <c r="G3312" s="9">
        <v>4.8399999999999999E-2</v>
      </c>
      <c r="H3312" s="9">
        <v>-6.25E-2</v>
      </c>
    </row>
    <row r="3313" spans="2:8" x14ac:dyDescent="0.35">
      <c r="B3313" t="s">
        <v>9484</v>
      </c>
      <c r="C3313" t="s">
        <v>9485</v>
      </c>
      <c r="D3313" t="s">
        <v>5957</v>
      </c>
      <c r="E3313" t="s">
        <v>394</v>
      </c>
      <c r="F3313" t="s">
        <v>15131</v>
      </c>
      <c r="G3313" s="9">
        <v>-1.4200000000000001E-2</v>
      </c>
      <c r="H3313" s="9">
        <v>6.7400000000000002E-2</v>
      </c>
    </row>
    <row r="3314" spans="2:8" x14ac:dyDescent="0.35">
      <c r="B3314" t="s">
        <v>9486</v>
      </c>
      <c r="C3314" t="s">
        <v>9487</v>
      </c>
      <c r="D3314" t="s">
        <v>2688</v>
      </c>
      <c r="E3314" t="s">
        <v>305</v>
      </c>
      <c r="F3314" t="s">
        <v>2904</v>
      </c>
      <c r="G3314" s="9">
        <v>-2.7400000000000001E-2</v>
      </c>
      <c r="H3314" s="9">
        <v>-3.5499999999999997E-2</v>
      </c>
    </row>
    <row r="3315" spans="2:8" x14ac:dyDescent="0.35">
      <c r="B3315" t="s">
        <v>9488</v>
      </c>
      <c r="C3315" t="s">
        <v>9489</v>
      </c>
      <c r="D3315" t="s">
        <v>1223</v>
      </c>
      <c r="E3315" t="s">
        <v>2036</v>
      </c>
      <c r="F3315" t="s">
        <v>15665</v>
      </c>
      <c r="G3315" s="9">
        <v>-9.5799999999999996E-2</v>
      </c>
      <c r="H3315" s="9">
        <v>2.1700000000000001E-2</v>
      </c>
    </row>
    <row r="3316" spans="2:8" x14ac:dyDescent="0.35">
      <c r="B3316" t="s">
        <v>9493</v>
      </c>
      <c r="C3316" t="s">
        <v>9494</v>
      </c>
      <c r="D3316" t="s">
        <v>2574</v>
      </c>
      <c r="G3316" s="9"/>
      <c r="H3316" s="9"/>
    </row>
    <row r="3317" spans="2:8" x14ac:dyDescent="0.35">
      <c r="B3317" t="s">
        <v>9495</v>
      </c>
      <c r="C3317" t="s">
        <v>9496</v>
      </c>
      <c r="D3317" t="s">
        <v>4402</v>
      </c>
      <c r="E3317" t="s">
        <v>7203</v>
      </c>
      <c r="F3317" t="s">
        <v>6002</v>
      </c>
      <c r="G3317" s="9">
        <v>5.9299999999999999E-2</v>
      </c>
      <c r="H3317" s="9">
        <v>5.79E-2</v>
      </c>
    </row>
    <row r="3318" spans="2:8" x14ac:dyDescent="0.35">
      <c r="B3318" t="s">
        <v>9497</v>
      </c>
      <c r="C3318" t="s">
        <v>9498</v>
      </c>
      <c r="D3318" t="s">
        <v>549</v>
      </c>
      <c r="E3318" t="s">
        <v>1915</v>
      </c>
      <c r="F3318" t="s">
        <v>2087</v>
      </c>
      <c r="G3318" s="9">
        <v>-0.29509999999999997</v>
      </c>
      <c r="H3318" s="9">
        <v>-0.3175</v>
      </c>
    </row>
    <row r="3319" spans="2:8" x14ac:dyDescent="0.35">
      <c r="B3319" t="s">
        <v>9499</v>
      </c>
      <c r="C3319" t="s">
        <v>9500</v>
      </c>
      <c r="D3319" t="s">
        <v>324</v>
      </c>
      <c r="E3319" t="s">
        <v>123</v>
      </c>
      <c r="F3319" t="s">
        <v>2771</v>
      </c>
      <c r="G3319" s="9">
        <v>-0.17269999999999999</v>
      </c>
      <c r="H3319" s="9">
        <v>-9.1200000000000003E-2</v>
      </c>
    </row>
    <row r="3320" spans="2:8" x14ac:dyDescent="0.35">
      <c r="B3320" t="s">
        <v>9501</v>
      </c>
      <c r="C3320" t="s">
        <v>9502</v>
      </c>
      <c r="D3320" t="s">
        <v>4963</v>
      </c>
      <c r="E3320" t="s">
        <v>956</v>
      </c>
      <c r="F3320" t="s">
        <v>14750</v>
      </c>
      <c r="G3320" s="9">
        <v>-1.1299999999999999E-2</v>
      </c>
      <c r="H3320" s="9">
        <v>0.31609999999999999</v>
      </c>
    </row>
    <row r="3321" spans="2:8" x14ac:dyDescent="0.35">
      <c r="B3321" t="s">
        <v>9503</v>
      </c>
      <c r="C3321" t="s">
        <v>9504</v>
      </c>
      <c r="D3321" t="s">
        <v>2684</v>
      </c>
      <c r="E3321" t="s">
        <v>3363</v>
      </c>
      <c r="F3321" t="s">
        <v>2090</v>
      </c>
      <c r="G3321" s="9">
        <v>-0.19089999999999999</v>
      </c>
      <c r="H3321" s="9">
        <v>-0.20030000000000001</v>
      </c>
    </row>
    <row r="3322" spans="2:8" x14ac:dyDescent="0.35">
      <c r="B3322" t="s">
        <v>9506</v>
      </c>
      <c r="C3322" t="s">
        <v>9507</v>
      </c>
      <c r="D3322" t="s">
        <v>950</v>
      </c>
      <c r="E3322" t="s">
        <v>3312</v>
      </c>
      <c r="F3322" t="s">
        <v>3798</v>
      </c>
      <c r="G3322" s="9">
        <v>-6.59E-2</v>
      </c>
      <c r="H3322" s="9">
        <v>5.4800000000000001E-2</v>
      </c>
    </row>
    <row r="3323" spans="2:8" x14ac:dyDescent="0.35">
      <c r="B3323" t="s">
        <v>9508</v>
      </c>
      <c r="C3323" t="s">
        <v>9509</v>
      </c>
      <c r="D3323" t="s">
        <v>2825</v>
      </c>
      <c r="E3323" t="s">
        <v>1470</v>
      </c>
      <c r="F3323" t="s">
        <v>2432</v>
      </c>
      <c r="G3323" s="9">
        <v>-0.11990000000000001</v>
      </c>
      <c r="H3323" s="9">
        <v>-8.9700000000000002E-2</v>
      </c>
    </row>
    <row r="3324" spans="2:8" x14ac:dyDescent="0.35">
      <c r="B3324" t="s">
        <v>9510</v>
      </c>
      <c r="C3324" t="s">
        <v>9511</v>
      </c>
      <c r="D3324" t="s">
        <v>15722</v>
      </c>
      <c r="E3324" t="s">
        <v>15723</v>
      </c>
      <c r="F3324" t="s">
        <v>8122</v>
      </c>
      <c r="G3324" s="9">
        <v>-6.1800000000000001E-2</v>
      </c>
      <c r="H3324" s="9">
        <v>6.6000000000000003E-2</v>
      </c>
    </row>
    <row r="3325" spans="2:8" x14ac:dyDescent="0.35">
      <c r="B3325" t="s">
        <v>9514</v>
      </c>
      <c r="C3325" t="s">
        <v>9515</v>
      </c>
      <c r="D3325" t="s">
        <v>3074</v>
      </c>
      <c r="E3325" t="s">
        <v>2791</v>
      </c>
      <c r="F3325" t="s">
        <v>2636</v>
      </c>
      <c r="G3325" s="9">
        <v>-0.38719999999999999</v>
      </c>
      <c r="H3325" s="9">
        <v>-1.44E-2</v>
      </c>
    </row>
    <row r="3326" spans="2:8" x14ac:dyDescent="0.35">
      <c r="B3326" t="s">
        <v>9516</v>
      </c>
      <c r="C3326" t="s">
        <v>9517</v>
      </c>
      <c r="D3326" t="s">
        <v>3919</v>
      </c>
      <c r="E3326" t="s">
        <v>3033</v>
      </c>
      <c r="F3326" t="s">
        <v>4661</v>
      </c>
      <c r="G3326" s="9">
        <v>4.4699999999999997E-2</v>
      </c>
      <c r="H3326" s="9">
        <v>0.48970000000000002</v>
      </c>
    </row>
    <row r="3327" spans="2:8" x14ac:dyDescent="0.35">
      <c r="B3327" t="s">
        <v>9519</v>
      </c>
      <c r="C3327" t="s">
        <v>9520</v>
      </c>
      <c r="D3327" t="s">
        <v>15079</v>
      </c>
      <c r="E3327" t="s">
        <v>175</v>
      </c>
      <c r="F3327" t="s">
        <v>6341</v>
      </c>
      <c r="G3327" s="9">
        <v>8.5800000000000001E-2</v>
      </c>
      <c r="H3327" s="9">
        <v>5.2200000000000003E-2</v>
      </c>
    </row>
    <row r="3328" spans="2:8" x14ac:dyDescent="0.35">
      <c r="B3328" t="s">
        <v>9521</v>
      </c>
      <c r="C3328" t="s">
        <v>9522</v>
      </c>
      <c r="D3328" t="s">
        <v>7327</v>
      </c>
      <c r="E3328" t="s">
        <v>1607</v>
      </c>
      <c r="F3328" t="s">
        <v>2965</v>
      </c>
      <c r="G3328" s="9">
        <v>8.7499999999999994E-2</v>
      </c>
      <c r="H3328" s="9">
        <v>0.63490000000000002</v>
      </c>
    </row>
    <row r="3329" spans="2:8" x14ac:dyDescent="0.35">
      <c r="B3329" t="s">
        <v>9523</v>
      </c>
      <c r="C3329" t="s">
        <v>9524</v>
      </c>
      <c r="D3329" t="s">
        <v>3528</v>
      </c>
      <c r="E3329" t="s">
        <v>610</v>
      </c>
      <c r="F3329" t="s">
        <v>567</v>
      </c>
      <c r="G3329" s="9">
        <v>0.18909999999999999</v>
      </c>
      <c r="H3329" s="9">
        <v>0.45879999999999999</v>
      </c>
    </row>
    <row r="3330" spans="2:8" x14ac:dyDescent="0.35">
      <c r="B3330" t="s">
        <v>9525</v>
      </c>
      <c r="C3330" t="s">
        <v>9526</v>
      </c>
      <c r="D3330" t="s">
        <v>2302</v>
      </c>
      <c r="E3330" t="s">
        <v>1977</v>
      </c>
      <c r="F3330" t="s">
        <v>2417</v>
      </c>
      <c r="G3330" s="9">
        <v>0.31990000000000002</v>
      </c>
      <c r="H3330" s="9">
        <v>1.246</v>
      </c>
    </row>
    <row r="3331" spans="2:8" x14ac:dyDescent="0.35">
      <c r="B3331" t="s">
        <v>9527</v>
      </c>
      <c r="C3331" t="s">
        <v>9528</v>
      </c>
      <c r="D3331" t="s">
        <v>1434</v>
      </c>
      <c r="E3331" t="s">
        <v>1065</v>
      </c>
      <c r="F3331" t="s">
        <v>1434</v>
      </c>
      <c r="G3331" s="9">
        <v>0</v>
      </c>
      <c r="H3331" s="9">
        <v>-9.4E-2</v>
      </c>
    </row>
    <row r="3332" spans="2:8" x14ac:dyDescent="0.35">
      <c r="B3332" t="s">
        <v>9529</v>
      </c>
      <c r="C3332" t="s">
        <v>9530</v>
      </c>
      <c r="D3332" t="s">
        <v>797</v>
      </c>
      <c r="E3332" t="s">
        <v>1134</v>
      </c>
      <c r="F3332" t="s">
        <v>1470</v>
      </c>
      <c r="G3332" s="9">
        <v>0.88560000000000005</v>
      </c>
      <c r="H3332" s="9">
        <v>5.8700000000000002E-2</v>
      </c>
    </row>
    <row r="3333" spans="2:8" x14ac:dyDescent="0.35">
      <c r="B3333" t="s">
        <v>9531</v>
      </c>
      <c r="C3333" t="s">
        <v>9532</v>
      </c>
      <c r="D3333" t="s">
        <v>2292</v>
      </c>
      <c r="E3333" t="s">
        <v>4229</v>
      </c>
      <c r="F3333" t="s">
        <v>2776</v>
      </c>
      <c r="G3333" s="9">
        <v>-4.7500000000000001E-2</v>
      </c>
      <c r="H3333" s="9">
        <v>0.34399999999999997</v>
      </c>
    </row>
    <row r="3334" spans="2:8" x14ac:dyDescent="0.35">
      <c r="B3334" t="s">
        <v>9533</v>
      </c>
      <c r="C3334" t="s">
        <v>9534</v>
      </c>
      <c r="D3334" t="s">
        <v>15724</v>
      </c>
      <c r="E3334" t="s">
        <v>13397</v>
      </c>
      <c r="F3334" t="s">
        <v>15725</v>
      </c>
      <c r="G3334" s="9">
        <v>6.6100000000000006E-2</v>
      </c>
      <c r="H3334" s="9">
        <v>0.20519999999999999</v>
      </c>
    </row>
    <row r="3335" spans="2:8" x14ac:dyDescent="0.35">
      <c r="B3335" t="s">
        <v>9537</v>
      </c>
      <c r="C3335" t="s">
        <v>9538</v>
      </c>
      <c r="D3335" t="s">
        <v>8569</v>
      </c>
      <c r="E3335" t="s">
        <v>15726</v>
      </c>
      <c r="F3335" t="s">
        <v>489</v>
      </c>
      <c r="G3335" s="9">
        <v>0.60760000000000003</v>
      </c>
      <c r="H3335" s="9">
        <v>4.9700000000000001E-2</v>
      </c>
    </row>
    <row r="3336" spans="2:8" x14ac:dyDescent="0.35">
      <c r="B3336" t="s">
        <v>9539</v>
      </c>
      <c r="C3336" t="s">
        <v>9540</v>
      </c>
      <c r="D3336" t="s">
        <v>542</v>
      </c>
      <c r="E3336" t="s">
        <v>4371</v>
      </c>
      <c r="F3336" t="s">
        <v>4496</v>
      </c>
      <c r="G3336" s="9">
        <v>-5.4300000000000001E-2</v>
      </c>
      <c r="H3336" s="9">
        <v>-0.1812</v>
      </c>
    </row>
    <row r="3337" spans="2:8" x14ac:dyDescent="0.35">
      <c r="B3337" t="s">
        <v>9541</v>
      </c>
      <c r="C3337" t="s">
        <v>9542</v>
      </c>
      <c r="D3337" t="s">
        <v>1907</v>
      </c>
      <c r="E3337" t="s">
        <v>2610</v>
      </c>
      <c r="F3337" t="s">
        <v>798</v>
      </c>
      <c r="G3337" s="9">
        <v>-0.25209999999999999</v>
      </c>
      <c r="H3337" s="9">
        <v>-0.2009</v>
      </c>
    </row>
    <row r="3338" spans="2:8" x14ac:dyDescent="0.35">
      <c r="B3338" t="s">
        <v>9543</v>
      </c>
      <c r="C3338" t="s">
        <v>9544</v>
      </c>
      <c r="D3338" t="s">
        <v>245</v>
      </c>
      <c r="E3338" t="s">
        <v>1147</v>
      </c>
      <c r="F3338" t="s">
        <v>90</v>
      </c>
      <c r="G3338" s="9">
        <v>-0.39679999999999999</v>
      </c>
      <c r="H3338" s="9">
        <v>0.35709999999999997</v>
      </c>
    </row>
    <row r="3339" spans="2:8" x14ac:dyDescent="0.35">
      <c r="B3339" t="s">
        <v>9545</v>
      </c>
      <c r="C3339" t="s">
        <v>9546</v>
      </c>
      <c r="D3339" t="s">
        <v>508</v>
      </c>
      <c r="E3339" t="s">
        <v>3198</v>
      </c>
      <c r="F3339" t="s">
        <v>3178</v>
      </c>
      <c r="G3339" s="9">
        <v>-2.07E-2</v>
      </c>
      <c r="H3339" s="9">
        <v>0.14549999999999999</v>
      </c>
    </row>
    <row r="3340" spans="2:8" x14ac:dyDescent="0.35">
      <c r="B3340" t="s">
        <v>9547</v>
      </c>
      <c r="C3340" t="s">
        <v>9548</v>
      </c>
      <c r="D3340" t="s">
        <v>15727</v>
      </c>
      <c r="E3340" t="s">
        <v>7734</v>
      </c>
      <c r="F3340" t="s">
        <v>1799</v>
      </c>
      <c r="G3340" s="9">
        <v>-8.5900000000000004E-2</v>
      </c>
      <c r="H3340" s="9">
        <v>8.4199999999999997E-2</v>
      </c>
    </row>
    <row r="3341" spans="2:8" x14ac:dyDescent="0.35">
      <c r="B3341" t="s">
        <v>9551</v>
      </c>
      <c r="C3341" t="s">
        <v>9552</v>
      </c>
      <c r="D3341" t="s">
        <v>3428</v>
      </c>
      <c r="E3341" t="s">
        <v>482</v>
      </c>
      <c r="F3341" t="s">
        <v>1460</v>
      </c>
      <c r="G3341" s="9">
        <v>8.5099999999999995E-2</v>
      </c>
      <c r="H3341" s="9">
        <v>0.96150000000000002</v>
      </c>
    </row>
    <row r="3342" spans="2:8" x14ac:dyDescent="0.35">
      <c r="B3342" t="s">
        <v>9553</v>
      </c>
      <c r="C3342" t="s">
        <v>9554</v>
      </c>
      <c r="D3342" t="s">
        <v>15157</v>
      </c>
      <c r="E3342" t="s">
        <v>5867</v>
      </c>
      <c r="F3342" t="s">
        <v>2480</v>
      </c>
      <c r="G3342" s="9">
        <v>-0.49099999999999999</v>
      </c>
      <c r="H3342" s="9">
        <v>-0.50309999999999999</v>
      </c>
    </row>
    <row r="3343" spans="2:8" x14ac:dyDescent="0.35">
      <c r="B3343" t="s">
        <v>9553</v>
      </c>
      <c r="C3343" t="s">
        <v>9556</v>
      </c>
      <c r="D3343" t="s">
        <v>6647</v>
      </c>
      <c r="E3343" t="s">
        <v>3041</v>
      </c>
      <c r="F3343" t="s">
        <v>1788</v>
      </c>
      <c r="G3343" s="9">
        <v>-0.56840000000000002</v>
      </c>
      <c r="H3343" s="9">
        <v>-0.57030000000000003</v>
      </c>
    </row>
    <row r="3344" spans="2:8" x14ac:dyDescent="0.35">
      <c r="B3344" t="s">
        <v>9557</v>
      </c>
      <c r="C3344" t="s">
        <v>9558</v>
      </c>
      <c r="D3344" t="s">
        <v>1294</v>
      </c>
      <c r="E3344" t="s">
        <v>1294</v>
      </c>
      <c r="F3344" t="s">
        <v>962</v>
      </c>
      <c r="G3344" s="9">
        <v>9.0899999999999995E-2</v>
      </c>
      <c r="H3344" s="9">
        <v>9.0899999999999995E-2</v>
      </c>
    </row>
    <row r="3345" spans="2:8" x14ac:dyDescent="0.35">
      <c r="B3345" t="s">
        <v>9559</v>
      </c>
      <c r="C3345" t="s">
        <v>9560</v>
      </c>
      <c r="D3345" t="s">
        <v>7214</v>
      </c>
      <c r="E3345" t="s">
        <v>1097</v>
      </c>
      <c r="F3345" t="s">
        <v>3577</v>
      </c>
      <c r="G3345" s="9">
        <v>2.7799999999999998E-2</v>
      </c>
      <c r="H3345" s="9">
        <v>-0.47139999999999999</v>
      </c>
    </row>
    <row r="3346" spans="2:8" x14ac:dyDescent="0.35">
      <c r="B3346" t="s">
        <v>9561</v>
      </c>
      <c r="C3346" t="s">
        <v>9562</v>
      </c>
      <c r="D3346" t="s">
        <v>3798</v>
      </c>
      <c r="E3346" t="s">
        <v>1110</v>
      </c>
      <c r="F3346" t="s">
        <v>1735</v>
      </c>
      <c r="G3346" s="9">
        <v>-6.5199999999999994E-2</v>
      </c>
      <c r="H3346" s="9">
        <v>7.4999999999999997E-2</v>
      </c>
    </row>
    <row r="3347" spans="2:8" x14ac:dyDescent="0.35">
      <c r="B3347" t="s">
        <v>9563</v>
      </c>
      <c r="C3347" t="s">
        <v>9564</v>
      </c>
      <c r="D3347" t="s">
        <v>2053</v>
      </c>
      <c r="E3347" t="s">
        <v>5137</v>
      </c>
      <c r="F3347" t="s">
        <v>5619</v>
      </c>
      <c r="G3347" s="9">
        <v>-9.4299999999999995E-2</v>
      </c>
      <c r="H3347" s="9">
        <v>0.28789999999999999</v>
      </c>
    </row>
    <row r="3348" spans="2:8" x14ac:dyDescent="0.35">
      <c r="B3348" t="s">
        <v>9565</v>
      </c>
      <c r="C3348" t="s">
        <v>9566</v>
      </c>
      <c r="D3348" t="s">
        <v>15276</v>
      </c>
      <c r="E3348" t="s">
        <v>3024</v>
      </c>
      <c r="F3348" t="s">
        <v>6440</v>
      </c>
      <c r="G3348" s="9">
        <v>-0.1116</v>
      </c>
      <c r="H3348" s="9">
        <v>-0.18779999999999999</v>
      </c>
    </row>
    <row r="3349" spans="2:8" x14ac:dyDescent="0.35">
      <c r="B3349" t="s">
        <v>9567</v>
      </c>
      <c r="C3349" t="s">
        <v>9568</v>
      </c>
      <c r="D3349" t="s">
        <v>3295</v>
      </c>
      <c r="E3349" t="s">
        <v>314</v>
      </c>
      <c r="F3349" t="s">
        <v>1587</v>
      </c>
      <c r="G3349" s="9">
        <v>-0.52159999999999995</v>
      </c>
      <c r="H3349" s="9">
        <v>-7.2599999999999998E-2</v>
      </c>
    </row>
    <row r="3350" spans="2:8" x14ac:dyDescent="0.35">
      <c r="B3350" t="s">
        <v>9569</v>
      </c>
      <c r="C3350" t="s">
        <v>9570</v>
      </c>
      <c r="D3350" t="s">
        <v>2286</v>
      </c>
      <c r="E3350" t="s">
        <v>3625</v>
      </c>
      <c r="F3350" t="s">
        <v>482</v>
      </c>
      <c r="G3350" s="9">
        <v>0.85709999999999997</v>
      </c>
      <c r="H3350" s="9">
        <v>-7.1400000000000005E-2</v>
      </c>
    </row>
    <row r="3351" spans="2:8" x14ac:dyDescent="0.35">
      <c r="B3351" t="s">
        <v>9571</v>
      </c>
      <c r="C3351" t="s">
        <v>9572</v>
      </c>
      <c r="D3351" t="s">
        <v>246</v>
      </c>
      <c r="E3351" t="s">
        <v>913</v>
      </c>
      <c r="F3351" t="s">
        <v>1147</v>
      </c>
      <c r="G3351" s="9">
        <v>-0.39129999999999998</v>
      </c>
      <c r="H3351" s="9">
        <v>-0.5333</v>
      </c>
    </row>
    <row r="3352" spans="2:8" x14ac:dyDescent="0.35">
      <c r="B3352" t="s">
        <v>9573</v>
      </c>
      <c r="C3352" t="s">
        <v>9574</v>
      </c>
      <c r="D3352" t="s">
        <v>3198</v>
      </c>
      <c r="E3352" t="s">
        <v>2276</v>
      </c>
      <c r="F3352" t="s">
        <v>4786</v>
      </c>
      <c r="G3352" s="9">
        <v>0.2505</v>
      </c>
      <c r="H3352" s="9">
        <v>1.4800000000000001E-2</v>
      </c>
    </row>
    <row r="3353" spans="2:8" x14ac:dyDescent="0.35">
      <c r="B3353" t="s">
        <v>9575</v>
      </c>
      <c r="C3353" t="s">
        <v>9576</v>
      </c>
      <c r="D3353" t="s">
        <v>2768</v>
      </c>
      <c r="E3353" t="s">
        <v>685</v>
      </c>
      <c r="F3353" t="s">
        <v>2745</v>
      </c>
      <c r="G3353" s="9">
        <v>0.45469999999999999</v>
      </c>
      <c r="H3353" s="9">
        <v>0.17910000000000001</v>
      </c>
    </row>
    <row r="3354" spans="2:8" x14ac:dyDescent="0.35">
      <c r="B3354" t="s">
        <v>9577</v>
      </c>
      <c r="C3354" t="s">
        <v>9578</v>
      </c>
      <c r="D3354" t="s">
        <v>3202</v>
      </c>
      <c r="E3354" t="s">
        <v>2840</v>
      </c>
      <c r="F3354" t="s">
        <v>15728</v>
      </c>
      <c r="G3354" s="9">
        <v>-6.4299999999999996E-2</v>
      </c>
      <c r="H3354" s="9">
        <v>0.1105</v>
      </c>
    </row>
    <row r="3355" spans="2:8" x14ac:dyDescent="0.35">
      <c r="B3355" t="s">
        <v>9580</v>
      </c>
      <c r="C3355" t="s">
        <v>9581</v>
      </c>
      <c r="D3355" t="s">
        <v>548</v>
      </c>
      <c r="E3355" t="s">
        <v>1251</v>
      </c>
      <c r="F3355" t="s">
        <v>1977</v>
      </c>
      <c r="G3355" s="9">
        <v>4.0000000000000001E-3</v>
      </c>
      <c r="H3355" s="9">
        <v>0.1022</v>
      </c>
    </row>
    <row r="3356" spans="2:8" x14ac:dyDescent="0.35">
      <c r="B3356" t="s">
        <v>9582</v>
      </c>
      <c r="C3356" t="s">
        <v>9583</v>
      </c>
      <c r="D3356" t="s">
        <v>2705</v>
      </c>
      <c r="E3356" t="s">
        <v>1718</v>
      </c>
      <c r="F3356" t="s">
        <v>2087</v>
      </c>
      <c r="G3356" s="9">
        <v>-1.15E-2</v>
      </c>
      <c r="H3356" s="9">
        <v>0.28360000000000002</v>
      </c>
    </row>
    <row r="3357" spans="2:8" x14ac:dyDescent="0.35">
      <c r="B3357" t="s">
        <v>9584</v>
      </c>
      <c r="C3357" t="s">
        <v>9585</v>
      </c>
      <c r="D3357" t="s">
        <v>9945</v>
      </c>
      <c r="E3357" t="s">
        <v>2337</v>
      </c>
      <c r="F3357" t="s">
        <v>5592</v>
      </c>
      <c r="G3357" s="9">
        <v>-3.8399999999999997E-2</v>
      </c>
      <c r="H3357" s="9">
        <v>-3.0800000000000001E-2</v>
      </c>
    </row>
    <row r="3358" spans="2:8" x14ac:dyDescent="0.35">
      <c r="B3358" t="s">
        <v>9586</v>
      </c>
      <c r="C3358" t="s">
        <v>9587</v>
      </c>
      <c r="D3358" t="s">
        <v>2014</v>
      </c>
      <c r="E3358" t="s">
        <v>990</v>
      </c>
      <c r="F3358" t="s">
        <v>589</v>
      </c>
      <c r="G3358" s="9">
        <v>0.28389999999999999</v>
      </c>
      <c r="H3358" s="9">
        <v>-5.2400000000000002E-2</v>
      </c>
    </row>
    <row r="3359" spans="2:8" x14ac:dyDescent="0.35">
      <c r="B3359" t="s">
        <v>9588</v>
      </c>
      <c r="C3359" t="s">
        <v>9589</v>
      </c>
      <c r="F3359" t="s">
        <v>1297</v>
      </c>
      <c r="G3359" s="9"/>
      <c r="H3359" s="9"/>
    </row>
    <row r="3360" spans="2:8" x14ac:dyDescent="0.35">
      <c r="B3360" t="s">
        <v>9590</v>
      </c>
      <c r="C3360" t="s">
        <v>9591</v>
      </c>
      <c r="D3360" t="s">
        <v>5178</v>
      </c>
      <c r="E3360" t="s">
        <v>9301</v>
      </c>
      <c r="F3360" t="s">
        <v>3471</v>
      </c>
      <c r="G3360" s="9">
        <v>-6.7100000000000007E-2</v>
      </c>
      <c r="H3360" s="9">
        <v>3.3E-3</v>
      </c>
    </row>
    <row r="3361" spans="2:8" x14ac:dyDescent="0.35">
      <c r="B3361" t="s">
        <v>9592</v>
      </c>
      <c r="C3361" t="s">
        <v>9593</v>
      </c>
      <c r="D3361" t="s">
        <v>1469</v>
      </c>
      <c r="E3361" t="s">
        <v>2389</v>
      </c>
      <c r="F3361" t="s">
        <v>3225</v>
      </c>
      <c r="G3361" s="9">
        <v>-0.1105</v>
      </c>
      <c r="H3361" s="9">
        <v>0.14449999999999999</v>
      </c>
    </row>
    <row r="3362" spans="2:8" x14ac:dyDescent="0.35">
      <c r="B3362" t="s">
        <v>9594</v>
      </c>
      <c r="C3362" t="s">
        <v>9595</v>
      </c>
      <c r="D3362" t="s">
        <v>1080</v>
      </c>
      <c r="E3362" t="s">
        <v>3076</v>
      </c>
      <c r="F3362" t="s">
        <v>6903</v>
      </c>
      <c r="G3362" s="9">
        <v>-1.54E-2</v>
      </c>
      <c r="H3362" s="9">
        <v>-6.0199999999999997E-2</v>
      </c>
    </row>
    <row r="3363" spans="2:8" x14ac:dyDescent="0.35">
      <c r="B3363" t="s">
        <v>9597</v>
      </c>
      <c r="C3363" t="s">
        <v>9598</v>
      </c>
      <c r="D3363" t="s">
        <v>4407</v>
      </c>
      <c r="E3363" t="s">
        <v>1964</v>
      </c>
      <c r="F3363" t="s">
        <v>2329</v>
      </c>
      <c r="G3363" s="9">
        <v>-0.11849999999999999</v>
      </c>
      <c r="H3363" s="9">
        <v>-0.1575</v>
      </c>
    </row>
    <row r="3364" spans="2:8" x14ac:dyDescent="0.35">
      <c r="B3364" t="s">
        <v>9599</v>
      </c>
      <c r="C3364" t="s">
        <v>9600</v>
      </c>
      <c r="D3364" t="s">
        <v>2458</v>
      </c>
      <c r="E3364" t="s">
        <v>3004</v>
      </c>
      <c r="F3364" t="s">
        <v>1244</v>
      </c>
      <c r="G3364" s="9">
        <v>0.35539999999999999</v>
      </c>
      <c r="H3364" s="9">
        <v>0.15820000000000001</v>
      </c>
    </row>
    <row r="3365" spans="2:8" x14ac:dyDescent="0.35">
      <c r="B3365" t="s">
        <v>9601</v>
      </c>
      <c r="C3365" t="s">
        <v>9602</v>
      </c>
      <c r="D3365" t="s">
        <v>2276</v>
      </c>
      <c r="E3365" t="s">
        <v>6167</v>
      </c>
      <c r="F3365" t="s">
        <v>2417</v>
      </c>
      <c r="G3365" s="9">
        <v>-8.6900000000000005E-2</v>
      </c>
      <c r="H3365" s="9">
        <v>-0.15090000000000001</v>
      </c>
    </row>
    <row r="3366" spans="2:8" x14ac:dyDescent="0.35">
      <c r="B3366" t="s">
        <v>9603</v>
      </c>
      <c r="C3366" t="s">
        <v>9604</v>
      </c>
      <c r="D3366" t="s">
        <v>286</v>
      </c>
      <c r="E3366" t="s">
        <v>757</v>
      </c>
      <c r="F3366" t="s">
        <v>2433</v>
      </c>
      <c r="G3366" s="9">
        <v>2.2273000000000001</v>
      </c>
      <c r="H3366" s="9">
        <v>0.82050000000000001</v>
      </c>
    </row>
    <row r="3367" spans="2:8" x14ac:dyDescent="0.35">
      <c r="B3367" t="s">
        <v>9605</v>
      </c>
      <c r="C3367" t="s">
        <v>9606</v>
      </c>
      <c r="D3367" t="s">
        <v>865</v>
      </c>
      <c r="E3367" t="s">
        <v>2673</v>
      </c>
      <c r="F3367" t="s">
        <v>3129</v>
      </c>
      <c r="G3367" s="9">
        <v>-1.54E-2</v>
      </c>
      <c r="H3367" s="9">
        <v>-4.1799999999999997E-2</v>
      </c>
    </row>
    <row r="3368" spans="2:8" x14ac:dyDescent="0.35">
      <c r="B3368" t="s">
        <v>9607</v>
      </c>
      <c r="C3368" t="s">
        <v>9608</v>
      </c>
      <c r="D3368" t="s">
        <v>8043</v>
      </c>
      <c r="E3368" t="s">
        <v>1513</v>
      </c>
      <c r="F3368" t="s">
        <v>15266</v>
      </c>
      <c r="G3368" s="9">
        <v>3.1399999999999997E-2</v>
      </c>
      <c r="H3368" s="9">
        <v>7.2099999999999997E-2</v>
      </c>
    </row>
    <row r="3369" spans="2:8" x14ac:dyDescent="0.35">
      <c r="B3369" t="s">
        <v>9609</v>
      </c>
      <c r="C3369" t="s">
        <v>9610</v>
      </c>
      <c r="D3369" t="s">
        <v>15729</v>
      </c>
      <c r="E3369" t="s">
        <v>15730</v>
      </c>
      <c r="F3369" t="s">
        <v>15731</v>
      </c>
      <c r="G3369" s="9">
        <v>-1.8499999999999999E-2</v>
      </c>
      <c r="H3369" s="9">
        <v>7.3400000000000007E-2</v>
      </c>
    </row>
    <row r="3370" spans="2:8" x14ac:dyDescent="0.35">
      <c r="B3370" t="s">
        <v>9613</v>
      </c>
      <c r="C3370" t="s">
        <v>9614</v>
      </c>
      <c r="D3370" t="s">
        <v>914</v>
      </c>
      <c r="E3370" t="s">
        <v>3275</v>
      </c>
      <c r="F3370" t="s">
        <v>2421</v>
      </c>
      <c r="G3370" s="9">
        <v>3.1300000000000001E-2</v>
      </c>
      <c r="H3370" s="9">
        <v>-0.2266</v>
      </c>
    </row>
    <row r="3371" spans="2:8" x14ac:dyDescent="0.35">
      <c r="B3371" t="s">
        <v>9615</v>
      </c>
      <c r="C3371" t="s">
        <v>9616</v>
      </c>
      <c r="D3371" t="s">
        <v>316</v>
      </c>
      <c r="E3371" t="s">
        <v>2943</v>
      </c>
      <c r="F3371" t="s">
        <v>2192</v>
      </c>
      <c r="G3371" s="9">
        <v>0.37559999999999999</v>
      </c>
      <c r="H3371" s="9">
        <v>-0.1173</v>
      </c>
    </row>
    <row r="3372" spans="2:8" x14ac:dyDescent="0.35">
      <c r="B3372" t="s">
        <v>9617</v>
      </c>
      <c r="C3372" t="s">
        <v>9618</v>
      </c>
      <c r="D3372" t="s">
        <v>3634</v>
      </c>
      <c r="E3372" t="s">
        <v>13041</v>
      </c>
      <c r="F3372" t="s">
        <v>14920</v>
      </c>
      <c r="G3372" s="9">
        <v>5.3E-3</v>
      </c>
      <c r="H3372" s="9">
        <v>0.1022</v>
      </c>
    </row>
    <row r="3373" spans="2:8" x14ac:dyDescent="0.35">
      <c r="B3373" t="s">
        <v>9619</v>
      </c>
      <c r="C3373" t="s">
        <v>9620</v>
      </c>
      <c r="D3373" t="s">
        <v>575</v>
      </c>
      <c r="E3373" t="s">
        <v>2348</v>
      </c>
      <c r="F3373" t="s">
        <v>809</v>
      </c>
      <c r="G3373" s="9">
        <v>4.1000000000000003E-3</v>
      </c>
      <c r="H3373" s="9">
        <v>0.24299999999999999</v>
      </c>
    </row>
    <row r="3374" spans="2:8" x14ac:dyDescent="0.35">
      <c r="B3374" t="s">
        <v>9621</v>
      </c>
      <c r="C3374" t="s">
        <v>9622</v>
      </c>
      <c r="D3374" t="s">
        <v>5368</v>
      </c>
      <c r="E3374" t="s">
        <v>1392</v>
      </c>
      <c r="F3374" t="s">
        <v>1734</v>
      </c>
      <c r="G3374" s="9">
        <v>0.30420000000000003</v>
      </c>
      <c r="H3374" s="9">
        <v>0.1283</v>
      </c>
    </row>
    <row r="3375" spans="2:8" x14ac:dyDescent="0.35">
      <c r="B3375" t="s">
        <v>9623</v>
      </c>
      <c r="C3375" t="s">
        <v>9624</v>
      </c>
      <c r="D3375" t="s">
        <v>2481</v>
      </c>
      <c r="E3375" t="s">
        <v>116</v>
      </c>
      <c r="F3375" t="s">
        <v>4470</v>
      </c>
      <c r="G3375" s="9">
        <v>-7.1300000000000002E-2</v>
      </c>
      <c r="H3375" s="9">
        <v>-6.6400000000000001E-2</v>
      </c>
    </row>
    <row r="3376" spans="2:8" x14ac:dyDescent="0.35">
      <c r="B3376" t="s">
        <v>9625</v>
      </c>
      <c r="C3376" t="s">
        <v>9626</v>
      </c>
      <c r="D3376" t="s">
        <v>15732</v>
      </c>
      <c r="E3376" t="s">
        <v>8931</v>
      </c>
      <c r="F3376" t="s">
        <v>2871</v>
      </c>
      <c r="G3376" s="9">
        <v>-9.9500000000000005E-2</v>
      </c>
      <c r="H3376" s="9">
        <v>1.8800000000000001E-2</v>
      </c>
    </row>
    <row r="3377" spans="2:8" x14ac:dyDescent="0.35">
      <c r="B3377" t="s">
        <v>9630</v>
      </c>
      <c r="C3377" t="s">
        <v>9631</v>
      </c>
      <c r="D3377" t="s">
        <v>3033</v>
      </c>
      <c r="E3377" t="s">
        <v>622</v>
      </c>
      <c r="F3377" t="s">
        <v>957</v>
      </c>
      <c r="G3377" s="9">
        <v>-1.03E-2</v>
      </c>
      <c r="H3377" s="9">
        <v>0.23019999999999999</v>
      </c>
    </row>
    <row r="3378" spans="2:8" x14ac:dyDescent="0.35">
      <c r="B3378" t="s">
        <v>9632</v>
      </c>
      <c r="C3378" t="s">
        <v>9633</v>
      </c>
      <c r="D3378" t="s">
        <v>2319</v>
      </c>
      <c r="E3378" t="s">
        <v>285</v>
      </c>
      <c r="F3378" t="s">
        <v>3275</v>
      </c>
      <c r="G3378" s="9">
        <v>0.6623</v>
      </c>
      <c r="H3378" s="9">
        <v>1.4615</v>
      </c>
    </row>
    <row r="3379" spans="2:8" x14ac:dyDescent="0.35">
      <c r="B3379" t="s">
        <v>9634</v>
      </c>
      <c r="C3379" t="s">
        <v>9635</v>
      </c>
      <c r="D3379" t="s">
        <v>1016</v>
      </c>
      <c r="E3379" t="s">
        <v>1655</v>
      </c>
      <c r="F3379" t="s">
        <v>2118</v>
      </c>
      <c r="G3379" s="9">
        <v>-1.9199999999999998E-2</v>
      </c>
      <c r="H3379" s="9">
        <v>0.14799999999999999</v>
      </c>
    </row>
    <row r="3380" spans="2:8" x14ac:dyDescent="0.35">
      <c r="B3380" t="s">
        <v>9636</v>
      </c>
      <c r="C3380" t="s">
        <v>9637</v>
      </c>
      <c r="D3380" t="s">
        <v>5718</v>
      </c>
      <c r="E3380" t="s">
        <v>7482</v>
      </c>
      <c r="F3380" t="s">
        <v>9279</v>
      </c>
      <c r="G3380" s="9">
        <v>0.1047</v>
      </c>
      <c r="H3380" s="9">
        <v>4.1999999999999997E-3</v>
      </c>
    </row>
    <row r="3381" spans="2:8" x14ac:dyDescent="0.35">
      <c r="B3381" t="s">
        <v>9639</v>
      </c>
      <c r="C3381" t="s">
        <v>9640</v>
      </c>
      <c r="D3381" t="s">
        <v>1382</v>
      </c>
      <c r="E3381" t="s">
        <v>2065</v>
      </c>
      <c r="F3381" t="s">
        <v>623</v>
      </c>
      <c r="G3381" s="9">
        <v>-2.76E-2</v>
      </c>
      <c r="H3381" s="9">
        <v>-5.3699999999999998E-2</v>
      </c>
    </row>
    <row r="3382" spans="2:8" x14ac:dyDescent="0.35">
      <c r="B3382" t="s">
        <v>9641</v>
      </c>
      <c r="C3382" t="s">
        <v>9642</v>
      </c>
      <c r="D3382" t="s">
        <v>15733</v>
      </c>
      <c r="E3382" t="s">
        <v>8419</v>
      </c>
      <c r="F3382" t="s">
        <v>7286</v>
      </c>
      <c r="G3382" s="9">
        <v>-0.18759999999999999</v>
      </c>
      <c r="H3382" s="9">
        <v>-0.13619999999999999</v>
      </c>
    </row>
    <row r="3383" spans="2:8" x14ac:dyDescent="0.35">
      <c r="B3383" t="s">
        <v>9643</v>
      </c>
      <c r="C3383" t="s">
        <v>9644</v>
      </c>
      <c r="D3383" t="s">
        <v>2185</v>
      </c>
      <c r="E3383" t="s">
        <v>1541</v>
      </c>
      <c r="F3383" t="s">
        <v>1814</v>
      </c>
      <c r="G3383" s="9">
        <v>-0.22220000000000001</v>
      </c>
      <c r="H3383" s="9">
        <v>8.6199999999999999E-2</v>
      </c>
    </row>
    <row r="3384" spans="2:8" x14ac:dyDescent="0.35">
      <c r="B3384" t="s">
        <v>9645</v>
      </c>
      <c r="C3384" t="s">
        <v>9646</v>
      </c>
      <c r="D3384" t="s">
        <v>5567</v>
      </c>
      <c r="E3384" t="s">
        <v>3354</v>
      </c>
      <c r="F3384" t="s">
        <v>3312</v>
      </c>
      <c r="G3384" s="9">
        <v>-0.32829999999999998</v>
      </c>
      <c r="H3384" s="9">
        <v>-4.0399999999999998E-2</v>
      </c>
    </row>
    <row r="3385" spans="2:8" x14ac:dyDescent="0.35">
      <c r="B3385" t="s">
        <v>9647</v>
      </c>
      <c r="C3385" t="s">
        <v>9648</v>
      </c>
      <c r="D3385" t="s">
        <v>942</v>
      </c>
      <c r="E3385" t="s">
        <v>1282</v>
      </c>
      <c r="F3385" t="s">
        <v>3275</v>
      </c>
      <c r="G3385" s="9">
        <v>-0.33329999999999999</v>
      </c>
      <c r="H3385" s="9">
        <v>0.54220000000000002</v>
      </c>
    </row>
    <row r="3386" spans="2:8" x14ac:dyDescent="0.35">
      <c r="B3386" t="s">
        <v>9649</v>
      </c>
      <c r="C3386" t="s">
        <v>9650</v>
      </c>
      <c r="D3386" t="s">
        <v>15052</v>
      </c>
      <c r="E3386" t="s">
        <v>15734</v>
      </c>
      <c r="F3386" t="s">
        <v>15735</v>
      </c>
      <c r="G3386" s="9">
        <v>0.2167</v>
      </c>
      <c r="H3386" s="9">
        <v>-6.2600000000000003E-2</v>
      </c>
    </row>
    <row r="3387" spans="2:8" x14ac:dyDescent="0.35">
      <c r="B3387" t="s">
        <v>9653</v>
      </c>
      <c r="C3387" t="s">
        <v>9654</v>
      </c>
      <c r="D3387" t="s">
        <v>1124</v>
      </c>
      <c r="E3387" t="s">
        <v>2192</v>
      </c>
      <c r="F3387" t="s">
        <v>976</v>
      </c>
      <c r="G3387" s="9">
        <v>2.3800000000000002E-2</v>
      </c>
      <c r="H3387" s="9">
        <v>0.74909999999999999</v>
      </c>
    </row>
    <row r="3388" spans="2:8" x14ac:dyDescent="0.35">
      <c r="B3388" t="s">
        <v>9655</v>
      </c>
      <c r="C3388" t="s">
        <v>9656</v>
      </c>
      <c r="D3388" t="s">
        <v>645</v>
      </c>
      <c r="E3388" t="s">
        <v>1254</v>
      </c>
      <c r="F3388" t="s">
        <v>1309</v>
      </c>
      <c r="G3388" s="9">
        <v>-0.16669999999999999</v>
      </c>
      <c r="H3388" s="9">
        <v>-0.2636</v>
      </c>
    </row>
    <row r="3389" spans="2:8" x14ac:dyDescent="0.35">
      <c r="B3389" t="s">
        <v>9657</v>
      </c>
      <c r="C3389" t="s">
        <v>9658</v>
      </c>
      <c r="D3389" t="s">
        <v>962</v>
      </c>
      <c r="E3389" t="s">
        <v>798</v>
      </c>
      <c r="F3389" t="s">
        <v>274</v>
      </c>
      <c r="G3389" s="9">
        <v>-0.46150000000000002</v>
      </c>
      <c r="H3389" s="9">
        <v>-0.04</v>
      </c>
    </row>
    <row r="3390" spans="2:8" x14ac:dyDescent="0.35">
      <c r="B3390" t="s">
        <v>9659</v>
      </c>
      <c r="C3390" t="s">
        <v>9660</v>
      </c>
      <c r="D3390" t="s">
        <v>1818</v>
      </c>
      <c r="E3390" t="s">
        <v>2272</v>
      </c>
      <c r="F3390" t="s">
        <v>905</v>
      </c>
      <c r="G3390" s="9">
        <v>-0.17460000000000001</v>
      </c>
      <c r="H3390" s="9">
        <v>2.63E-2</v>
      </c>
    </row>
    <row r="3391" spans="2:8" x14ac:dyDescent="0.35">
      <c r="B3391" t="s">
        <v>9661</v>
      </c>
      <c r="C3391" t="s">
        <v>9662</v>
      </c>
      <c r="D3391" t="s">
        <v>1506</v>
      </c>
      <c r="E3391" t="s">
        <v>6948</v>
      </c>
      <c r="F3391" t="s">
        <v>7234</v>
      </c>
      <c r="G3391" s="9">
        <v>5.9299999999999999E-2</v>
      </c>
      <c r="H3391" s="9">
        <v>0.21690000000000001</v>
      </c>
    </row>
    <row r="3392" spans="2:8" x14ac:dyDescent="0.35">
      <c r="B3392" t="s">
        <v>9663</v>
      </c>
      <c r="C3392" t="s">
        <v>9664</v>
      </c>
      <c r="D3392" t="s">
        <v>1532</v>
      </c>
      <c r="E3392" t="s">
        <v>598</v>
      </c>
      <c r="F3392" t="s">
        <v>1065</v>
      </c>
      <c r="G3392" s="9">
        <v>0.44569999999999999</v>
      </c>
      <c r="H3392" s="9">
        <v>-1.4800000000000001E-2</v>
      </c>
    </row>
    <row r="3393" spans="2:8" x14ac:dyDescent="0.35">
      <c r="B3393" t="s">
        <v>9665</v>
      </c>
      <c r="C3393" t="s">
        <v>9666</v>
      </c>
      <c r="D3393" t="s">
        <v>358</v>
      </c>
      <c r="E3393" t="s">
        <v>1192</v>
      </c>
      <c r="F3393" t="s">
        <v>1163</v>
      </c>
      <c r="G3393" s="9">
        <v>8.5699999999999998E-2</v>
      </c>
      <c r="H3393" s="9">
        <v>-0.1618</v>
      </c>
    </row>
    <row r="3394" spans="2:8" x14ac:dyDescent="0.35">
      <c r="B3394" t="s">
        <v>9667</v>
      </c>
      <c r="C3394" t="s">
        <v>9668</v>
      </c>
      <c r="D3394" t="s">
        <v>472</v>
      </c>
      <c r="E3394" t="s">
        <v>995</v>
      </c>
      <c r="F3394" t="s">
        <v>1540</v>
      </c>
      <c r="G3394" s="9">
        <v>-0.28989999999999999</v>
      </c>
      <c r="H3394" s="9">
        <v>0.44119999999999998</v>
      </c>
    </row>
    <row r="3395" spans="2:8" x14ac:dyDescent="0.35">
      <c r="B3395" t="s">
        <v>9669</v>
      </c>
      <c r="C3395" t="s">
        <v>9670</v>
      </c>
      <c r="D3395" t="s">
        <v>407</v>
      </c>
      <c r="E3395" t="s">
        <v>618</v>
      </c>
      <c r="F3395" t="s">
        <v>1148</v>
      </c>
      <c r="G3395" s="9">
        <v>-0.39810000000000001</v>
      </c>
      <c r="H3395" s="9">
        <v>-0.3861</v>
      </c>
    </row>
    <row r="3396" spans="2:8" x14ac:dyDescent="0.35">
      <c r="B3396" t="s">
        <v>9671</v>
      </c>
      <c r="C3396" t="s">
        <v>9672</v>
      </c>
      <c r="D3396" t="s">
        <v>792</v>
      </c>
      <c r="E3396" t="s">
        <v>544</v>
      </c>
      <c r="F3396" t="s">
        <v>1115</v>
      </c>
      <c r="G3396" s="9">
        <v>-0.2364</v>
      </c>
      <c r="H3396" s="9">
        <v>-0.25</v>
      </c>
    </row>
    <row r="3397" spans="2:8" x14ac:dyDescent="0.35">
      <c r="B3397" t="s">
        <v>9673</v>
      </c>
      <c r="C3397" t="s">
        <v>9674</v>
      </c>
      <c r="D3397" t="s">
        <v>983</v>
      </c>
      <c r="E3397" t="s">
        <v>2633</v>
      </c>
      <c r="F3397" t="s">
        <v>1818</v>
      </c>
      <c r="G3397" s="9">
        <v>0.42109999999999997</v>
      </c>
      <c r="H3397" s="9">
        <v>-6.9000000000000006E-2</v>
      </c>
    </row>
    <row r="3398" spans="2:8" x14ac:dyDescent="0.35">
      <c r="B3398" t="s">
        <v>9675</v>
      </c>
      <c r="C3398" t="s">
        <v>9676</v>
      </c>
      <c r="D3398" t="s">
        <v>2345</v>
      </c>
      <c r="E3398" t="s">
        <v>3174</v>
      </c>
      <c r="F3398" t="s">
        <v>2185</v>
      </c>
      <c r="G3398" s="9">
        <v>-0.129</v>
      </c>
      <c r="H3398" s="9">
        <v>-0.23580000000000001</v>
      </c>
    </row>
    <row r="3399" spans="2:8" x14ac:dyDescent="0.35">
      <c r="B3399" t="s">
        <v>9677</v>
      </c>
      <c r="C3399" t="s">
        <v>9678</v>
      </c>
      <c r="D3399" t="s">
        <v>1462</v>
      </c>
      <c r="E3399" t="s">
        <v>1115</v>
      </c>
      <c r="F3399" t="s">
        <v>2582</v>
      </c>
      <c r="G3399" s="9">
        <v>-0.3906</v>
      </c>
      <c r="H3399" s="9">
        <v>-0.53569999999999995</v>
      </c>
    </row>
    <row r="3400" spans="2:8" x14ac:dyDescent="0.35">
      <c r="B3400" t="s">
        <v>9679</v>
      </c>
      <c r="C3400" t="s">
        <v>9680</v>
      </c>
      <c r="D3400" t="s">
        <v>735</v>
      </c>
      <c r="E3400" t="s">
        <v>566</v>
      </c>
      <c r="F3400" t="s">
        <v>1046</v>
      </c>
      <c r="G3400" s="9">
        <v>8.1600000000000006E-2</v>
      </c>
      <c r="H3400" s="9">
        <v>-0.16209999999999999</v>
      </c>
    </row>
    <row r="3401" spans="2:8" x14ac:dyDescent="0.35">
      <c r="B3401" t="s">
        <v>9681</v>
      </c>
      <c r="C3401" t="s">
        <v>9682</v>
      </c>
      <c r="D3401" t="s">
        <v>2383</v>
      </c>
      <c r="E3401" t="s">
        <v>1294</v>
      </c>
      <c r="F3401" t="s">
        <v>4229</v>
      </c>
      <c r="G3401" s="9">
        <v>3.6299999999999999E-2</v>
      </c>
      <c r="H3401" s="9">
        <v>0.1993</v>
      </c>
    </row>
    <row r="3402" spans="2:8" x14ac:dyDescent="0.35">
      <c r="B3402" t="s">
        <v>9683</v>
      </c>
      <c r="C3402" t="s">
        <v>9684</v>
      </c>
      <c r="D3402" t="s">
        <v>261</v>
      </c>
      <c r="E3402" t="s">
        <v>2645</v>
      </c>
      <c r="F3402" t="s">
        <v>2326</v>
      </c>
      <c r="G3402" s="9">
        <v>0.41720000000000002</v>
      </c>
      <c r="H3402" s="9">
        <v>-1.38E-2</v>
      </c>
    </row>
    <row r="3403" spans="2:8" x14ac:dyDescent="0.35">
      <c r="B3403" t="s">
        <v>9685</v>
      </c>
      <c r="C3403" t="s">
        <v>9686</v>
      </c>
      <c r="D3403" t="s">
        <v>3896</v>
      </c>
      <c r="E3403" t="s">
        <v>845</v>
      </c>
      <c r="F3403" t="s">
        <v>1964</v>
      </c>
      <c r="G3403" s="9">
        <v>-6.7699999999999996E-2</v>
      </c>
      <c r="H3403" s="9">
        <v>0.1255</v>
      </c>
    </row>
    <row r="3404" spans="2:8" x14ac:dyDescent="0.35">
      <c r="B3404" t="s">
        <v>9687</v>
      </c>
      <c r="C3404" t="s">
        <v>9688</v>
      </c>
      <c r="D3404" t="s">
        <v>5645</v>
      </c>
      <c r="E3404" t="s">
        <v>1131</v>
      </c>
      <c r="F3404" t="s">
        <v>3668</v>
      </c>
      <c r="G3404" s="9">
        <v>4.1000000000000002E-2</v>
      </c>
      <c r="H3404" s="9">
        <v>0.1565</v>
      </c>
    </row>
    <row r="3405" spans="2:8" x14ac:dyDescent="0.35">
      <c r="B3405" t="s">
        <v>9689</v>
      </c>
      <c r="C3405" t="s">
        <v>9690</v>
      </c>
      <c r="D3405" t="s">
        <v>15007</v>
      </c>
      <c r="E3405" t="s">
        <v>3015</v>
      </c>
      <c r="F3405" t="s">
        <v>3364</v>
      </c>
      <c r="G3405" s="9">
        <v>-0.18659999999999999</v>
      </c>
      <c r="H3405" s="9">
        <v>4.65E-2</v>
      </c>
    </row>
    <row r="3406" spans="2:8" x14ac:dyDescent="0.35">
      <c r="B3406" t="s">
        <v>9693</v>
      </c>
      <c r="C3406" t="s">
        <v>9694</v>
      </c>
      <c r="D3406" t="s">
        <v>15736</v>
      </c>
      <c r="E3406" t="s">
        <v>217</v>
      </c>
      <c r="F3406" t="s">
        <v>9701</v>
      </c>
      <c r="G3406" s="9">
        <v>-6.0600000000000001E-2</v>
      </c>
      <c r="H3406" s="9">
        <v>7.0000000000000007E-2</v>
      </c>
    </row>
    <row r="3407" spans="2:8" x14ac:dyDescent="0.35">
      <c r="B3407" t="s">
        <v>9698</v>
      </c>
      <c r="C3407" t="s">
        <v>9699</v>
      </c>
      <c r="D3407" t="s">
        <v>15737</v>
      </c>
      <c r="E3407" t="s">
        <v>12458</v>
      </c>
      <c r="F3407" t="s">
        <v>12898</v>
      </c>
      <c r="G3407" s="9">
        <v>-0.12230000000000001</v>
      </c>
      <c r="H3407" s="9">
        <v>0.11899999999999999</v>
      </c>
    </row>
    <row r="3408" spans="2:8" x14ac:dyDescent="0.35">
      <c r="B3408" t="s">
        <v>9703</v>
      </c>
      <c r="C3408" t="s">
        <v>9704</v>
      </c>
      <c r="D3408" t="s">
        <v>1688</v>
      </c>
      <c r="E3408" t="s">
        <v>2179</v>
      </c>
      <c r="F3408" t="s">
        <v>1502</v>
      </c>
      <c r="G3408" s="9">
        <v>-4.6699999999999998E-2</v>
      </c>
      <c r="H3408" s="9">
        <v>0.98609999999999998</v>
      </c>
    </row>
    <row r="3409" spans="2:8" x14ac:dyDescent="0.35">
      <c r="B3409" t="s">
        <v>9705</v>
      </c>
      <c r="C3409" t="s">
        <v>9706</v>
      </c>
      <c r="D3409" t="s">
        <v>567</v>
      </c>
      <c r="E3409" t="s">
        <v>826</v>
      </c>
      <c r="F3409" t="s">
        <v>1294</v>
      </c>
      <c r="G3409" s="9">
        <v>1.06E-2</v>
      </c>
      <c r="H3409" s="9">
        <v>0.97240000000000004</v>
      </c>
    </row>
    <row r="3410" spans="2:8" x14ac:dyDescent="0.35">
      <c r="B3410" t="s">
        <v>9707</v>
      </c>
      <c r="C3410" t="s">
        <v>9708</v>
      </c>
      <c r="D3410" t="s">
        <v>1660</v>
      </c>
      <c r="E3410" t="s">
        <v>6625</v>
      </c>
      <c r="F3410" t="s">
        <v>3555</v>
      </c>
      <c r="G3410" s="9">
        <v>2.2200000000000001E-2</v>
      </c>
      <c r="H3410" s="9">
        <v>-0.1434</v>
      </c>
    </row>
    <row r="3411" spans="2:8" x14ac:dyDescent="0.35">
      <c r="B3411" t="s">
        <v>9710</v>
      </c>
      <c r="C3411" t="s">
        <v>9711</v>
      </c>
      <c r="D3411" t="s">
        <v>2075</v>
      </c>
      <c r="E3411" t="s">
        <v>553</v>
      </c>
      <c r="F3411" t="s">
        <v>4531</v>
      </c>
      <c r="G3411" s="9">
        <v>9.9400000000000002E-2</v>
      </c>
      <c r="H3411" s="9">
        <v>0.1741</v>
      </c>
    </row>
    <row r="3412" spans="2:8" x14ac:dyDescent="0.35">
      <c r="B3412" t="s">
        <v>9712</v>
      </c>
      <c r="C3412" t="s">
        <v>9713</v>
      </c>
      <c r="D3412" t="s">
        <v>603</v>
      </c>
      <c r="E3412" t="s">
        <v>12379</v>
      </c>
      <c r="F3412" t="s">
        <v>11243</v>
      </c>
      <c r="G3412" s="9">
        <v>-0.2016</v>
      </c>
      <c r="H3412" s="9">
        <v>-0.15079999999999999</v>
      </c>
    </row>
    <row r="3413" spans="2:8" x14ac:dyDescent="0.35">
      <c r="B3413" t="s">
        <v>9714</v>
      </c>
      <c r="C3413" t="s">
        <v>9715</v>
      </c>
      <c r="D3413" t="s">
        <v>2799</v>
      </c>
      <c r="E3413" t="s">
        <v>323</v>
      </c>
      <c r="F3413" t="s">
        <v>890</v>
      </c>
      <c r="G3413" s="9">
        <v>0.16059999999999999</v>
      </c>
      <c r="H3413" s="9">
        <v>0.17680000000000001</v>
      </c>
    </row>
    <row r="3414" spans="2:8" x14ac:dyDescent="0.35">
      <c r="B3414" t="s">
        <v>9716</v>
      </c>
      <c r="C3414" t="s">
        <v>9717</v>
      </c>
      <c r="D3414" t="s">
        <v>297</v>
      </c>
      <c r="E3414" t="s">
        <v>4900</v>
      </c>
      <c r="F3414" t="s">
        <v>1811</v>
      </c>
      <c r="G3414" s="9">
        <v>1.5878000000000001</v>
      </c>
      <c r="H3414" s="9">
        <v>-7.7999999999999996E-3</v>
      </c>
    </row>
    <row r="3415" spans="2:8" x14ac:dyDescent="0.35">
      <c r="B3415" t="s">
        <v>9718</v>
      </c>
      <c r="C3415" t="s">
        <v>9719</v>
      </c>
      <c r="D3415" t="s">
        <v>8822</v>
      </c>
      <c r="E3415" t="s">
        <v>2101</v>
      </c>
      <c r="F3415" t="s">
        <v>15230</v>
      </c>
      <c r="G3415" s="9">
        <v>5.3E-3</v>
      </c>
      <c r="H3415" s="9">
        <v>0.17979999999999999</v>
      </c>
    </row>
    <row r="3416" spans="2:8" x14ac:dyDescent="0.35">
      <c r="B3416" t="s">
        <v>9720</v>
      </c>
      <c r="C3416" t="s">
        <v>9721</v>
      </c>
      <c r="D3416" t="s">
        <v>658</v>
      </c>
      <c r="E3416" t="s">
        <v>554</v>
      </c>
      <c r="F3416" t="s">
        <v>183</v>
      </c>
      <c r="G3416" s="9">
        <v>-0.19739999999999999</v>
      </c>
      <c r="H3416" s="9">
        <v>-0.14729999999999999</v>
      </c>
    </row>
    <row r="3417" spans="2:8" x14ac:dyDescent="0.35">
      <c r="B3417" t="s">
        <v>9722</v>
      </c>
      <c r="C3417" t="s">
        <v>9723</v>
      </c>
      <c r="D3417" t="s">
        <v>314</v>
      </c>
      <c r="E3417" t="s">
        <v>93</v>
      </c>
      <c r="F3417" t="s">
        <v>1384</v>
      </c>
      <c r="G3417" s="9">
        <v>0.1285</v>
      </c>
      <c r="H3417" s="9">
        <v>0.24690000000000001</v>
      </c>
    </row>
    <row r="3418" spans="2:8" x14ac:dyDescent="0.35">
      <c r="B3418" t="s">
        <v>9724</v>
      </c>
      <c r="C3418" t="s">
        <v>9725</v>
      </c>
      <c r="D3418" t="s">
        <v>3326</v>
      </c>
      <c r="E3418" t="s">
        <v>13136</v>
      </c>
      <c r="F3418" t="s">
        <v>2487</v>
      </c>
      <c r="G3418" s="9">
        <v>-5.5300000000000002E-2</v>
      </c>
      <c r="H3418" s="9">
        <v>-7.1499999999999994E-2</v>
      </c>
    </row>
    <row r="3419" spans="2:8" x14ac:dyDescent="0.35">
      <c r="B3419" t="s">
        <v>9728</v>
      </c>
      <c r="C3419" t="s">
        <v>9729</v>
      </c>
      <c r="D3419" t="s">
        <v>3972</v>
      </c>
      <c r="E3419" t="s">
        <v>2697</v>
      </c>
      <c r="F3419" t="s">
        <v>6752</v>
      </c>
      <c r="G3419" s="9">
        <v>4.19E-2</v>
      </c>
      <c r="H3419" s="9">
        <v>-5.2900000000000003E-2</v>
      </c>
    </row>
    <row r="3420" spans="2:8" x14ac:dyDescent="0.35">
      <c r="B3420" t="s">
        <v>9730</v>
      </c>
      <c r="C3420" t="s">
        <v>9731</v>
      </c>
      <c r="D3420" t="s">
        <v>274</v>
      </c>
      <c r="E3420" t="s">
        <v>297</v>
      </c>
      <c r="F3420" t="s">
        <v>2312</v>
      </c>
      <c r="G3420" s="9">
        <v>0.13689999999999999</v>
      </c>
      <c r="H3420" s="9">
        <v>0.29049999999999998</v>
      </c>
    </row>
    <row r="3421" spans="2:8" x14ac:dyDescent="0.35">
      <c r="B3421" t="s">
        <v>9732</v>
      </c>
      <c r="C3421" t="s">
        <v>9733</v>
      </c>
      <c r="D3421" t="s">
        <v>942</v>
      </c>
      <c r="E3421" t="s">
        <v>798</v>
      </c>
      <c r="F3421" t="s">
        <v>664</v>
      </c>
      <c r="G3421" s="9">
        <v>0.15629999999999999</v>
      </c>
      <c r="H3421" s="9">
        <v>0.26860000000000001</v>
      </c>
    </row>
    <row r="3422" spans="2:8" x14ac:dyDescent="0.35">
      <c r="B3422" t="s">
        <v>9734</v>
      </c>
      <c r="C3422" t="s">
        <v>9735</v>
      </c>
      <c r="D3422" t="s">
        <v>1431</v>
      </c>
      <c r="E3422" t="s">
        <v>3907</v>
      </c>
      <c r="F3422" t="s">
        <v>7020</v>
      </c>
      <c r="G3422" s="9">
        <v>-0.10100000000000001</v>
      </c>
      <c r="H3422" s="9">
        <v>-7.6499999999999999E-2</v>
      </c>
    </row>
    <row r="3423" spans="2:8" x14ac:dyDescent="0.35">
      <c r="B3423" t="s">
        <v>9736</v>
      </c>
      <c r="C3423" t="s">
        <v>9737</v>
      </c>
      <c r="D3423" t="s">
        <v>15738</v>
      </c>
      <c r="E3423" t="s">
        <v>15739</v>
      </c>
      <c r="F3423" t="s">
        <v>15740</v>
      </c>
      <c r="G3423" s="9">
        <v>0.17710000000000001</v>
      </c>
      <c r="H3423" s="9">
        <v>2.24E-2</v>
      </c>
    </row>
    <row r="3424" spans="2:8" x14ac:dyDescent="0.35">
      <c r="B3424" t="s">
        <v>9741</v>
      </c>
      <c r="C3424" t="s">
        <v>9742</v>
      </c>
      <c r="D3424" t="s">
        <v>3302</v>
      </c>
      <c r="E3424" t="s">
        <v>189</v>
      </c>
      <c r="F3424" t="s">
        <v>1505</v>
      </c>
      <c r="G3424" s="9">
        <v>2.98E-2</v>
      </c>
      <c r="H3424" s="9">
        <v>0.2422</v>
      </c>
    </row>
    <row r="3425" spans="2:8" x14ac:dyDescent="0.35">
      <c r="B3425" t="s">
        <v>9743</v>
      </c>
      <c r="C3425" t="s">
        <v>9744</v>
      </c>
      <c r="D3425" t="s">
        <v>961</v>
      </c>
      <c r="E3425" t="s">
        <v>1604</v>
      </c>
      <c r="F3425" t="s">
        <v>1255</v>
      </c>
      <c r="G3425" s="9">
        <v>1.9199999999999998E-2</v>
      </c>
      <c r="H3425" s="9">
        <v>0.25679999999999997</v>
      </c>
    </row>
    <row r="3426" spans="2:8" x14ac:dyDescent="0.35">
      <c r="B3426" t="s">
        <v>9745</v>
      </c>
      <c r="C3426" t="s">
        <v>9746</v>
      </c>
      <c r="D3426" t="s">
        <v>841</v>
      </c>
      <c r="E3426" t="s">
        <v>1863</v>
      </c>
      <c r="F3426" t="s">
        <v>3313</v>
      </c>
      <c r="G3426" s="9">
        <v>0.34200000000000003</v>
      </c>
      <c r="H3426" s="9">
        <v>0.2155</v>
      </c>
    </row>
    <row r="3427" spans="2:8" x14ac:dyDescent="0.35">
      <c r="B3427" t="s">
        <v>9747</v>
      </c>
      <c r="C3427" t="s">
        <v>9748</v>
      </c>
      <c r="D3427" t="s">
        <v>359</v>
      </c>
      <c r="E3427" t="s">
        <v>1282</v>
      </c>
      <c r="F3427" t="s">
        <v>757</v>
      </c>
      <c r="G3427" s="9">
        <v>5.4100000000000002E-2</v>
      </c>
      <c r="H3427" s="9">
        <v>-6.0199999999999997E-2</v>
      </c>
    </row>
    <row r="3428" spans="2:8" x14ac:dyDescent="0.35">
      <c r="B3428" t="s">
        <v>9749</v>
      </c>
      <c r="C3428" t="s">
        <v>9750</v>
      </c>
      <c r="D3428" t="s">
        <v>552</v>
      </c>
      <c r="E3428" t="s">
        <v>2292</v>
      </c>
      <c r="F3428" t="s">
        <v>1079</v>
      </c>
      <c r="G3428" s="9">
        <v>-0.13320000000000001</v>
      </c>
      <c r="H3428" s="9">
        <v>0.31819999999999998</v>
      </c>
    </row>
    <row r="3429" spans="2:8" x14ac:dyDescent="0.35">
      <c r="B3429" t="s">
        <v>9751</v>
      </c>
      <c r="C3429" t="s">
        <v>9752</v>
      </c>
      <c r="D3429" t="s">
        <v>1596</v>
      </c>
      <c r="E3429" t="s">
        <v>3409</v>
      </c>
      <c r="F3429" t="s">
        <v>1085</v>
      </c>
      <c r="G3429" s="9">
        <v>-2.9100000000000001E-2</v>
      </c>
      <c r="H3429" s="9">
        <v>1.14E-2</v>
      </c>
    </row>
    <row r="3430" spans="2:8" x14ac:dyDescent="0.35">
      <c r="B3430" t="s">
        <v>9753</v>
      </c>
      <c r="C3430" t="s">
        <v>9754</v>
      </c>
      <c r="D3430" t="s">
        <v>15741</v>
      </c>
      <c r="E3430" t="s">
        <v>15532</v>
      </c>
      <c r="F3430" t="s">
        <v>15742</v>
      </c>
      <c r="G3430" s="9">
        <v>3.1800000000000002E-2</v>
      </c>
      <c r="H3430" s="9">
        <v>0.25419999999999998</v>
      </c>
    </row>
    <row r="3431" spans="2:8" x14ac:dyDescent="0.35">
      <c r="B3431" t="s">
        <v>9757</v>
      </c>
      <c r="C3431" t="s">
        <v>9758</v>
      </c>
      <c r="D3431" t="s">
        <v>1789</v>
      </c>
      <c r="E3431" t="s">
        <v>190</v>
      </c>
      <c r="F3431" t="s">
        <v>7203</v>
      </c>
      <c r="G3431" s="9">
        <v>0.37280000000000002</v>
      </c>
      <c r="H3431" s="9">
        <v>0.1037</v>
      </c>
    </row>
    <row r="3432" spans="2:8" x14ac:dyDescent="0.35">
      <c r="B3432" t="s">
        <v>9759</v>
      </c>
      <c r="C3432" t="s">
        <v>9760</v>
      </c>
      <c r="D3432" t="s">
        <v>2965</v>
      </c>
      <c r="E3432" t="s">
        <v>582</v>
      </c>
      <c r="F3432" t="s">
        <v>3074</v>
      </c>
      <c r="G3432" s="9">
        <v>0.23580000000000001</v>
      </c>
      <c r="H3432" s="9">
        <v>0.1027</v>
      </c>
    </row>
    <row r="3433" spans="2:8" x14ac:dyDescent="0.35">
      <c r="B3433" t="s">
        <v>9761</v>
      </c>
      <c r="C3433" t="s">
        <v>9762</v>
      </c>
      <c r="D3433" t="s">
        <v>15743</v>
      </c>
      <c r="E3433" t="s">
        <v>14064</v>
      </c>
      <c r="F3433" t="s">
        <v>15208</v>
      </c>
      <c r="G3433" s="9">
        <v>1.37E-2</v>
      </c>
      <c r="H3433" s="9">
        <v>-2.8E-3</v>
      </c>
    </row>
    <row r="3434" spans="2:8" x14ac:dyDescent="0.35">
      <c r="B3434" t="s">
        <v>9765</v>
      </c>
      <c r="C3434" t="s">
        <v>9766</v>
      </c>
      <c r="D3434" t="s">
        <v>274</v>
      </c>
      <c r="E3434" t="s">
        <v>2705</v>
      </c>
      <c r="F3434" t="s">
        <v>1241</v>
      </c>
      <c r="G3434" s="9">
        <v>-6.5500000000000003E-2</v>
      </c>
      <c r="H3434" s="9">
        <v>-9.7699999999999995E-2</v>
      </c>
    </row>
    <row r="3435" spans="2:8" x14ac:dyDescent="0.35">
      <c r="B3435" t="s">
        <v>9767</v>
      </c>
      <c r="C3435" t="s">
        <v>9768</v>
      </c>
      <c r="D3435" t="s">
        <v>2881</v>
      </c>
      <c r="E3435" t="s">
        <v>1708</v>
      </c>
      <c r="F3435" t="s">
        <v>1985</v>
      </c>
      <c r="G3435" s="9">
        <v>-0.14319999999999999</v>
      </c>
      <c r="H3435" s="9">
        <v>0.26050000000000001</v>
      </c>
    </row>
    <row r="3436" spans="2:8" x14ac:dyDescent="0.35">
      <c r="B3436" t="s">
        <v>9769</v>
      </c>
      <c r="C3436" t="s">
        <v>9770</v>
      </c>
      <c r="D3436" t="s">
        <v>15744</v>
      </c>
      <c r="E3436" t="s">
        <v>14547</v>
      </c>
      <c r="F3436" t="s">
        <v>3358</v>
      </c>
      <c r="G3436" s="9">
        <v>0.15840000000000001</v>
      </c>
      <c r="H3436" s="9">
        <v>0.1113</v>
      </c>
    </row>
    <row r="3437" spans="2:8" x14ac:dyDescent="0.35">
      <c r="B3437" t="s">
        <v>9772</v>
      </c>
      <c r="C3437" t="s">
        <v>9773</v>
      </c>
      <c r="D3437" t="s">
        <v>2788</v>
      </c>
      <c r="E3437" t="s">
        <v>2215</v>
      </c>
      <c r="F3437" t="s">
        <v>3790</v>
      </c>
      <c r="G3437" s="9">
        <v>-9.98E-2</v>
      </c>
      <c r="H3437" s="9">
        <v>-8.7599999999999997E-2</v>
      </c>
    </row>
    <row r="3438" spans="2:8" x14ac:dyDescent="0.35">
      <c r="B3438" t="s">
        <v>9774</v>
      </c>
      <c r="C3438" t="s">
        <v>9775</v>
      </c>
      <c r="D3438" t="s">
        <v>2600</v>
      </c>
      <c r="E3438" t="s">
        <v>2600</v>
      </c>
      <c r="F3438" t="s">
        <v>542</v>
      </c>
      <c r="G3438" s="9">
        <v>0.1835</v>
      </c>
      <c r="H3438" s="9">
        <v>0.1835</v>
      </c>
    </row>
    <row r="3439" spans="2:8" x14ac:dyDescent="0.35">
      <c r="B3439" t="s">
        <v>9776</v>
      </c>
      <c r="C3439" t="s">
        <v>9777</v>
      </c>
      <c r="D3439" t="s">
        <v>1644</v>
      </c>
      <c r="E3439" t="s">
        <v>1604</v>
      </c>
      <c r="F3439" t="s">
        <v>1382</v>
      </c>
      <c r="G3439" s="9">
        <v>0.3256</v>
      </c>
      <c r="H3439" s="9">
        <v>0.34799999999999998</v>
      </c>
    </row>
    <row r="3440" spans="2:8" x14ac:dyDescent="0.35">
      <c r="B3440" t="s">
        <v>9778</v>
      </c>
      <c r="C3440" t="s">
        <v>9779</v>
      </c>
      <c r="D3440" t="s">
        <v>1441</v>
      </c>
      <c r="E3440" t="s">
        <v>1718</v>
      </c>
      <c r="F3440" t="s">
        <v>263</v>
      </c>
      <c r="G3440" s="9">
        <v>0.31390000000000001</v>
      </c>
      <c r="H3440" s="9">
        <v>0.34329999999999999</v>
      </c>
    </row>
    <row r="3441" spans="2:8" x14ac:dyDescent="0.35">
      <c r="B3441" t="s">
        <v>9780</v>
      </c>
      <c r="C3441" t="s">
        <v>9781</v>
      </c>
      <c r="D3441" t="s">
        <v>2071</v>
      </c>
      <c r="E3441" t="s">
        <v>7020</v>
      </c>
      <c r="F3441" t="s">
        <v>7713</v>
      </c>
      <c r="G3441" s="9">
        <v>-0.10970000000000001</v>
      </c>
      <c r="H3441" s="9">
        <v>0.20660000000000001</v>
      </c>
    </row>
    <row r="3442" spans="2:8" x14ac:dyDescent="0.35">
      <c r="B3442" t="s">
        <v>9782</v>
      </c>
      <c r="C3442" t="s">
        <v>9783</v>
      </c>
      <c r="D3442" t="s">
        <v>1247</v>
      </c>
      <c r="E3442" t="s">
        <v>919</v>
      </c>
      <c r="F3442" t="s">
        <v>1142</v>
      </c>
      <c r="G3442" s="9">
        <v>0.43619999999999998</v>
      </c>
      <c r="H3442" s="9">
        <v>-0.1157</v>
      </c>
    </row>
    <row r="3443" spans="2:8" x14ac:dyDescent="0.35">
      <c r="B3443" t="s">
        <v>9784</v>
      </c>
      <c r="C3443" t="s">
        <v>9785</v>
      </c>
      <c r="D3443" t="s">
        <v>263</v>
      </c>
      <c r="E3443" t="s">
        <v>641</v>
      </c>
      <c r="F3443" t="s">
        <v>2272</v>
      </c>
      <c r="G3443" s="9">
        <v>-0.15559999999999999</v>
      </c>
      <c r="H3443" s="9">
        <v>8.5699999999999998E-2</v>
      </c>
    </row>
    <row r="3444" spans="2:8" x14ac:dyDescent="0.35">
      <c r="B3444" t="s">
        <v>9786</v>
      </c>
      <c r="C3444" t="s">
        <v>9787</v>
      </c>
      <c r="D3444" t="s">
        <v>1846</v>
      </c>
      <c r="E3444" t="s">
        <v>910</v>
      </c>
      <c r="F3444" t="s">
        <v>2943</v>
      </c>
      <c r="G3444" s="9">
        <v>-9.9699999999999997E-2</v>
      </c>
      <c r="H3444" s="9">
        <v>0.2954</v>
      </c>
    </row>
    <row r="3445" spans="2:8" x14ac:dyDescent="0.35">
      <c r="B3445" t="s">
        <v>9788</v>
      </c>
      <c r="C3445" t="s">
        <v>9789</v>
      </c>
      <c r="D3445" t="s">
        <v>473</v>
      </c>
      <c r="G3445" s="9"/>
      <c r="H3445" s="9"/>
    </row>
    <row r="3446" spans="2:8" x14ac:dyDescent="0.35">
      <c r="B3446" t="s">
        <v>9790</v>
      </c>
      <c r="C3446" t="s">
        <v>9791</v>
      </c>
      <c r="D3446" t="s">
        <v>3278</v>
      </c>
      <c r="E3446" t="s">
        <v>2524</v>
      </c>
      <c r="F3446" t="s">
        <v>1947</v>
      </c>
      <c r="G3446" s="9">
        <v>-0.21210000000000001</v>
      </c>
      <c r="H3446" s="9">
        <v>8.9800000000000005E-2</v>
      </c>
    </row>
    <row r="3447" spans="2:8" x14ac:dyDescent="0.35">
      <c r="B3447" t="s">
        <v>9792</v>
      </c>
      <c r="C3447" t="s">
        <v>9793</v>
      </c>
      <c r="D3447" t="s">
        <v>15552</v>
      </c>
      <c r="E3447" t="s">
        <v>15745</v>
      </c>
      <c r="F3447" t="s">
        <v>12358</v>
      </c>
      <c r="G3447" s="9">
        <v>8.4099999999999994E-2</v>
      </c>
      <c r="H3447" s="9">
        <v>0.30780000000000002</v>
      </c>
    </row>
    <row r="3448" spans="2:8" x14ac:dyDescent="0.35">
      <c r="B3448" t="s">
        <v>9795</v>
      </c>
      <c r="C3448" t="s">
        <v>9796</v>
      </c>
      <c r="D3448" t="s">
        <v>1491</v>
      </c>
      <c r="E3448" t="s">
        <v>866</v>
      </c>
      <c r="F3448" t="s">
        <v>2755</v>
      </c>
      <c r="G3448" s="9">
        <v>2.7400000000000001E-2</v>
      </c>
      <c r="H3448" s="9">
        <v>4.1099999999999998E-2</v>
      </c>
    </row>
    <row r="3449" spans="2:8" x14ac:dyDescent="0.35">
      <c r="B3449" t="s">
        <v>9797</v>
      </c>
      <c r="C3449" t="s">
        <v>9798</v>
      </c>
      <c r="D3449" t="s">
        <v>581</v>
      </c>
      <c r="E3449" t="s">
        <v>2101</v>
      </c>
      <c r="F3449" t="s">
        <v>323</v>
      </c>
      <c r="G3449" s="9">
        <v>-4.4999999999999998E-2</v>
      </c>
      <c r="H3449" s="9">
        <v>-1.8700000000000001E-2</v>
      </c>
    </row>
    <row r="3450" spans="2:8" x14ac:dyDescent="0.35">
      <c r="B3450" t="s">
        <v>9799</v>
      </c>
      <c r="C3450" t="s">
        <v>9800</v>
      </c>
      <c r="D3450" t="s">
        <v>45</v>
      </c>
      <c r="E3450" t="s">
        <v>539</v>
      </c>
      <c r="F3450" t="s">
        <v>871</v>
      </c>
      <c r="G3450" s="9">
        <v>0.43709999999999999</v>
      </c>
      <c r="H3450" s="9">
        <v>0.49659999999999999</v>
      </c>
    </row>
    <row r="3451" spans="2:8" x14ac:dyDescent="0.35">
      <c r="B3451" t="s">
        <v>9801</v>
      </c>
      <c r="C3451" t="s">
        <v>9802</v>
      </c>
      <c r="D3451" t="s">
        <v>722</v>
      </c>
      <c r="E3451" t="s">
        <v>5683</v>
      </c>
      <c r="F3451" t="s">
        <v>2370</v>
      </c>
      <c r="G3451" s="9">
        <v>0.16719999999999999</v>
      </c>
      <c r="H3451" s="9">
        <v>0.2162</v>
      </c>
    </row>
    <row r="3452" spans="2:8" x14ac:dyDescent="0.35">
      <c r="B3452" t="s">
        <v>9803</v>
      </c>
      <c r="C3452" t="s">
        <v>9804</v>
      </c>
      <c r="D3452" t="s">
        <v>3464</v>
      </c>
      <c r="E3452" t="s">
        <v>47</v>
      </c>
      <c r="F3452" t="s">
        <v>847</v>
      </c>
      <c r="G3452" s="9">
        <v>-0.1384</v>
      </c>
      <c r="H3452" s="9">
        <v>0.22889999999999999</v>
      </c>
    </row>
    <row r="3453" spans="2:8" x14ac:dyDescent="0.35">
      <c r="B3453" t="s">
        <v>9805</v>
      </c>
      <c r="C3453" t="s">
        <v>9806</v>
      </c>
      <c r="D3453" t="s">
        <v>4210</v>
      </c>
      <c r="E3453" t="s">
        <v>1817</v>
      </c>
      <c r="F3453" t="s">
        <v>3841</v>
      </c>
      <c r="G3453" s="9">
        <v>-4.5600000000000002E-2</v>
      </c>
      <c r="H3453" s="9">
        <v>0.1009</v>
      </c>
    </row>
    <row r="3454" spans="2:8" x14ac:dyDescent="0.35">
      <c r="B3454" t="s">
        <v>9807</v>
      </c>
      <c r="C3454" t="s">
        <v>9808</v>
      </c>
      <c r="D3454" t="s">
        <v>14839</v>
      </c>
      <c r="E3454" t="s">
        <v>15746</v>
      </c>
      <c r="F3454" t="s">
        <v>15747</v>
      </c>
      <c r="G3454" s="9">
        <v>-1.67E-2</v>
      </c>
      <c r="H3454" s="9">
        <v>6.5100000000000005E-2</v>
      </c>
    </row>
    <row r="3455" spans="2:8" x14ac:dyDescent="0.35">
      <c r="B3455" t="s">
        <v>9810</v>
      </c>
      <c r="C3455" t="s">
        <v>9811</v>
      </c>
      <c r="D3455" t="s">
        <v>1514</v>
      </c>
      <c r="E3455" t="s">
        <v>15748</v>
      </c>
      <c r="F3455" t="s">
        <v>3634</v>
      </c>
      <c r="G3455" s="9">
        <v>0.1363</v>
      </c>
      <c r="H3455" s="9">
        <v>0.15740000000000001</v>
      </c>
    </row>
    <row r="3456" spans="2:8" x14ac:dyDescent="0.35">
      <c r="B3456" t="s">
        <v>9813</v>
      </c>
      <c r="C3456" t="s">
        <v>9814</v>
      </c>
      <c r="D3456" t="s">
        <v>3336</v>
      </c>
      <c r="E3456" t="s">
        <v>4618</v>
      </c>
      <c r="F3456" t="s">
        <v>584</v>
      </c>
      <c r="G3456" s="9">
        <v>1.29E-2</v>
      </c>
      <c r="H3456" s="9">
        <v>0.1366</v>
      </c>
    </row>
    <row r="3457" spans="2:8" x14ac:dyDescent="0.35">
      <c r="B3457" t="s">
        <v>9815</v>
      </c>
      <c r="C3457" t="s">
        <v>9816</v>
      </c>
      <c r="E3457" t="s">
        <v>15749</v>
      </c>
      <c r="F3457" t="s">
        <v>4047</v>
      </c>
      <c r="G3457" s="9"/>
      <c r="H3457" s="9">
        <v>0.10440000000000001</v>
      </c>
    </row>
    <row r="3458" spans="2:8" x14ac:dyDescent="0.35">
      <c r="B3458" t="s">
        <v>9817</v>
      </c>
      <c r="C3458" t="s">
        <v>9818</v>
      </c>
      <c r="D3458" t="s">
        <v>1049</v>
      </c>
      <c r="E3458" t="s">
        <v>1372</v>
      </c>
      <c r="F3458" t="s">
        <v>3278</v>
      </c>
      <c r="G3458" s="9">
        <v>6.9400000000000003E-2</v>
      </c>
      <c r="H3458" s="9">
        <v>0.155</v>
      </c>
    </row>
    <row r="3459" spans="2:8" x14ac:dyDescent="0.35">
      <c r="B3459" t="s">
        <v>9819</v>
      </c>
      <c r="C3459" t="s">
        <v>9820</v>
      </c>
      <c r="D3459" t="s">
        <v>1012</v>
      </c>
      <c r="E3459" t="s">
        <v>1713</v>
      </c>
      <c r="F3459" t="s">
        <v>660</v>
      </c>
      <c r="G3459" s="9">
        <v>-0.15740000000000001</v>
      </c>
      <c r="H3459" s="9">
        <v>0.24360000000000001</v>
      </c>
    </row>
    <row r="3460" spans="2:8" x14ac:dyDescent="0.35">
      <c r="B3460" t="s">
        <v>9821</v>
      </c>
      <c r="C3460" t="s">
        <v>9822</v>
      </c>
      <c r="D3460" t="s">
        <v>4371</v>
      </c>
      <c r="E3460" t="s">
        <v>1441</v>
      </c>
      <c r="F3460" t="s">
        <v>3752</v>
      </c>
      <c r="G3460" s="9">
        <v>-9.4E-2</v>
      </c>
      <c r="H3460" s="9">
        <v>-1.46E-2</v>
      </c>
    </row>
    <row r="3461" spans="2:8" x14ac:dyDescent="0.35">
      <c r="B3461" t="s">
        <v>9823</v>
      </c>
      <c r="C3461" t="s">
        <v>9824</v>
      </c>
      <c r="D3461" t="s">
        <v>15654</v>
      </c>
      <c r="E3461" t="s">
        <v>14945</v>
      </c>
      <c r="F3461" t="s">
        <v>15241</v>
      </c>
      <c r="G3461" s="9">
        <v>6.6000000000000003E-2</v>
      </c>
      <c r="H3461" s="9">
        <v>-0.1799</v>
      </c>
    </row>
    <row r="3462" spans="2:8" x14ac:dyDescent="0.35">
      <c r="B3462" t="s">
        <v>9826</v>
      </c>
      <c r="C3462" t="s">
        <v>9827</v>
      </c>
      <c r="D3462" t="s">
        <v>2574</v>
      </c>
      <c r="E3462" t="s">
        <v>3731</v>
      </c>
      <c r="F3462" t="s">
        <v>1584</v>
      </c>
      <c r="G3462" s="9">
        <v>2.75E-2</v>
      </c>
      <c r="H3462" s="9">
        <v>-0.15060000000000001</v>
      </c>
    </row>
    <row r="3463" spans="2:8" x14ac:dyDescent="0.35">
      <c r="B3463" t="s">
        <v>9828</v>
      </c>
      <c r="C3463" t="s">
        <v>9829</v>
      </c>
      <c r="D3463" t="s">
        <v>465</v>
      </c>
      <c r="G3463" s="9"/>
      <c r="H3463" s="9"/>
    </row>
    <row r="3464" spans="2:8" x14ac:dyDescent="0.35">
      <c r="B3464" t="s">
        <v>9830</v>
      </c>
      <c r="C3464" t="s">
        <v>9831</v>
      </c>
      <c r="D3464" t="s">
        <v>3295</v>
      </c>
      <c r="E3464" t="s">
        <v>975</v>
      </c>
      <c r="F3464" t="s">
        <v>1713</v>
      </c>
      <c r="G3464" s="9">
        <v>1.7299999999999999E-2</v>
      </c>
      <c r="H3464" s="9">
        <v>-0.17330000000000001</v>
      </c>
    </row>
    <row r="3465" spans="2:8" x14ac:dyDescent="0.35">
      <c r="B3465" t="s">
        <v>9832</v>
      </c>
      <c r="C3465" t="s">
        <v>9833</v>
      </c>
      <c r="D3465" t="s">
        <v>2986</v>
      </c>
      <c r="E3465" t="s">
        <v>1575</v>
      </c>
      <c r="F3465" t="s">
        <v>1219</v>
      </c>
      <c r="G3465" s="9">
        <v>-3.3300000000000003E-2</v>
      </c>
      <c r="H3465" s="9">
        <v>0.1633</v>
      </c>
    </row>
    <row r="3466" spans="2:8" x14ac:dyDescent="0.35">
      <c r="B3466" t="s">
        <v>9835</v>
      </c>
      <c r="C3466" t="s">
        <v>9836</v>
      </c>
      <c r="D3466" t="s">
        <v>1354</v>
      </c>
      <c r="E3466" t="s">
        <v>748</v>
      </c>
      <c r="F3466" t="s">
        <v>1248</v>
      </c>
      <c r="G3466" s="9">
        <v>-0.21579999999999999</v>
      </c>
      <c r="H3466" s="9">
        <v>-6.0299999999999999E-2</v>
      </c>
    </row>
    <row r="3467" spans="2:8" x14ac:dyDescent="0.35">
      <c r="B3467" t="s">
        <v>9837</v>
      </c>
      <c r="C3467" t="s">
        <v>9838</v>
      </c>
      <c r="D3467" t="s">
        <v>15648</v>
      </c>
      <c r="E3467" t="s">
        <v>9629</v>
      </c>
      <c r="F3467" t="s">
        <v>15750</v>
      </c>
      <c r="G3467" s="9">
        <v>-9.9900000000000003E-2</v>
      </c>
      <c r="H3467" s="9">
        <v>3.7600000000000001E-2</v>
      </c>
    </row>
    <row r="3468" spans="2:8" x14ac:dyDescent="0.35">
      <c r="B3468" t="s">
        <v>9840</v>
      </c>
      <c r="C3468" t="s">
        <v>9841</v>
      </c>
      <c r="D3468" t="s">
        <v>15751</v>
      </c>
      <c r="E3468" t="s">
        <v>15752</v>
      </c>
      <c r="F3468" t="s">
        <v>15562</v>
      </c>
      <c r="G3468" s="9">
        <v>6.9500000000000006E-2</v>
      </c>
      <c r="H3468" s="9">
        <v>2.4500000000000001E-2</v>
      </c>
    </row>
    <row r="3469" spans="2:8" x14ac:dyDescent="0.35">
      <c r="B3469" t="s">
        <v>9845</v>
      </c>
      <c r="C3469" t="s">
        <v>9846</v>
      </c>
      <c r="D3469" t="s">
        <v>1436</v>
      </c>
      <c r="E3469" t="s">
        <v>2167</v>
      </c>
      <c r="F3469" t="s">
        <v>3736</v>
      </c>
      <c r="G3469" s="9">
        <v>0.3952</v>
      </c>
      <c r="H3469" s="9">
        <v>5.7799999999999997E-2</v>
      </c>
    </row>
    <row r="3470" spans="2:8" x14ac:dyDescent="0.35">
      <c r="B3470" t="s">
        <v>9847</v>
      </c>
      <c r="C3470" t="s">
        <v>9848</v>
      </c>
      <c r="D3470" t="s">
        <v>1553</v>
      </c>
      <c r="E3470" t="s">
        <v>500</v>
      </c>
      <c r="F3470" t="s">
        <v>2174</v>
      </c>
      <c r="G3470" s="9">
        <v>-0.153</v>
      </c>
      <c r="H3470" s="9">
        <v>0.14549999999999999</v>
      </c>
    </row>
    <row r="3471" spans="2:8" x14ac:dyDescent="0.35">
      <c r="B3471" t="s">
        <v>9849</v>
      </c>
      <c r="C3471" t="s">
        <v>9850</v>
      </c>
      <c r="D3471" t="s">
        <v>1042</v>
      </c>
      <c r="E3471" t="s">
        <v>1247</v>
      </c>
      <c r="F3471" t="s">
        <v>3295</v>
      </c>
      <c r="G3471" s="9">
        <v>0.1051</v>
      </c>
      <c r="H3471" s="9">
        <v>0.23050000000000001</v>
      </c>
    </row>
    <row r="3472" spans="2:8" x14ac:dyDescent="0.35">
      <c r="B3472" t="s">
        <v>9851</v>
      </c>
      <c r="C3472" t="s">
        <v>9852</v>
      </c>
      <c r="D3472" t="s">
        <v>5866</v>
      </c>
      <c r="E3472" t="s">
        <v>15205</v>
      </c>
      <c r="F3472" t="s">
        <v>5914</v>
      </c>
      <c r="G3472" s="9">
        <v>0.13869999999999999</v>
      </c>
      <c r="H3472" s="9">
        <v>5.8200000000000002E-2</v>
      </c>
    </row>
    <row r="3473" spans="2:8" x14ac:dyDescent="0.35">
      <c r="B3473" t="s">
        <v>9855</v>
      </c>
      <c r="C3473" t="s">
        <v>9856</v>
      </c>
      <c r="D3473" t="s">
        <v>12520</v>
      </c>
      <c r="E3473" t="s">
        <v>7870</v>
      </c>
      <c r="F3473" t="s">
        <v>6802</v>
      </c>
      <c r="G3473" s="9">
        <v>-9.9699999999999997E-2</v>
      </c>
      <c r="H3473" s="9">
        <v>-3.8899999999999997E-2</v>
      </c>
    </row>
    <row r="3474" spans="2:8" x14ac:dyDescent="0.35">
      <c r="B3474" t="s">
        <v>9855</v>
      </c>
      <c r="C3474" t="s">
        <v>9857</v>
      </c>
      <c r="D3474" t="s">
        <v>1828</v>
      </c>
      <c r="E3474" t="s">
        <v>1650</v>
      </c>
      <c r="F3474" t="s">
        <v>570</v>
      </c>
      <c r="G3474" s="9">
        <v>-0.2205</v>
      </c>
      <c r="H3474" s="9">
        <v>-6.3100000000000003E-2</v>
      </c>
    </row>
    <row r="3475" spans="2:8" x14ac:dyDescent="0.35">
      <c r="B3475" t="s">
        <v>9858</v>
      </c>
      <c r="C3475" t="s">
        <v>9859</v>
      </c>
      <c r="D3475" t="s">
        <v>1360</v>
      </c>
      <c r="E3475" t="s">
        <v>696</v>
      </c>
      <c r="F3475" t="s">
        <v>1070</v>
      </c>
      <c r="G3475" s="9">
        <v>0.1492</v>
      </c>
      <c r="H3475" s="9">
        <v>0.23549999999999999</v>
      </c>
    </row>
    <row r="3476" spans="2:8" x14ac:dyDescent="0.35">
      <c r="B3476" t="s">
        <v>9860</v>
      </c>
      <c r="C3476" t="s">
        <v>9861</v>
      </c>
      <c r="D3476" t="s">
        <v>15753</v>
      </c>
      <c r="E3476" t="s">
        <v>15754</v>
      </c>
      <c r="F3476" t="s">
        <v>6135</v>
      </c>
      <c r="G3476" s="9">
        <v>-5.9799999999999999E-2</v>
      </c>
      <c r="H3476" s="9">
        <v>4.48E-2</v>
      </c>
    </row>
    <row r="3477" spans="2:8" x14ac:dyDescent="0.35">
      <c r="B3477" t="s">
        <v>9865</v>
      </c>
      <c r="C3477" t="s">
        <v>9866</v>
      </c>
      <c r="D3477" t="s">
        <v>13167</v>
      </c>
      <c r="E3477" t="s">
        <v>15755</v>
      </c>
      <c r="F3477" t="s">
        <v>15756</v>
      </c>
      <c r="G3477" s="9">
        <v>2.5999999999999999E-2</v>
      </c>
      <c r="H3477" s="9">
        <v>-7.3999999999999996E-2</v>
      </c>
    </row>
    <row r="3478" spans="2:8" x14ac:dyDescent="0.35">
      <c r="B3478" t="s">
        <v>9869</v>
      </c>
      <c r="C3478" t="s">
        <v>9870</v>
      </c>
      <c r="D3478" t="s">
        <v>15757</v>
      </c>
      <c r="E3478" t="s">
        <v>15758</v>
      </c>
      <c r="F3478" t="s">
        <v>15759</v>
      </c>
      <c r="G3478" s="9">
        <v>4.2700000000000002E-2</v>
      </c>
      <c r="H3478" s="9">
        <v>7.4099999999999999E-2</v>
      </c>
    </row>
    <row r="3479" spans="2:8" x14ac:dyDescent="0.35">
      <c r="B3479" t="s">
        <v>9874</v>
      </c>
      <c r="C3479" t="s">
        <v>9875</v>
      </c>
      <c r="D3479" t="s">
        <v>15760</v>
      </c>
      <c r="E3479" t="s">
        <v>15761</v>
      </c>
      <c r="F3479" t="s">
        <v>15762</v>
      </c>
      <c r="G3479" s="9">
        <v>-4.02E-2</v>
      </c>
      <c r="H3479" s="9">
        <v>4.6199999999999998E-2</v>
      </c>
    </row>
    <row r="3480" spans="2:8" x14ac:dyDescent="0.35">
      <c r="B3480" t="s">
        <v>9879</v>
      </c>
      <c r="C3480" t="s">
        <v>9880</v>
      </c>
      <c r="D3480" t="s">
        <v>3038</v>
      </c>
      <c r="E3480" t="s">
        <v>3528</v>
      </c>
      <c r="F3480" t="s">
        <v>3883</v>
      </c>
      <c r="G3480" s="9">
        <v>4.4999999999999998E-2</v>
      </c>
      <c r="H3480" s="9">
        <v>0.36549999999999999</v>
      </c>
    </row>
    <row r="3481" spans="2:8" x14ac:dyDescent="0.35">
      <c r="B3481" t="s">
        <v>9881</v>
      </c>
      <c r="C3481" t="s">
        <v>9882</v>
      </c>
      <c r="D3481" t="s">
        <v>274</v>
      </c>
      <c r="E3481" t="s">
        <v>2610</v>
      </c>
      <c r="F3481" t="s">
        <v>314</v>
      </c>
      <c r="G3481" s="9">
        <v>6.5500000000000003E-2</v>
      </c>
      <c r="H3481" s="9">
        <v>-0.18260000000000001</v>
      </c>
    </row>
    <row r="3482" spans="2:8" x14ac:dyDescent="0.35">
      <c r="B3482" t="s">
        <v>9883</v>
      </c>
      <c r="C3482" t="s">
        <v>9884</v>
      </c>
      <c r="D3482" t="s">
        <v>2002</v>
      </c>
      <c r="E3482" t="s">
        <v>1434</v>
      </c>
      <c r="F3482" t="s">
        <v>2118</v>
      </c>
      <c r="G3482" s="9">
        <v>-8.2400000000000001E-2</v>
      </c>
      <c r="H3482" s="9">
        <v>6.2199999999999998E-2</v>
      </c>
    </row>
    <row r="3483" spans="2:8" x14ac:dyDescent="0.35">
      <c r="B3483" t="s">
        <v>9885</v>
      </c>
      <c r="C3483" t="s">
        <v>9886</v>
      </c>
      <c r="D3483" t="s">
        <v>282</v>
      </c>
      <c r="G3483" s="9"/>
      <c r="H3483" s="9"/>
    </row>
    <row r="3484" spans="2:8" x14ac:dyDescent="0.35">
      <c r="B3484" t="s">
        <v>9887</v>
      </c>
      <c r="C3484" t="s">
        <v>9888</v>
      </c>
      <c r="D3484" t="s">
        <v>15763</v>
      </c>
      <c r="E3484" t="s">
        <v>12986</v>
      </c>
      <c r="F3484" t="s">
        <v>1867</v>
      </c>
      <c r="G3484" s="9">
        <v>-2.0500000000000001E-2</v>
      </c>
      <c r="H3484" s="9">
        <v>0.24990000000000001</v>
      </c>
    </row>
    <row r="3485" spans="2:8" x14ac:dyDescent="0.35">
      <c r="B3485" t="s">
        <v>9890</v>
      </c>
      <c r="C3485" t="s">
        <v>9891</v>
      </c>
      <c r="D3485" t="s">
        <v>1834</v>
      </c>
      <c r="E3485" t="s">
        <v>3083</v>
      </c>
      <c r="F3485" t="s">
        <v>3717</v>
      </c>
      <c r="G3485" s="9">
        <v>-1.83E-2</v>
      </c>
      <c r="H3485" s="9">
        <v>-0.12989999999999999</v>
      </c>
    </row>
    <row r="3486" spans="2:8" x14ac:dyDescent="0.35">
      <c r="B3486" t="s">
        <v>9892</v>
      </c>
      <c r="C3486" t="s">
        <v>9893</v>
      </c>
      <c r="D3486" t="s">
        <v>2075</v>
      </c>
      <c r="E3486" t="s">
        <v>1008</v>
      </c>
      <c r="F3486" t="s">
        <v>1376</v>
      </c>
      <c r="G3486" s="9">
        <v>0.34189999999999998</v>
      </c>
      <c r="H3486" s="9">
        <v>0.41510000000000002</v>
      </c>
    </row>
    <row r="3487" spans="2:8" x14ac:dyDescent="0.35">
      <c r="B3487" t="s">
        <v>9894</v>
      </c>
      <c r="C3487" t="s">
        <v>9895</v>
      </c>
      <c r="D3487" t="s">
        <v>983</v>
      </c>
      <c r="E3487" t="s">
        <v>1164</v>
      </c>
      <c r="F3487" t="s">
        <v>3275</v>
      </c>
      <c r="G3487" s="9">
        <v>-3.7600000000000001E-2</v>
      </c>
      <c r="H3487" s="9">
        <v>3.2300000000000002E-2</v>
      </c>
    </row>
    <row r="3488" spans="2:8" x14ac:dyDescent="0.35">
      <c r="B3488" t="s">
        <v>9896</v>
      </c>
      <c r="C3488" t="s">
        <v>9897</v>
      </c>
      <c r="D3488" t="s">
        <v>15764</v>
      </c>
      <c r="E3488" t="s">
        <v>4136</v>
      </c>
      <c r="F3488" t="s">
        <v>5965</v>
      </c>
      <c r="G3488" s="9">
        <v>-0.12839999999999999</v>
      </c>
      <c r="H3488" s="9">
        <v>0.1183</v>
      </c>
    </row>
    <row r="3489" spans="2:8" x14ac:dyDescent="0.35">
      <c r="B3489" t="s">
        <v>9898</v>
      </c>
      <c r="C3489" t="s">
        <v>9899</v>
      </c>
      <c r="D3489" t="s">
        <v>866</v>
      </c>
      <c r="E3489" t="s">
        <v>4963</v>
      </c>
      <c r="F3489" t="s">
        <v>8413</v>
      </c>
      <c r="G3489" s="9">
        <v>0.312</v>
      </c>
      <c r="H3489" s="9">
        <v>0.36309999999999998</v>
      </c>
    </row>
    <row r="3490" spans="2:8" x14ac:dyDescent="0.35">
      <c r="B3490" t="s">
        <v>9900</v>
      </c>
      <c r="C3490" t="s">
        <v>9901</v>
      </c>
      <c r="D3490" t="s">
        <v>14369</v>
      </c>
      <c r="E3490" t="s">
        <v>5946</v>
      </c>
      <c r="F3490" t="s">
        <v>15765</v>
      </c>
      <c r="G3490" s="9">
        <v>0.20469999999999999</v>
      </c>
      <c r="H3490" s="9">
        <v>0.1133</v>
      </c>
    </row>
    <row r="3491" spans="2:8" x14ac:dyDescent="0.35">
      <c r="B3491" t="s">
        <v>9904</v>
      </c>
      <c r="C3491" t="s">
        <v>9905</v>
      </c>
      <c r="D3491" t="s">
        <v>673</v>
      </c>
      <c r="E3491" t="s">
        <v>2977</v>
      </c>
      <c r="F3491" t="s">
        <v>3541</v>
      </c>
      <c r="G3491" s="9">
        <v>-0.18959999999999999</v>
      </c>
      <c r="H3491" s="9">
        <v>-2.5700000000000001E-2</v>
      </c>
    </row>
    <row r="3492" spans="2:8" x14ac:dyDescent="0.35">
      <c r="B3492" t="s">
        <v>9906</v>
      </c>
      <c r="C3492" t="s">
        <v>9907</v>
      </c>
      <c r="D3492" t="s">
        <v>1780</v>
      </c>
      <c r="E3492" t="s">
        <v>571</v>
      </c>
      <c r="F3492" t="s">
        <v>1310</v>
      </c>
      <c r="G3492" s="9">
        <v>-5.0299999999999997E-2</v>
      </c>
      <c r="H3492" s="9">
        <v>0.11070000000000001</v>
      </c>
    </row>
    <row r="3493" spans="2:8" x14ac:dyDescent="0.35">
      <c r="B3493" t="s">
        <v>9908</v>
      </c>
      <c r="C3493" t="s">
        <v>9909</v>
      </c>
      <c r="D3493" t="s">
        <v>1482</v>
      </c>
      <c r="E3493" t="s">
        <v>2413</v>
      </c>
      <c r="F3493" t="s">
        <v>1053</v>
      </c>
      <c r="G3493" s="9">
        <v>0.34960000000000002</v>
      </c>
      <c r="H3493" s="9">
        <v>7.4399999999999994E-2</v>
      </c>
    </row>
    <row r="3494" spans="2:8" x14ac:dyDescent="0.35">
      <c r="B3494" t="s">
        <v>9910</v>
      </c>
      <c r="C3494" t="s">
        <v>9911</v>
      </c>
      <c r="D3494" t="s">
        <v>1383</v>
      </c>
      <c r="E3494" t="s">
        <v>2825</v>
      </c>
      <c r="F3494" t="s">
        <v>3295</v>
      </c>
      <c r="G3494" s="9">
        <v>-0.20230000000000001</v>
      </c>
      <c r="H3494" s="9">
        <v>-0.1148</v>
      </c>
    </row>
    <row r="3495" spans="2:8" x14ac:dyDescent="0.35">
      <c r="B3495" t="s">
        <v>9912</v>
      </c>
      <c r="C3495" t="s">
        <v>9913</v>
      </c>
      <c r="D3495" t="s">
        <v>492</v>
      </c>
      <c r="E3495" t="s">
        <v>15766</v>
      </c>
      <c r="F3495" t="s">
        <v>15767</v>
      </c>
      <c r="G3495" s="9">
        <v>-8.6599999999999996E-2</v>
      </c>
      <c r="H3495" s="9">
        <v>5.2200000000000003E-2</v>
      </c>
    </row>
    <row r="3496" spans="2:8" x14ac:dyDescent="0.35">
      <c r="B3496" t="s">
        <v>9916</v>
      </c>
      <c r="C3496" t="s">
        <v>9917</v>
      </c>
      <c r="D3496" t="s">
        <v>2922</v>
      </c>
      <c r="E3496" t="s">
        <v>190</v>
      </c>
      <c r="F3496" t="s">
        <v>1203</v>
      </c>
      <c r="G3496" s="9">
        <v>7.2900000000000006E-2</v>
      </c>
      <c r="H3496" s="9">
        <v>0.1918</v>
      </c>
    </row>
    <row r="3497" spans="2:8" x14ac:dyDescent="0.35">
      <c r="B3497" t="s">
        <v>9918</v>
      </c>
      <c r="C3497" t="s">
        <v>9919</v>
      </c>
      <c r="D3497" t="s">
        <v>10828</v>
      </c>
      <c r="E3497" t="s">
        <v>294</v>
      </c>
      <c r="F3497" t="s">
        <v>3722</v>
      </c>
      <c r="G3497" s="9">
        <v>-8.3599999999999994E-2</v>
      </c>
      <c r="H3497" s="9">
        <v>3.6600000000000001E-2</v>
      </c>
    </row>
    <row r="3498" spans="2:8" x14ac:dyDescent="0.35">
      <c r="B3498" t="s">
        <v>9920</v>
      </c>
      <c r="C3498" t="s">
        <v>9921</v>
      </c>
      <c r="D3498" t="s">
        <v>1110</v>
      </c>
      <c r="E3498" t="s">
        <v>1128</v>
      </c>
      <c r="F3498" t="s">
        <v>1080</v>
      </c>
      <c r="G3498" s="9">
        <v>9.3399999999999997E-2</v>
      </c>
      <c r="H3498" s="9">
        <v>0.21840000000000001</v>
      </c>
    </row>
    <row r="3499" spans="2:8" x14ac:dyDescent="0.35">
      <c r="B3499" t="s">
        <v>9922</v>
      </c>
      <c r="C3499" t="s">
        <v>9923</v>
      </c>
      <c r="D3499" t="s">
        <v>2404</v>
      </c>
      <c r="E3499" t="s">
        <v>27</v>
      </c>
      <c r="F3499" t="s">
        <v>980</v>
      </c>
      <c r="G3499" s="9">
        <v>-0.22370000000000001</v>
      </c>
      <c r="H3499" s="9">
        <v>6.7900000000000002E-2</v>
      </c>
    </row>
    <row r="3500" spans="2:8" x14ac:dyDescent="0.35">
      <c r="B3500" t="s">
        <v>9924</v>
      </c>
      <c r="C3500" t="s">
        <v>9925</v>
      </c>
      <c r="D3500" t="s">
        <v>2254</v>
      </c>
      <c r="E3500" t="s">
        <v>1828</v>
      </c>
      <c r="F3500" t="s">
        <v>2412</v>
      </c>
      <c r="G3500" s="9">
        <v>-0.31580000000000003</v>
      </c>
      <c r="H3500" s="9">
        <v>2.3599999999999999E-2</v>
      </c>
    </row>
    <row r="3501" spans="2:8" x14ac:dyDescent="0.35">
      <c r="B3501" t="s">
        <v>9926</v>
      </c>
      <c r="C3501" t="s">
        <v>9927</v>
      </c>
      <c r="D3501" t="s">
        <v>14712</v>
      </c>
      <c r="E3501" t="s">
        <v>8796</v>
      </c>
      <c r="F3501" t="s">
        <v>730</v>
      </c>
      <c r="G3501" s="9">
        <v>7.4700000000000003E-2</v>
      </c>
      <c r="H3501" s="9">
        <v>-2.8999999999999998E-3</v>
      </c>
    </row>
    <row r="3502" spans="2:8" x14ac:dyDescent="0.35">
      <c r="B3502" t="s">
        <v>9928</v>
      </c>
      <c r="C3502" t="s">
        <v>9929</v>
      </c>
      <c r="D3502" t="s">
        <v>2860</v>
      </c>
      <c r="E3502" t="s">
        <v>6856</v>
      </c>
      <c r="F3502" t="s">
        <v>958</v>
      </c>
      <c r="G3502" s="9">
        <v>8.5999999999999993E-2</v>
      </c>
      <c r="H3502" s="9">
        <v>4.4999999999999998E-2</v>
      </c>
    </row>
    <row r="3503" spans="2:8" x14ac:dyDescent="0.35">
      <c r="B3503" t="s">
        <v>9930</v>
      </c>
      <c r="C3503" t="s">
        <v>9931</v>
      </c>
      <c r="D3503" t="s">
        <v>15587</v>
      </c>
      <c r="E3503" t="s">
        <v>15768</v>
      </c>
      <c r="F3503" t="s">
        <v>15490</v>
      </c>
      <c r="G3503" s="9">
        <v>0.10059999999999999</v>
      </c>
      <c r="H3503" s="9">
        <v>0.14219999999999999</v>
      </c>
    </row>
    <row r="3504" spans="2:8" x14ac:dyDescent="0.35">
      <c r="B3504" t="s">
        <v>9934</v>
      </c>
      <c r="C3504" t="s">
        <v>9935</v>
      </c>
      <c r="D3504" t="s">
        <v>13812</v>
      </c>
      <c r="E3504" t="s">
        <v>30</v>
      </c>
      <c r="F3504" t="s">
        <v>3186</v>
      </c>
      <c r="G3504" s="9">
        <v>-8.4199999999999997E-2</v>
      </c>
      <c r="H3504" s="9">
        <v>0.1578</v>
      </c>
    </row>
    <row r="3505" spans="2:8" x14ac:dyDescent="0.35">
      <c r="B3505" t="s">
        <v>9936</v>
      </c>
      <c r="C3505" t="s">
        <v>9937</v>
      </c>
      <c r="D3505" t="s">
        <v>4649</v>
      </c>
      <c r="E3505" t="s">
        <v>15769</v>
      </c>
      <c r="F3505" t="s">
        <v>15770</v>
      </c>
      <c r="G3505" s="9">
        <v>7.4099999999999999E-2</v>
      </c>
      <c r="H3505" s="9">
        <v>0.1019</v>
      </c>
    </row>
    <row r="3506" spans="2:8" x14ac:dyDescent="0.35">
      <c r="B3506" t="s">
        <v>9941</v>
      </c>
      <c r="C3506" t="s">
        <v>9942</v>
      </c>
      <c r="D3506" t="s">
        <v>1286</v>
      </c>
      <c r="E3506" t="s">
        <v>2192</v>
      </c>
      <c r="F3506" t="s">
        <v>567</v>
      </c>
      <c r="G3506" s="9">
        <v>0.37380000000000002</v>
      </c>
      <c r="H3506" s="9">
        <v>4.4299999999999999E-2</v>
      </c>
    </row>
    <row r="3507" spans="2:8" x14ac:dyDescent="0.35">
      <c r="B3507" t="s">
        <v>9943</v>
      </c>
      <c r="C3507" t="s">
        <v>9944</v>
      </c>
      <c r="D3507" t="s">
        <v>2696</v>
      </c>
      <c r="E3507" t="s">
        <v>2832</v>
      </c>
      <c r="F3507" t="s">
        <v>3973</v>
      </c>
      <c r="G3507" s="9">
        <v>4.0099999999999997E-2</v>
      </c>
      <c r="H3507" s="9">
        <v>0.3271</v>
      </c>
    </row>
    <row r="3508" spans="2:8" x14ac:dyDescent="0.35">
      <c r="B3508" t="s">
        <v>9947</v>
      </c>
      <c r="C3508" t="s">
        <v>9948</v>
      </c>
      <c r="E3508" t="s">
        <v>2951</v>
      </c>
      <c r="F3508" t="s">
        <v>1731</v>
      </c>
      <c r="G3508" s="9"/>
      <c r="H3508" s="9">
        <v>0.31430000000000002</v>
      </c>
    </row>
    <row r="3509" spans="2:8" x14ac:dyDescent="0.35">
      <c r="B3509" t="s">
        <v>9949</v>
      </c>
      <c r="C3509" t="s">
        <v>9950</v>
      </c>
      <c r="D3509" t="s">
        <v>3736</v>
      </c>
      <c r="E3509" t="s">
        <v>2909</v>
      </c>
      <c r="F3509" t="s">
        <v>632</v>
      </c>
      <c r="G3509" s="9">
        <v>0.74399999999999999</v>
      </c>
      <c r="H3509" s="9">
        <v>-0.1051</v>
      </c>
    </row>
    <row r="3510" spans="2:8" x14ac:dyDescent="0.35">
      <c r="B3510" t="s">
        <v>9951</v>
      </c>
      <c r="C3510" t="s">
        <v>9952</v>
      </c>
      <c r="D3510" t="s">
        <v>4711</v>
      </c>
      <c r="E3510" t="s">
        <v>1785</v>
      </c>
      <c r="F3510" t="s">
        <v>1330</v>
      </c>
      <c r="G3510" s="9">
        <v>-7.7999999999999996E-3</v>
      </c>
      <c r="H3510" s="9">
        <v>8.5099999999999995E-2</v>
      </c>
    </row>
    <row r="3511" spans="2:8" x14ac:dyDescent="0.35">
      <c r="B3511" t="s">
        <v>9953</v>
      </c>
      <c r="C3511" t="s">
        <v>9954</v>
      </c>
      <c r="D3511" t="s">
        <v>14640</v>
      </c>
      <c r="E3511" t="s">
        <v>15771</v>
      </c>
      <c r="F3511" t="s">
        <v>15772</v>
      </c>
      <c r="G3511" s="9">
        <v>0.10639999999999999</v>
      </c>
      <c r="H3511" s="9">
        <v>-4.4999999999999998E-2</v>
      </c>
    </row>
    <row r="3512" spans="2:8" x14ac:dyDescent="0.35">
      <c r="B3512" t="s">
        <v>9956</v>
      </c>
      <c r="C3512" t="s">
        <v>9957</v>
      </c>
      <c r="D3512" t="s">
        <v>2610</v>
      </c>
      <c r="E3512" t="s">
        <v>967</v>
      </c>
      <c r="F3512" t="s">
        <v>984</v>
      </c>
      <c r="G3512" s="9">
        <v>-0.1918</v>
      </c>
      <c r="H3512" s="9">
        <v>0.10630000000000001</v>
      </c>
    </row>
    <row r="3513" spans="2:8" x14ac:dyDescent="0.35">
      <c r="B3513" t="s">
        <v>9958</v>
      </c>
      <c r="C3513" t="s">
        <v>9959</v>
      </c>
      <c r="D3513" t="s">
        <v>748</v>
      </c>
      <c r="E3513" t="s">
        <v>953</v>
      </c>
      <c r="F3513" t="s">
        <v>663</v>
      </c>
      <c r="G3513" s="9">
        <v>-0.26290000000000002</v>
      </c>
      <c r="H3513" s="9">
        <v>-0.2366</v>
      </c>
    </row>
    <row r="3514" spans="2:8" x14ac:dyDescent="0.35">
      <c r="B3514" t="s">
        <v>9960</v>
      </c>
      <c r="C3514" t="s">
        <v>9961</v>
      </c>
      <c r="D3514" t="s">
        <v>12500</v>
      </c>
      <c r="E3514" t="s">
        <v>13258</v>
      </c>
      <c r="F3514" t="s">
        <v>14381</v>
      </c>
      <c r="G3514" s="9">
        <v>-8.3400000000000002E-2</v>
      </c>
      <c r="H3514" s="9">
        <v>-4.4600000000000001E-2</v>
      </c>
    </row>
    <row r="3515" spans="2:8" x14ac:dyDescent="0.35">
      <c r="B3515" t="s">
        <v>9965</v>
      </c>
      <c r="C3515" t="s">
        <v>9966</v>
      </c>
      <c r="D3515" t="s">
        <v>1049</v>
      </c>
      <c r="E3515" t="s">
        <v>2283</v>
      </c>
      <c r="F3515" t="s">
        <v>2283</v>
      </c>
      <c r="G3515" s="9">
        <v>0.3009</v>
      </c>
      <c r="H3515" s="9">
        <v>0</v>
      </c>
    </row>
    <row r="3516" spans="2:8" x14ac:dyDescent="0.35">
      <c r="B3516" t="s">
        <v>9967</v>
      </c>
      <c r="C3516" t="s">
        <v>9968</v>
      </c>
      <c r="D3516" t="s">
        <v>2825</v>
      </c>
      <c r="E3516" t="s">
        <v>1688</v>
      </c>
      <c r="F3516" t="s">
        <v>542</v>
      </c>
      <c r="G3516" s="9">
        <v>-0.67090000000000005</v>
      </c>
      <c r="H3516" s="9">
        <v>-0.14000000000000001</v>
      </c>
    </row>
    <row r="3517" spans="2:8" x14ac:dyDescent="0.35">
      <c r="B3517" t="s">
        <v>9969</v>
      </c>
      <c r="C3517" t="s">
        <v>9970</v>
      </c>
      <c r="D3517" t="s">
        <v>1713</v>
      </c>
      <c r="E3517" t="s">
        <v>3736</v>
      </c>
      <c r="F3517" t="s">
        <v>1369</v>
      </c>
      <c r="G3517" s="9">
        <v>0.33989999999999998</v>
      </c>
      <c r="H3517" s="9">
        <v>0.61429999999999996</v>
      </c>
    </row>
    <row r="3518" spans="2:8" x14ac:dyDescent="0.35">
      <c r="B3518" t="s">
        <v>9971</v>
      </c>
      <c r="C3518" t="s">
        <v>9972</v>
      </c>
      <c r="D3518" t="s">
        <v>4001</v>
      </c>
      <c r="E3518" t="s">
        <v>850</v>
      </c>
      <c r="F3518" t="s">
        <v>2582</v>
      </c>
      <c r="G3518" s="9">
        <v>-4.8800000000000003E-2</v>
      </c>
      <c r="H3518" s="9">
        <v>-0.29089999999999999</v>
      </c>
    </row>
    <row r="3519" spans="2:8" x14ac:dyDescent="0.35">
      <c r="B3519" t="s">
        <v>9973</v>
      </c>
      <c r="C3519" t="s">
        <v>9974</v>
      </c>
      <c r="D3519" t="s">
        <v>798</v>
      </c>
      <c r="E3519" t="s">
        <v>246</v>
      </c>
      <c r="F3519" t="s">
        <v>6319</v>
      </c>
      <c r="G3519" s="9">
        <v>-9.1399999999999995E-2</v>
      </c>
      <c r="H3519" s="9">
        <v>0.72829999999999995</v>
      </c>
    </row>
    <row r="3520" spans="2:8" x14ac:dyDescent="0.35">
      <c r="B3520" t="s">
        <v>9975</v>
      </c>
      <c r="C3520" t="s">
        <v>9976</v>
      </c>
      <c r="D3520" t="s">
        <v>15773</v>
      </c>
      <c r="E3520" t="s">
        <v>9977</v>
      </c>
      <c r="F3520" t="s">
        <v>5560</v>
      </c>
      <c r="G3520" s="9">
        <v>-2.35E-2</v>
      </c>
      <c r="H3520" s="9">
        <v>0.44469999999999998</v>
      </c>
    </row>
    <row r="3521" spans="2:8" x14ac:dyDescent="0.35">
      <c r="B3521" t="s">
        <v>9978</v>
      </c>
      <c r="C3521" t="s">
        <v>9979</v>
      </c>
      <c r="D3521" t="s">
        <v>15774</v>
      </c>
      <c r="E3521" t="s">
        <v>15775</v>
      </c>
      <c r="F3521" t="s">
        <v>15776</v>
      </c>
      <c r="G3521" s="9">
        <v>5.2699999999999997E-2</v>
      </c>
      <c r="H3521" s="9">
        <v>0.24890000000000001</v>
      </c>
    </row>
    <row r="3522" spans="2:8" x14ac:dyDescent="0.35">
      <c r="B3522" t="s">
        <v>9983</v>
      </c>
      <c r="C3522" t="s">
        <v>9984</v>
      </c>
      <c r="D3522" t="s">
        <v>1506</v>
      </c>
      <c r="E3522" t="s">
        <v>1997</v>
      </c>
      <c r="F3522" t="s">
        <v>9012</v>
      </c>
      <c r="G3522" s="9">
        <v>-0.124</v>
      </c>
      <c r="H3522" s="9">
        <v>0.1449</v>
      </c>
    </row>
    <row r="3523" spans="2:8" x14ac:dyDescent="0.35">
      <c r="B3523" t="s">
        <v>9987</v>
      </c>
      <c r="C3523" t="s">
        <v>9988</v>
      </c>
      <c r="D3523" t="s">
        <v>2680</v>
      </c>
      <c r="E3523" t="s">
        <v>870</v>
      </c>
      <c r="F3523" t="s">
        <v>3398</v>
      </c>
      <c r="G3523" s="9">
        <v>1.0189999999999999</v>
      </c>
      <c r="H3523" s="9">
        <v>-0.13320000000000001</v>
      </c>
    </row>
    <row r="3524" spans="2:8" x14ac:dyDescent="0.35">
      <c r="B3524" t="s">
        <v>9989</v>
      </c>
      <c r="C3524" t="s">
        <v>9990</v>
      </c>
      <c r="D3524" t="s">
        <v>850</v>
      </c>
      <c r="E3524" t="s">
        <v>3333</v>
      </c>
      <c r="F3524" t="s">
        <v>286</v>
      </c>
      <c r="G3524" s="9">
        <v>-0.2</v>
      </c>
      <c r="H3524" s="9">
        <v>0.375</v>
      </c>
    </row>
    <row r="3525" spans="2:8" x14ac:dyDescent="0.35">
      <c r="B3525" t="s">
        <v>9991</v>
      </c>
      <c r="C3525" t="s">
        <v>9992</v>
      </c>
      <c r="D3525" t="s">
        <v>14948</v>
      </c>
      <c r="E3525" t="s">
        <v>13136</v>
      </c>
      <c r="F3525" t="s">
        <v>3985</v>
      </c>
      <c r="G3525" s="9">
        <v>-0.1268</v>
      </c>
      <c r="H3525" s="9">
        <v>7.6E-3</v>
      </c>
    </row>
    <row r="3526" spans="2:8" x14ac:dyDescent="0.35">
      <c r="B3526" t="s">
        <v>9993</v>
      </c>
      <c r="C3526" t="s">
        <v>9994</v>
      </c>
      <c r="D3526" t="s">
        <v>1142</v>
      </c>
      <c r="E3526" t="s">
        <v>963</v>
      </c>
      <c r="F3526" t="s">
        <v>1171</v>
      </c>
      <c r="G3526" s="9">
        <v>-4.9399999999999999E-2</v>
      </c>
      <c r="H3526" s="9">
        <v>8.1500000000000003E-2</v>
      </c>
    </row>
    <row r="3527" spans="2:8" x14ac:dyDescent="0.35">
      <c r="B3527" t="s">
        <v>9995</v>
      </c>
      <c r="C3527" t="s">
        <v>9996</v>
      </c>
      <c r="D3527" t="s">
        <v>15777</v>
      </c>
      <c r="E3527" t="s">
        <v>15778</v>
      </c>
      <c r="F3527" t="s">
        <v>12876</v>
      </c>
      <c r="G3527" s="9">
        <v>-2.3900000000000001E-2</v>
      </c>
      <c r="H3527" s="9">
        <v>0.10390000000000001</v>
      </c>
    </row>
    <row r="3528" spans="2:8" x14ac:dyDescent="0.35">
      <c r="B3528" t="s">
        <v>9999</v>
      </c>
      <c r="C3528" t="s">
        <v>10000</v>
      </c>
      <c r="E3528" t="s">
        <v>1144</v>
      </c>
      <c r="F3528" t="s">
        <v>1420</v>
      </c>
      <c r="G3528" s="9"/>
      <c r="H3528" s="9">
        <v>-9.8799999999999999E-2</v>
      </c>
    </row>
    <row r="3529" spans="2:8" x14ac:dyDescent="0.35">
      <c r="B3529" t="s">
        <v>10001</v>
      </c>
      <c r="C3529" t="s">
        <v>10002</v>
      </c>
      <c r="D3529" t="s">
        <v>15402</v>
      </c>
      <c r="E3529" t="s">
        <v>13775</v>
      </c>
      <c r="F3529" t="s">
        <v>6721</v>
      </c>
      <c r="G3529" s="9">
        <v>-0.1038</v>
      </c>
      <c r="H3529" s="9">
        <v>0.14910000000000001</v>
      </c>
    </row>
    <row r="3530" spans="2:8" x14ac:dyDescent="0.35">
      <c r="B3530" t="s">
        <v>10001</v>
      </c>
      <c r="C3530" t="s">
        <v>10003</v>
      </c>
      <c r="D3530" t="s">
        <v>2943</v>
      </c>
      <c r="E3530" t="s">
        <v>547</v>
      </c>
      <c r="F3530" t="s">
        <v>1310</v>
      </c>
      <c r="G3530" s="9">
        <v>4.5600000000000002E-2</v>
      </c>
      <c r="H3530" s="9">
        <v>-2.7300000000000001E-2</v>
      </c>
    </row>
    <row r="3531" spans="2:8" x14ac:dyDescent="0.35">
      <c r="B3531" t="s">
        <v>10001</v>
      </c>
      <c r="C3531" t="s">
        <v>10004</v>
      </c>
      <c r="D3531" t="s">
        <v>991</v>
      </c>
      <c r="E3531" t="s">
        <v>3823</v>
      </c>
      <c r="F3531" t="s">
        <v>3003</v>
      </c>
      <c r="G3531" s="9">
        <v>4.2700000000000002E-2</v>
      </c>
      <c r="H3531" s="9">
        <v>-4.0800000000000003E-2</v>
      </c>
    </row>
    <row r="3532" spans="2:8" x14ac:dyDescent="0.35">
      <c r="B3532" t="s">
        <v>10001</v>
      </c>
      <c r="C3532" t="s">
        <v>10005</v>
      </c>
      <c r="D3532" t="s">
        <v>464</v>
      </c>
      <c r="E3532" t="s">
        <v>11074</v>
      </c>
      <c r="F3532" t="s">
        <v>15779</v>
      </c>
      <c r="G3532" s="9">
        <v>0.21279999999999999</v>
      </c>
      <c r="H3532" s="9">
        <v>4.5600000000000002E-2</v>
      </c>
    </row>
    <row r="3533" spans="2:8" x14ac:dyDescent="0.35">
      <c r="B3533" t="s">
        <v>10008</v>
      </c>
      <c r="C3533" t="s">
        <v>10009</v>
      </c>
      <c r="D3533" t="s">
        <v>928</v>
      </c>
      <c r="E3533" t="s">
        <v>123</v>
      </c>
      <c r="F3533" t="s">
        <v>3824</v>
      </c>
      <c r="G3533" s="9">
        <v>0.1966</v>
      </c>
      <c r="H3533" s="9">
        <v>2.06E-2</v>
      </c>
    </row>
    <row r="3534" spans="2:8" x14ac:dyDescent="0.35">
      <c r="B3534" t="s">
        <v>10010</v>
      </c>
      <c r="C3534" t="s">
        <v>10011</v>
      </c>
      <c r="D3534" t="s">
        <v>7572</v>
      </c>
      <c r="E3534" t="s">
        <v>7828</v>
      </c>
      <c r="F3534" t="s">
        <v>5327</v>
      </c>
      <c r="G3534" s="9">
        <v>0.21679999999999999</v>
      </c>
      <c r="H3534" s="9">
        <v>0.1447</v>
      </c>
    </row>
    <row r="3535" spans="2:8" x14ac:dyDescent="0.35">
      <c r="B3535" t="s">
        <v>10014</v>
      </c>
      <c r="C3535" t="s">
        <v>10015</v>
      </c>
      <c r="D3535" t="s">
        <v>1369</v>
      </c>
      <c r="E3535" t="s">
        <v>1330</v>
      </c>
      <c r="F3535" t="s">
        <v>871</v>
      </c>
      <c r="G3535" s="9">
        <v>-8.2500000000000004E-2</v>
      </c>
      <c r="H3535" s="9">
        <v>0.70199999999999996</v>
      </c>
    </row>
    <row r="3536" spans="2:8" x14ac:dyDescent="0.35">
      <c r="B3536" t="s">
        <v>10016</v>
      </c>
      <c r="C3536" t="s">
        <v>10017</v>
      </c>
      <c r="D3536" t="s">
        <v>6340</v>
      </c>
      <c r="E3536" t="s">
        <v>7452</v>
      </c>
      <c r="F3536" t="s">
        <v>9314</v>
      </c>
      <c r="G3536" s="9">
        <v>0.14030000000000001</v>
      </c>
      <c r="H3536" s="9">
        <v>0.17749999999999999</v>
      </c>
    </row>
    <row r="3537" spans="2:8" x14ac:dyDescent="0.35">
      <c r="B3537" t="s">
        <v>10018</v>
      </c>
      <c r="C3537" t="s">
        <v>10019</v>
      </c>
      <c r="D3537" t="s">
        <v>919</v>
      </c>
      <c r="E3537" t="s">
        <v>836</v>
      </c>
      <c r="F3537" t="s">
        <v>3612</v>
      </c>
      <c r="G3537" s="9">
        <v>-9.1700000000000004E-2</v>
      </c>
      <c r="H3537" s="9">
        <v>-8.3699999999999997E-2</v>
      </c>
    </row>
    <row r="3538" spans="2:8" x14ac:dyDescent="0.35">
      <c r="B3538" t="s">
        <v>10020</v>
      </c>
      <c r="C3538" t="s">
        <v>10021</v>
      </c>
      <c r="D3538" t="s">
        <v>322</v>
      </c>
      <c r="E3538" t="s">
        <v>957</v>
      </c>
      <c r="F3538" t="s">
        <v>1923</v>
      </c>
      <c r="G3538" s="9">
        <v>-0.18140000000000001</v>
      </c>
      <c r="H3538" s="9">
        <v>0.1913</v>
      </c>
    </row>
    <row r="3539" spans="2:8" x14ac:dyDescent="0.35">
      <c r="B3539" t="s">
        <v>10022</v>
      </c>
      <c r="C3539" t="s">
        <v>10023</v>
      </c>
      <c r="D3539" t="s">
        <v>2333</v>
      </c>
      <c r="E3539" t="s">
        <v>608</v>
      </c>
      <c r="F3539" t="s">
        <v>316</v>
      </c>
      <c r="G3539" s="9">
        <v>2.07E-2</v>
      </c>
      <c r="H3539" s="9">
        <v>0.1588</v>
      </c>
    </row>
    <row r="3540" spans="2:8" x14ac:dyDescent="0.35">
      <c r="B3540" t="s">
        <v>10024</v>
      </c>
      <c r="C3540" t="s">
        <v>10025</v>
      </c>
      <c r="D3540" t="s">
        <v>6216</v>
      </c>
      <c r="E3540" t="s">
        <v>589</v>
      </c>
      <c r="F3540" t="s">
        <v>3916</v>
      </c>
      <c r="G3540" s="9">
        <v>-8.7400000000000005E-2</v>
      </c>
      <c r="H3540" s="9">
        <v>0.29480000000000001</v>
      </c>
    </row>
    <row r="3541" spans="2:8" x14ac:dyDescent="0.35">
      <c r="B3541" t="s">
        <v>10026</v>
      </c>
      <c r="C3541" t="s">
        <v>10027</v>
      </c>
      <c r="D3541" t="s">
        <v>1062</v>
      </c>
      <c r="E3541" t="s">
        <v>3495</v>
      </c>
      <c r="F3541" t="s">
        <v>99</v>
      </c>
      <c r="G3541" s="9">
        <v>-0.1416</v>
      </c>
      <c r="H3541" s="9">
        <v>0.1462</v>
      </c>
    </row>
    <row r="3542" spans="2:8" x14ac:dyDescent="0.35">
      <c r="B3542" t="s">
        <v>10028</v>
      </c>
      <c r="C3542" t="s">
        <v>10029</v>
      </c>
      <c r="D3542" t="s">
        <v>3555</v>
      </c>
      <c r="E3542" t="s">
        <v>3500</v>
      </c>
      <c r="F3542" t="s">
        <v>2697</v>
      </c>
      <c r="G3542" s="9">
        <v>4.8599999999999997E-2</v>
      </c>
      <c r="H3542" s="9">
        <v>6.1499999999999999E-2</v>
      </c>
    </row>
    <row r="3543" spans="2:8" x14ac:dyDescent="0.35">
      <c r="B3543" t="s">
        <v>10030</v>
      </c>
      <c r="C3543" t="s">
        <v>10031</v>
      </c>
      <c r="D3543" t="s">
        <v>3130</v>
      </c>
      <c r="E3543" t="s">
        <v>9393</v>
      </c>
      <c r="F3543" t="s">
        <v>11163</v>
      </c>
      <c r="G3543" s="9">
        <v>7.3300000000000004E-2</v>
      </c>
      <c r="H3543" s="9">
        <v>-5.3199999999999997E-2</v>
      </c>
    </row>
    <row r="3544" spans="2:8" x14ac:dyDescent="0.35">
      <c r="B3544" t="s">
        <v>10032</v>
      </c>
      <c r="C3544" t="s">
        <v>10033</v>
      </c>
      <c r="D3544" t="s">
        <v>3907</v>
      </c>
      <c r="E3544" t="s">
        <v>2199</v>
      </c>
      <c r="F3544" t="s">
        <v>876</v>
      </c>
      <c r="G3544" s="9">
        <v>0.14360000000000001</v>
      </c>
      <c r="H3544" s="9">
        <v>0.27900000000000003</v>
      </c>
    </row>
    <row r="3545" spans="2:8" x14ac:dyDescent="0.35">
      <c r="B3545" t="s">
        <v>10034</v>
      </c>
      <c r="C3545" t="s">
        <v>10035</v>
      </c>
      <c r="D3545" t="s">
        <v>2413</v>
      </c>
      <c r="E3545" t="s">
        <v>275</v>
      </c>
      <c r="F3545" t="s">
        <v>1977</v>
      </c>
      <c r="G3545" s="9">
        <v>-0.19739999999999999</v>
      </c>
      <c r="H3545" s="9">
        <v>0.1643</v>
      </c>
    </row>
    <row r="3546" spans="2:8" x14ac:dyDescent="0.35">
      <c r="B3546" t="s">
        <v>10036</v>
      </c>
      <c r="C3546" t="s">
        <v>10037</v>
      </c>
      <c r="D3546" t="s">
        <v>14136</v>
      </c>
      <c r="E3546" t="s">
        <v>15780</v>
      </c>
      <c r="F3546" t="s">
        <v>13273</v>
      </c>
      <c r="G3546" s="9">
        <v>9.1000000000000004E-3</v>
      </c>
      <c r="H3546" s="9">
        <v>0.1169</v>
      </c>
    </row>
    <row r="3547" spans="2:8" x14ac:dyDescent="0.35">
      <c r="B3547" t="s">
        <v>10041</v>
      </c>
      <c r="C3547" t="s">
        <v>10042</v>
      </c>
      <c r="D3547" t="s">
        <v>4625</v>
      </c>
      <c r="E3547" t="s">
        <v>2626</v>
      </c>
      <c r="F3547" t="s">
        <v>6626</v>
      </c>
      <c r="G3547" s="9">
        <v>0.23419999999999999</v>
      </c>
      <c r="H3547" s="9">
        <v>0.30759999999999998</v>
      </c>
    </row>
    <row r="3548" spans="2:8" x14ac:dyDescent="0.35">
      <c r="B3548" t="s">
        <v>10043</v>
      </c>
      <c r="C3548" t="s">
        <v>10044</v>
      </c>
      <c r="D3548" t="s">
        <v>6436</v>
      </c>
      <c r="E3548" t="s">
        <v>9638</v>
      </c>
      <c r="F3548" t="s">
        <v>14712</v>
      </c>
      <c r="G3548" s="9">
        <v>0.2074</v>
      </c>
      <c r="H3548" s="9">
        <v>0.46010000000000001</v>
      </c>
    </row>
    <row r="3549" spans="2:8" x14ac:dyDescent="0.35">
      <c r="B3549" t="s">
        <v>10045</v>
      </c>
      <c r="C3549" t="s">
        <v>10046</v>
      </c>
      <c r="D3549" t="s">
        <v>4693</v>
      </c>
      <c r="E3549" t="s">
        <v>8832</v>
      </c>
      <c r="F3549" t="s">
        <v>254</v>
      </c>
      <c r="G3549" s="9">
        <v>5.6000000000000001E-2</v>
      </c>
      <c r="H3549" s="9">
        <v>0.2072</v>
      </c>
    </row>
    <row r="3550" spans="2:8" x14ac:dyDescent="0.35">
      <c r="B3550" t="s">
        <v>10047</v>
      </c>
      <c r="C3550" t="s">
        <v>10048</v>
      </c>
      <c r="D3550" t="s">
        <v>2215</v>
      </c>
      <c r="E3550" t="s">
        <v>918</v>
      </c>
      <c r="F3550" t="s">
        <v>3617</v>
      </c>
      <c r="G3550" s="9">
        <v>-1.12E-2</v>
      </c>
      <c r="H3550" s="9">
        <v>3.5299999999999998E-2</v>
      </c>
    </row>
    <row r="3551" spans="2:8" x14ac:dyDescent="0.35">
      <c r="B3551" t="s">
        <v>10049</v>
      </c>
      <c r="C3551" t="s">
        <v>10050</v>
      </c>
      <c r="D3551" t="s">
        <v>1532</v>
      </c>
      <c r="E3551" t="s">
        <v>1387</v>
      </c>
      <c r="F3551" t="s">
        <v>733</v>
      </c>
      <c r="G3551" s="9">
        <v>5.4000000000000003E-3</v>
      </c>
      <c r="H3551" s="9">
        <v>0.14910000000000001</v>
      </c>
    </row>
    <row r="3552" spans="2:8" x14ac:dyDescent="0.35">
      <c r="B3552" t="s">
        <v>10051</v>
      </c>
      <c r="C3552" t="s">
        <v>10052</v>
      </c>
      <c r="D3552" t="s">
        <v>571</v>
      </c>
      <c r="E3552" t="s">
        <v>1353</v>
      </c>
      <c r="F3552" t="s">
        <v>1309</v>
      </c>
      <c r="G3552" s="9">
        <v>-1.38E-2</v>
      </c>
      <c r="H3552" s="9">
        <v>5.9499999999999997E-2</v>
      </c>
    </row>
    <row r="3553" spans="2:8" x14ac:dyDescent="0.35">
      <c r="B3553" t="s">
        <v>10053</v>
      </c>
      <c r="C3553" t="s">
        <v>10054</v>
      </c>
      <c r="D3553" t="s">
        <v>2532</v>
      </c>
      <c r="E3553" t="s">
        <v>1193</v>
      </c>
      <c r="F3553" t="s">
        <v>542</v>
      </c>
      <c r="G3553" s="9">
        <v>-0.5393</v>
      </c>
      <c r="H3553" s="9">
        <v>0.1416</v>
      </c>
    </row>
    <row r="3554" spans="2:8" x14ac:dyDescent="0.35">
      <c r="B3554" t="s">
        <v>10055</v>
      </c>
      <c r="C3554" t="s">
        <v>10056</v>
      </c>
      <c r="D3554" t="s">
        <v>2617</v>
      </c>
      <c r="E3554" t="s">
        <v>1017</v>
      </c>
      <c r="F3554" t="s">
        <v>543</v>
      </c>
      <c r="G3554" s="9">
        <v>-0.39879999999999999</v>
      </c>
      <c r="H3554" s="9">
        <v>-0.36199999999999999</v>
      </c>
    </row>
    <row r="3555" spans="2:8" x14ac:dyDescent="0.35">
      <c r="B3555" t="s">
        <v>10057</v>
      </c>
      <c r="C3555" t="s">
        <v>10058</v>
      </c>
      <c r="D3555" t="s">
        <v>2571</v>
      </c>
      <c r="E3555" t="s">
        <v>261</v>
      </c>
      <c r="F3555" t="s">
        <v>3275</v>
      </c>
      <c r="G3555" s="9">
        <v>-0.1111</v>
      </c>
      <c r="H3555" s="9">
        <v>-0.15229999999999999</v>
      </c>
    </row>
    <row r="3556" spans="2:8" x14ac:dyDescent="0.35">
      <c r="B3556" t="s">
        <v>10059</v>
      </c>
      <c r="C3556" t="s">
        <v>10060</v>
      </c>
      <c r="D3556" t="s">
        <v>2751</v>
      </c>
      <c r="E3556" t="s">
        <v>2173</v>
      </c>
      <c r="F3556" t="s">
        <v>1712</v>
      </c>
      <c r="G3556" s="9">
        <v>0.35439999999999999</v>
      </c>
      <c r="H3556" s="9">
        <v>4.1000000000000002E-2</v>
      </c>
    </row>
    <row r="3557" spans="2:8" x14ac:dyDescent="0.35">
      <c r="B3557" t="s">
        <v>10061</v>
      </c>
      <c r="C3557" t="s">
        <v>10062</v>
      </c>
      <c r="D3557" t="s">
        <v>797</v>
      </c>
      <c r="E3557" t="s">
        <v>1977</v>
      </c>
      <c r="F3557" t="s">
        <v>1046</v>
      </c>
      <c r="G3557" s="9">
        <v>5.4699999999999999E-2</v>
      </c>
      <c r="H3557" s="9">
        <v>-0.1452</v>
      </c>
    </row>
    <row r="3558" spans="2:8" x14ac:dyDescent="0.35">
      <c r="B3558" t="s">
        <v>10063</v>
      </c>
      <c r="C3558" t="s">
        <v>10064</v>
      </c>
      <c r="D3558" t="s">
        <v>3896</v>
      </c>
      <c r="E3558" t="s">
        <v>402</v>
      </c>
      <c r="F3558" t="s">
        <v>2182</v>
      </c>
      <c r="G3558" s="9">
        <v>-0.18149999999999999</v>
      </c>
      <c r="H3558" s="9">
        <v>0.51219999999999999</v>
      </c>
    </row>
    <row r="3559" spans="2:8" x14ac:dyDescent="0.35">
      <c r="B3559" t="s">
        <v>10065</v>
      </c>
      <c r="C3559" t="s">
        <v>10066</v>
      </c>
      <c r="D3559" t="s">
        <v>4136</v>
      </c>
      <c r="E3559" t="s">
        <v>12562</v>
      </c>
      <c r="F3559" t="s">
        <v>7482</v>
      </c>
      <c r="G3559" s="9">
        <v>-1.5699999999999999E-2</v>
      </c>
      <c r="H3559" s="9">
        <v>5.96E-2</v>
      </c>
    </row>
    <row r="3560" spans="2:8" x14ac:dyDescent="0.35">
      <c r="B3560" t="s">
        <v>10067</v>
      </c>
      <c r="C3560" t="s">
        <v>10068</v>
      </c>
      <c r="D3560" t="s">
        <v>6644</v>
      </c>
      <c r="E3560" t="s">
        <v>15402</v>
      </c>
      <c r="F3560" t="s">
        <v>5631</v>
      </c>
      <c r="G3560" s="9">
        <v>-2.8500000000000001E-2</v>
      </c>
      <c r="H3560" s="9">
        <v>-1.41E-2</v>
      </c>
    </row>
    <row r="3561" spans="2:8" x14ac:dyDescent="0.35">
      <c r="B3561" t="s">
        <v>10069</v>
      </c>
      <c r="C3561" t="s">
        <v>10070</v>
      </c>
      <c r="D3561" t="s">
        <v>15031</v>
      </c>
      <c r="E3561" t="s">
        <v>15633</v>
      </c>
      <c r="F3561" t="s">
        <v>14911</v>
      </c>
      <c r="G3561" s="9">
        <v>7.8E-2</v>
      </c>
      <c r="H3561" s="9">
        <v>1.6E-2</v>
      </c>
    </row>
    <row r="3562" spans="2:8" x14ac:dyDescent="0.35">
      <c r="B3562" t="s">
        <v>10072</v>
      </c>
      <c r="C3562" t="s">
        <v>10073</v>
      </c>
      <c r="D3562" t="s">
        <v>285</v>
      </c>
      <c r="E3562" t="s">
        <v>3577</v>
      </c>
      <c r="F3562" t="s">
        <v>2951</v>
      </c>
      <c r="G3562" s="9">
        <v>-0.32690000000000002</v>
      </c>
      <c r="H3562" s="9">
        <v>-5.4100000000000002E-2</v>
      </c>
    </row>
    <row r="3563" spans="2:8" x14ac:dyDescent="0.35">
      <c r="B3563" t="s">
        <v>10074</v>
      </c>
      <c r="C3563" t="s">
        <v>10075</v>
      </c>
      <c r="D3563" t="s">
        <v>15421</v>
      </c>
      <c r="E3563" t="s">
        <v>8797</v>
      </c>
      <c r="F3563" t="s">
        <v>885</v>
      </c>
      <c r="G3563" s="9">
        <v>2.8000000000000001E-2</v>
      </c>
      <c r="H3563" s="9">
        <v>0.29199999999999998</v>
      </c>
    </row>
    <row r="3564" spans="2:8" x14ac:dyDescent="0.35">
      <c r="B3564" t="s">
        <v>10076</v>
      </c>
      <c r="C3564" t="s">
        <v>10077</v>
      </c>
      <c r="D3564" t="s">
        <v>2383</v>
      </c>
      <c r="E3564" t="s">
        <v>1134</v>
      </c>
      <c r="F3564" t="s">
        <v>3460</v>
      </c>
      <c r="G3564" s="9">
        <v>8.4599999999999995E-2</v>
      </c>
      <c r="H3564" s="9">
        <v>2.8E-3</v>
      </c>
    </row>
    <row r="3565" spans="2:8" x14ac:dyDescent="0.35">
      <c r="B3565" t="s">
        <v>10078</v>
      </c>
      <c r="C3565" t="s">
        <v>10079</v>
      </c>
      <c r="D3565" t="s">
        <v>2019</v>
      </c>
      <c r="E3565" t="s">
        <v>6437</v>
      </c>
      <c r="F3565" t="s">
        <v>2025</v>
      </c>
      <c r="G3565" s="9">
        <v>5.0200000000000002E-2</v>
      </c>
      <c r="H3565" s="9">
        <v>0.15509999999999999</v>
      </c>
    </row>
    <row r="3566" spans="2:8" x14ac:dyDescent="0.35">
      <c r="B3566" t="s">
        <v>10080</v>
      </c>
      <c r="C3566" t="s">
        <v>10081</v>
      </c>
      <c r="D3566" t="s">
        <v>6802</v>
      </c>
      <c r="E3566" t="s">
        <v>5515</v>
      </c>
      <c r="F3566" t="s">
        <v>2755</v>
      </c>
      <c r="G3566" s="9">
        <v>2.5000000000000001E-2</v>
      </c>
      <c r="H3566" s="9">
        <v>5.8999999999999997E-2</v>
      </c>
    </row>
    <row r="3567" spans="2:8" x14ac:dyDescent="0.35">
      <c r="B3567" t="s">
        <v>10082</v>
      </c>
      <c r="C3567" t="s">
        <v>10083</v>
      </c>
      <c r="D3567" t="s">
        <v>3373</v>
      </c>
      <c r="E3567" t="s">
        <v>1059</v>
      </c>
      <c r="F3567" t="s">
        <v>3690</v>
      </c>
      <c r="G3567" s="9">
        <v>-9.4799999999999995E-2</v>
      </c>
      <c r="H3567" s="9">
        <v>9.0499999999999997E-2</v>
      </c>
    </row>
    <row r="3568" spans="2:8" x14ac:dyDescent="0.35">
      <c r="B3568" t="s">
        <v>10084</v>
      </c>
      <c r="C3568" t="s">
        <v>10085</v>
      </c>
      <c r="D3568" t="s">
        <v>2973</v>
      </c>
      <c r="E3568" t="s">
        <v>47</v>
      </c>
      <c r="F3568" t="s">
        <v>840</v>
      </c>
      <c r="G3568" s="9">
        <v>-9.64E-2</v>
      </c>
      <c r="H3568" s="9">
        <v>0.40529999999999999</v>
      </c>
    </row>
    <row r="3569" spans="2:8" x14ac:dyDescent="0.35">
      <c r="B3569" t="s">
        <v>10086</v>
      </c>
      <c r="C3569" t="s">
        <v>10087</v>
      </c>
      <c r="D3569" t="s">
        <v>848</v>
      </c>
      <c r="E3569" t="s">
        <v>303</v>
      </c>
      <c r="F3569" t="s">
        <v>1982</v>
      </c>
      <c r="G3569" s="9">
        <v>-5.3900000000000003E-2</v>
      </c>
      <c r="H3569" s="9">
        <v>0.17219999999999999</v>
      </c>
    </row>
    <row r="3570" spans="2:8" x14ac:dyDescent="0.35">
      <c r="B3570" t="s">
        <v>10088</v>
      </c>
      <c r="C3570" t="s">
        <v>10089</v>
      </c>
      <c r="D3570" t="s">
        <v>1835</v>
      </c>
      <c r="E3570" t="s">
        <v>3731</v>
      </c>
      <c r="F3570" t="s">
        <v>2473</v>
      </c>
      <c r="G3570" s="9">
        <v>-8.6699999999999999E-2</v>
      </c>
      <c r="H3570" s="9">
        <v>-0.16189999999999999</v>
      </c>
    </row>
    <row r="3571" spans="2:8" x14ac:dyDescent="0.35">
      <c r="B3571" t="s">
        <v>10090</v>
      </c>
      <c r="C3571" t="s">
        <v>10091</v>
      </c>
      <c r="D3571" t="s">
        <v>10614</v>
      </c>
      <c r="E3571" t="s">
        <v>1455</v>
      </c>
      <c r="F3571" t="s">
        <v>2798</v>
      </c>
      <c r="G3571" s="9">
        <v>-6.5699999999999995E-2</v>
      </c>
      <c r="H3571" s="9">
        <v>-3.85E-2</v>
      </c>
    </row>
    <row r="3572" spans="2:8" x14ac:dyDescent="0.35">
      <c r="B3572" t="s">
        <v>10092</v>
      </c>
      <c r="C3572" t="s">
        <v>10093</v>
      </c>
      <c r="D3572" t="s">
        <v>599</v>
      </c>
      <c r="E3572" t="s">
        <v>3605</v>
      </c>
      <c r="F3572" t="s">
        <v>572</v>
      </c>
      <c r="G3572" s="9">
        <v>-0.1043</v>
      </c>
      <c r="H3572" s="9">
        <v>-0.1231</v>
      </c>
    </row>
    <row r="3573" spans="2:8" x14ac:dyDescent="0.35">
      <c r="B3573" t="s">
        <v>10094</v>
      </c>
      <c r="C3573" t="s">
        <v>10095</v>
      </c>
      <c r="D3573" t="s">
        <v>1828</v>
      </c>
      <c r="E3573" t="s">
        <v>1656</v>
      </c>
      <c r="F3573" t="s">
        <v>1294</v>
      </c>
      <c r="G3573" s="9">
        <v>-0.24929999999999999</v>
      </c>
      <c r="H3573" s="9">
        <v>4.3799999999999999E-2</v>
      </c>
    </row>
    <row r="3574" spans="2:8" x14ac:dyDescent="0.35">
      <c r="B3574" t="s">
        <v>10096</v>
      </c>
      <c r="C3574" t="s">
        <v>10097</v>
      </c>
      <c r="D3574" t="s">
        <v>1008</v>
      </c>
      <c r="E3574" t="s">
        <v>2639</v>
      </c>
      <c r="F3574" t="s">
        <v>468</v>
      </c>
      <c r="G3574" s="9">
        <v>0.14050000000000001</v>
      </c>
      <c r="H3574" s="9">
        <v>0.37030000000000002</v>
      </c>
    </row>
    <row r="3575" spans="2:8" x14ac:dyDescent="0.35">
      <c r="B3575" t="s">
        <v>10098</v>
      </c>
      <c r="C3575" t="s">
        <v>10099</v>
      </c>
      <c r="D3575" t="s">
        <v>953</v>
      </c>
      <c r="E3575" t="s">
        <v>2644</v>
      </c>
      <c r="F3575" t="s">
        <v>548</v>
      </c>
      <c r="G3575" s="9">
        <v>0.1027</v>
      </c>
      <c r="H3575" s="9">
        <v>-0.1018</v>
      </c>
    </row>
    <row r="3576" spans="2:8" x14ac:dyDescent="0.35">
      <c r="B3576" t="s">
        <v>10100</v>
      </c>
      <c r="C3576" t="s">
        <v>10101</v>
      </c>
      <c r="D3576" t="s">
        <v>3433</v>
      </c>
      <c r="E3576" t="s">
        <v>4833</v>
      </c>
      <c r="F3576" t="s">
        <v>3488</v>
      </c>
      <c r="G3576" s="9">
        <v>-0.1166</v>
      </c>
      <c r="H3576" s="9">
        <v>0.1825</v>
      </c>
    </row>
    <row r="3577" spans="2:8" x14ac:dyDescent="0.35">
      <c r="B3577" t="s">
        <v>10102</v>
      </c>
      <c r="C3577" t="s">
        <v>10103</v>
      </c>
      <c r="D3577" t="s">
        <v>2312</v>
      </c>
      <c r="E3577" t="s">
        <v>2087</v>
      </c>
      <c r="F3577" t="s">
        <v>1285</v>
      </c>
      <c r="G3577" s="9">
        <v>8.3799999999999999E-2</v>
      </c>
      <c r="H3577" s="9">
        <v>0.20349999999999999</v>
      </c>
    </row>
    <row r="3578" spans="2:8" x14ac:dyDescent="0.35">
      <c r="B3578" t="s">
        <v>10104</v>
      </c>
      <c r="C3578" t="s">
        <v>10105</v>
      </c>
      <c r="D3578" t="s">
        <v>2185</v>
      </c>
      <c r="E3578" t="s">
        <v>2345</v>
      </c>
      <c r="F3578" t="s">
        <v>1115</v>
      </c>
      <c r="G3578" s="9">
        <v>3.6999999999999998E-2</v>
      </c>
      <c r="H3578" s="9">
        <v>-9.6799999999999997E-2</v>
      </c>
    </row>
    <row r="3579" spans="2:8" x14ac:dyDescent="0.35">
      <c r="B3579" t="s">
        <v>10106</v>
      </c>
      <c r="C3579" t="s">
        <v>10107</v>
      </c>
      <c r="D3579" t="s">
        <v>928</v>
      </c>
      <c r="E3579" t="s">
        <v>3242</v>
      </c>
      <c r="F3579" t="s">
        <v>3617</v>
      </c>
      <c r="G3579" s="9">
        <v>-0.2414</v>
      </c>
      <c r="H3579" s="9">
        <v>-8.8999999999999996E-2</v>
      </c>
    </row>
    <row r="3580" spans="2:8" x14ac:dyDescent="0.35">
      <c r="B3580" t="s">
        <v>10108</v>
      </c>
      <c r="C3580" t="s">
        <v>10109</v>
      </c>
      <c r="D3580" t="s">
        <v>1294</v>
      </c>
      <c r="E3580" t="s">
        <v>571</v>
      </c>
      <c r="F3580" t="s">
        <v>572</v>
      </c>
      <c r="G3580" s="9">
        <v>2.1000000000000001E-2</v>
      </c>
      <c r="H3580" s="9">
        <v>1.04E-2</v>
      </c>
    </row>
    <row r="3581" spans="2:8" x14ac:dyDescent="0.35">
      <c r="B3581" t="s">
        <v>10110</v>
      </c>
      <c r="C3581" t="s">
        <v>10111</v>
      </c>
      <c r="D3581" t="s">
        <v>1654</v>
      </c>
      <c r="E3581" t="s">
        <v>1650</v>
      </c>
      <c r="F3581" t="s">
        <v>4210</v>
      </c>
      <c r="G3581" s="9">
        <v>-3.6600000000000001E-2</v>
      </c>
      <c r="H3581" s="9">
        <v>-0.17030000000000001</v>
      </c>
    </row>
    <row r="3582" spans="2:8" x14ac:dyDescent="0.35">
      <c r="B3582" t="s">
        <v>10112</v>
      </c>
      <c r="C3582" t="s">
        <v>10113</v>
      </c>
      <c r="D3582" t="s">
        <v>5528</v>
      </c>
      <c r="E3582" t="s">
        <v>9985</v>
      </c>
      <c r="F3582" t="s">
        <v>3481</v>
      </c>
      <c r="G3582" s="9">
        <v>-0.20660000000000001</v>
      </c>
      <c r="H3582" s="9">
        <v>-8.3199999999999996E-2</v>
      </c>
    </row>
    <row r="3583" spans="2:8" x14ac:dyDescent="0.35">
      <c r="B3583" t="s">
        <v>10114</v>
      </c>
      <c r="C3583" t="s">
        <v>10115</v>
      </c>
      <c r="D3583" t="s">
        <v>404</v>
      </c>
      <c r="E3583" t="s">
        <v>1567</v>
      </c>
      <c r="F3583" t="s">
        <v>1846</v>
      </c>
      <c r="G3583" s="9">
        <v>-0.1323</v>
      </c>
      <c r="H3583" s="9">
        <v>-5.8000000000000003E-2</v>
      </c>
    </row>
    <row r="3584" spans="2:8" x14ac:dyDescent="0.35">
      <c r="B3584" t="s">
        <v>10116</v>
      </c>
      <c r="C3584" t="s">
        <v>10117</v>
      </c>
      <c r="D3584" t="s">
        <v>1182</v>
      </c>
      <c r="E3584" t="s">
        <v>854</v>
      </c>
      <c r="F3584" t="s">
        <v>2239</v>
      </c>
      <c r="G3584" s="9">
        <v>-0.2205</v>
      </c>
      <c r="H3584" s="9">
        <v>0.20730000000000001</v>
      </c>
    </row>
    <row r="3585" spans="2:8" x14ac:dyDescent="0.35">
      <c r="B3585" t="s">
        <v>10118</v>
      </c>
      <c r="C3585" t="s">
        <v>10119</v>
      </c>
      <c r="D3585" t="s">
        <v>1097</v>
      </c>
      <c r="G3585" s="9"/>
      <c r="H3585" s="9"/>
    </row>
    <row r="3586" spans="2:8" x14ac:dyDescent="0.35">
      <c r="B3586" t="s">
        <v>10120</v>
      </c>
      <c r="C3586" t="s">
        <v>10121</v>
      </c>
      <c r="D3586" t="s">
        <v>468</v>
      </c>
      <c r="E3586" t="s">
        <v>2428</v>
      </c>
      <c r="F3586" t="s">
        <v>591</v>
      </c>
      <c r="G3586" s="9">
        <v>-0.1857</v>
      </c>
      <c r="H3586" s="9">
        <v>0.1075</v>
      </c>
    </row>
    <row r="3587" spans="2:8" x14ac:dyDescent="0.35">
      <c r="B3587" t="s">
        <v>10122</v>
      </c>
      <c r="C3587" t="s">
        <v>10123</v>
      </c>
      <c r="D3587" t="s">
        <v>810</v>
      </c>
      <c r="E3587" t="s">
        <v>1058</v>
      </c>
      <c r="F3587" t="s">
        <v>1814</v>
      </c>
      <c r="G3587" s="9">
        <v>-0.86480000000000001</v>
      </c>
      <c r="H3587" s="9">
        <v>-0.85140000000000005</v>
      </c>
    </row>
    <row r="3588" spans="2:8" x14ac:dyDescent="0.35">
      <c r="B3588" t="s">
        <v>10124</v>
      </c>
      <c r="C3588" t="s">
        <v>10125</v>
      </c>
      <c r="D3588" t="s">
        <v>1171</v>
      </c>
      <c r="E3588" t="s">
        <v>790</v>
      </c>
      <c r="F3588" t="s">
        <v>1656</v>
      </c>
      <c r="G3588" s="9">
        <v>-0.2883</v>
      </c>
      <c r="H3588" s="9">
        <v>-7.1999999999999998E-3</v>
      </c>
    </row>
    <row r="3589" spans="2:8" x14ac:dyDescent="0.35">
      <c r="B3589" t="s">
        <v>10126</v>
      </c>
      <c r="C3589" t="s">
        <v>10127</v>
      </c>
      <c r="D3589" t="s">
        <v>4579</v>
      </c>
      <c r="E3589" t="s">
        <v>15781</v>
      </c>
      <c r="F3589" t="s">
        <v>3949</v>
      </c>
      <c r="G3589" s="9">
        <v>-1.9E-2</v>
      </c>
      <c r="H3589" s="9">
        <v>2.2599999999999999E-2</v>
      </c>
    </row>
    <row r="3590" spans="2:8" x14ac:dyDescent="0.35">
      <c r="B3590" t="s">
        <v>10129</v>
      </c>
      <c r="C3590" t="s">
        <v>10130</v>
      </c>
      <c r="D3590" t="s">
        <v>581</v>
      </c>
      <c r="E3590" t="s">
        <v>1469</v>
      </c>
      <c r="G3590" s="9"/>
      <c r="H3590" s="9"/>
    </row>
    <row r="3591" spans="2:8" x14ac:dyDescent="0.35">
      <c r="B3591" t="s">
        <v>10131</v>
      </c>
      <c r="C3591" t="s">
        <v>10132</v>
      </c>
      <c r="D3591" t="s">
        <v>4007</v>
      </c>
      <c r="E3591" t="s">
        <v>2326</v>
      </c>
      <c r="F3591" t="s">
        <v>796</v>
      </c>
      <c r="G3591" s="9">
        <v>-0.16719999999999999</v>
      </c>
      <c r="H3591" s="9">
        <v>0.1168</v>
      </c>
    </row>
    <row r="3592" spans="2:8" x14ac:dyDescent="0.35">
      <c r="B3592" t="s">
        <v>10133</v>
      </c>
      <c r="C3592" t="s">
        <v>10134</v>
      </c>
      <c r="D3592" t="s">
        <v>549</v>
      </c>
      <c r="G3592" s="9"/>
      <c r="H3592" s="9"/>
    </row>
    <row r="3593" spans="2:8" x14ac:dyDescent="0.35">
      <c r="B3593" t="s">
        <v>10135</v>
      </c>
      <c r="C3593" t="s">
        <v>10136</v>
      </c>
      <c r="D3593" t="s">
        <v>1383</v>
      </c>
      <c r="G3593" s="9"/>
      <c r="H3593" s="9"/>
    </row>
    <row r="3594" spans="2:8" x14ac:dyDescent="0.35">
      <c r="B3594" t="s">
        <v>10137</v>
      </c>
      <c r="C3594" t="s">
        <v>10138</v>
      </c>
      <c r="D3594" t="s">
        <v>1330</v>
      </c>
      <c r="E3594" t="s">
        <v>1781</v>
      </c>
      <c r="F3594" t="s">
        <v>1462</v>
      </c>
      <c r="G3594" s="9">
        <v>-0.749</v>
      </c>
      <c r="H3594" s="9">
        <v>-0.79749999999999999</v>
      </c>
    </row>
    <row r="3595" spans="2:8" x14ac:dyDescent="0.35">
      <c r="B3595" t="s">
        <v>10139</v>
      </c>
      <c r="C3595" t="s">
        <v>10140</v>
      </c>
      <c r="D3595" t="s">
        <v>3083</v>
      </c>
      <c r="E3595" t="s">
        <v>3841</v>
      </c>
      <c r="F3595" t="s">
        <v>3841</v>
      </c>
      <c r="G3595" s="9">
        <v>-0.41760000000000003</v>
      </c>
      <c r="H3595" s="9">
        <v>0</v>
      </c>
    </row>
    <row r="3596" spans="2:8" x14ac:dyDescent="0.35">
      <c r="B3596" t="s">
        <v>10141</v>
      </c>
      <c r="C3596" t="s">
        <v>10142</v>
      </c>
      <c r="D3596" t="s">
        <v>6171</v>
      </c>
      <c r="E3596" t="s">
        <v>2670</v>
      </c>
      <c r="F3596" t="s">
        <v>2198</v>
      </c>
      <c r="G3596" s="9">
        <v>5.5999999999999999E-3</v>
      </c>
      <c r="H3596" s="9">
        <v>0.22570000000000001</v>
      </c>
    </row>
    <row r="3597" spans="2:8" x14ac:dyDescent="0.35">
      <c r="B3597" t="s">
        <v>10143</v>
      </c>
      <c r="C3597" t="s">
        <v>10144</v>
      </c>
      <c r="D3597" t="s">
        <v>1388</v>
      </c>
      <c r="E3597" t="s">
        <v>2344</v>
      </c>
      <c r="F3597" t="s">
        <v>1498</v>
      </c>
      <c r="G3597" s="9">
        <v>-0.13400000000000001</v>
      </c>
      <c r="H3597" s="9">
        <v>0.42520000000000002</v>
      </c>
    </row>
    <row r="3598" spans="2:8" x14ac:dyDescent="0.35">
      <c r="B3598" t="s">
        <v>10145</v>
      </c>
      <c r="C3598" t="s">
        <v>10146</v>
      </c>
      <c r="D3598" t="s">
        <v>913</v>
      </c>
      <c r="E3598" t="s">
        <v>1114</v>
      </c>
      <c r="F3598" t="s">
        <v>1163</v>
      </c>
      <c r="G3598" s="9">
        <v>-0.05</v>
      </c>
      <c r="H3598" s="9">
        <v>-4.2000000000000003E-2</v>
      </c>
    </row>
    <row r="3599" spans="2:8" x14ac:dyDescent="0.35">
      <c r="B3599" t="s">
        <v>10147</v>
      </c>
      <c r="C3599" t="s">
        <v>10148</v>
      </c>
      <c r="D3599" t="s">
        <v>2776</v>
      </c>
      <c r="E3599" t="s">
        <v>843</v>
      </c>
      <c r="F3599" t="s">
        <v>4833</v>
      </c>
      <c r="G3599" s="9">
        <v>-0.18</v>
      </c>
      <c r="H3599" s="9">
        <v>-0.13500000000000001</v>
      </c>
    </row>
    <row r="3600" spans="2:8" x14ac:dyDescent="0.35">
      <c r="B3600" t="s">
        <v>10149</v>
      </c>
      <c r="C3600" t="s">
        <v>10150</v>
      </c>
      <c r="D3600" t="s">
        <v>3161</v>
      </c>
      <c r="E3600" t="s">
        <v>2011</v>
      </c>
      <c r="F3600" t="s">
        <v>5510</v>
      </c>
      <c r="G3600" s="9">
        <v>2.12E-2</v>
      </c>
      <c r="H3600" s="9">
        <v>0.59140000000000004</v>
      </c>
    </row>
    <row r="3601" spans="2:8" x14ac:dyDescent="0.35">
      <c r="B3601" t="s">
        <v>10151</v>
      </c>
      <c r="C3601" t="s">
        <v>10152</v>
      </c>
      <c r="D3601" t="s">
        <v>7507</v>
      </c>
      <c r="E3601" t="s">
        <v>15131</v>
      </c>
      <c r="F3601" t="s">
        <v>12239</v>
      </c>
      <c r="G3601" s="9">
        <v>1.8200000000000001E-2</v>
      </c>
      <c r="H3601" s="9">
        <v>4.7500000000000001E-2</v>
      </c>
    </row>
    <row r="3602" spans="2:8" x14ac:dyDescent="0.35">
      <c r="B3602" t="s">
        <v>10153</v>
      </c>
      <c r="C3602" t="s">
        <v>10154</v>
      </c>
      <c r="D3602" t="s">
        <v>297</v>
      </c>
      <c r="E3602" t="s">
        <v>3752</v>
      </c>
      <c r="F3602" t="s">
        <v>6319</v>
      </c>
      <c r="G3602" s="9">
        <v>7.4300000000000005E-2</v>
      </c>
      <c r="H3602" s="9">
        <v>0.17780000000000001</v>
      </c>
    </row>
    <row r="3603" spans="2:8" x14ac:dyDescent="0.35">
      <c r="B3603" t="s">
        <v>10155</v>
      </c>
      <c r="C3603" t="s">
        <v>10156</v>
      </c>
      <c r="D3603" t="s">
        <v>549</v>
      </c>
      <c r="E3603" t="s">
        <v>290</v>
      </c>
      <c r="F3603" t="s">
        <v>549</v>
      </c>
      <c r="G3603" s="9">
        <v>0</v>
      </c>
      <c r="H3603" s="9">
        <v>6.0900000000000003E-2</v>
      </c>
    </row>
    <row r="3604" spans="2:8" x14ac:dyDescent="0.35">
      <c r="B3604" t="s">
        <v>10157</v>
      </c>
      <c r="C3604" t="s">
        <v>10158</v>
      </c>
      <c r="D3604" t="s">
        <v>2207</v>
      </c>
      <c r="E3604" t="s">
        <v>950</v>
      </c>
      <c r="F3604" t="s">
        <v>1093</v>
      </c>
      <c r="G3604" s="9">
        <v>6.2799999999999995E-2</v>
      </c>
      <c r="H3604" s="9">
        <v>-3.1099999999999999E-2</v>
      </c>
    </row>
    <row r="3605" spans="2:8" x14ac:dyDescent="0.35">
      <c r="B3605" t="s">
        <v>10159</v>
      </c>
      <c r="C3605" t="s">
        <v>10160</v>
      </c>
      <c r="D3605" t="s">
        <v>1147</v>
      </c>
      <c r="E3605" t="s">
        <v>945</v>
      </c>
      <c r="F3605" t="s">
        <v>1814</v>
      </c>
      <c r="G3605" s="9">
        <v>0.125</v>
      </c>
      <c r="H3605" s="9">
        <v>0.18870000000000001</v>
      </c>
    </row>
    <row r="3606" spans="2:8" x14ac:dyDescent="0.35">
      <c r="B3606" t="s">
        <v>10161</v>
      </c>
      <c r="C3606" t="s">
        <v>10162</v>
      </c>
      <c r="D3606" t="s">
        <v>3531</v>
      </c>
      <c r="E3606" t="s">
        <v>1835</v>
      </c>
      <c r="F3606" t="s">
        <v>2943</v>
      </c>
      <c r="G3606" s="9">
        <v>-0.1076</v>
      </c>
      <c r="H3606" s="9">
        <v>-4.9500000000000002E-2</v>
      </c>
    </row>
    <row r="3607" spans="2:8" x14ac:dyDescent="0.35">
      <c r="B3607" t="s">
        <v>10163</v>
      </c>
      <c r="C3607" t="s">
        <v>10164</v>
      </c>
      <c r="D3607" t="s">
        <v>797</v>
      </c>
      <c r="E3607" t="s">
        <v>966</v>
      </c>
      <c r="F3607" t="s">
        <v>2524</v>
      </c>
      <c r="G3607" s="9">
        <v>-0.16919999999999999</v>
      </c>
      <c r="H3607" s="9">
        <v>-1.18E-2</v>
      </c>
    </row>
    <row r="3608" spans="2:8" x14ac:dyDescent="0.35">
      <c r="B3608" t="s">
        <v>10165</v>
      </c>
      <c r="C3608" t="s">
        <v>10166</v>
      </c>
      <c r="D3608" t="s">
        <v>1906</v>
      </c>
      <c r="E3608" t="s">
        <v>1285</v>
      </c>
      <c r="F3608" t="s">
        <v>664</v>
      </c>
      <c r="G3608" s="9">
        <v>-0.24490000000000001</v>
      </c>
      <c r="H3608" s="9">
        <v>7.2499999999999995E-2</v>
      </c>
    </row>
    <row r="3609" spans="2:8" x14ac:dyDescent="0.35">
      <c r="B3609" t="s">
        <v>10167</v>
      </c>
      <c r="C3609" t="s">
        <v>10168</v>
      </c>
      <c r="D3609" t="s">
        <v>2272</v>
      </c>
      <c r="E3609" t="s">
        <v>2087</v>
      </c>
      <c r="F3609" t="s">
        <v>853</v>
      </c>
      <c r="G3609" s="9">
        <v>1.32E-2</v>
      </c>
      <c r="H3609" s="9">
        <v>-0.1047</v>
      </c>
    </row>
    <row r="3610" spans="2:8" x14ac:dyDescent="0.35">
      <c r="B3610" t="s">
        <v>10169</v>
      </c>
      <c r="C3610" t="s">
        <v>10170</v>
      </c>
      <c r="D3610" t="s">
        <v>1139</v>
      </c>
      <c r="E3610" t="s">
        <v>537</v>
      </c>
      <c r="F3610" t="s">
        <v>1434</v>
      </c>
      <c r="G3610" s="9">
        <v>-8.7099999999999997E-2</v>
      </c>
      <c r="H3610" s="9">
        <v>-8.2000000000000007E-3</v>
      </c>
    </row>
    <row r="3611" spans="2:8" x14ac:dyDescent="0.35">
      <c r="B3611" t="s">
        <v>10171</v>
      </c>
      <c r="C3611" t="s">
        <v>10172</v>
      </c>
      <c r="D3611" t="s">
        <v>1704</v>
      </c>
      <c r="E3611" t="s">
        <v>1498</v>
      </c>
      <c r="F3611" t="s">
        <v>642</v>
      </c>
      <c r="G3611" s="9">
        <v>-0.28420000000000001</v>
      </c>
      <c r="H3611" s="9">
        <v>-0.2762</v>
      </c>
    </row>
    <row r="3612" spans="2:8" x14ac:dyDescent="0.35">
      <c r="B3612" t="s">
        <v>10173</v>
      </c>
      <c r="C3612" t="s">
        <v>10174</v>
      </c>
      <c r="D3612" t="s">
        <v>15567</v>
      </c>
      <c r="E3612" t="s">
        <v>712</v>
      </c>
      <c r="F3612" t="s">
        <v>176</v>
      </c>
      <c r="G3612" s="9">
        <v>-9.4500000000000001E-2</v>
      </c>
      <c r="H3612" s="9">
        <v>5.0599999999999999E-2</v>
      </c>
    </row>
    <row r="3613" spans="2:8" x14ac:dyDescent="0.35">
      <c r="B3613" t="s">
        <v>10175</v>
      </c>
      <c r="C3613" t="s">
        <v>10176</v>
      </c>
      <c r="D3613" t="s">
        <v>633</v>
      </c>
      <c r="E3613" t="s">
        <v>3492</v>
      </c>
      <c r="F3613" t="s">
        <v>1650</v>
      </c>
      <c r="G3613" s="9">
        <v>-0.15920000000000001</v>
      </c>
      <c r="H3613" s="9">
        <v>-3.6499999999999998E-2</v>
      </c>
    </row>
    <row r="3614" spans="2:8" x14ac:dyDescent="0.35">
      <c r="B3614" t="s">
        <v>10177</v>
      </c>
      <c r="C3614" t="s">
        <v>10178</v>
      </c>
      <c r="D3614" t="s">
        <v>659</v>
      </c>
      <c r="E3614" t="s">
        <v>3198</v>
      </c>
      <c r="F3614" t="s">
        <v>3198</v>
      </c>
      <c r="G3614" s="9">
        <v>-1.2E-2</v>
      </c>
      <c r="H3614" s="9">
        <v>0</v>
      </c>
    </row>
    <row r="3615" spans="2:8" x14ac:dyDescent="0.35">
      <c r="B3615" t="s">
        <v>10179</v>
      </c>
      <c r="C3615" t="s">
        <v>10180</v>
      </c>
      <c r="D3615" t="s">
        <v>247</v>
      </c>
      <c r="E3615" t="s">
        <v>6319</v>
      </c>
      <c r="F3615" t="s">
        <v>2524</v>
      </c>
      <c r="G3615" s="9">
        <v>0.67</v>
      </c>
      <c r="H3615" s="9">
        <v>5.0299999999999997E-2</v>
      </c>
    </row>
    <row r="3616" spans="2:8" x14ac:dyDescent="0.35">
      <c r="B3616" t="s">
        <v>10181</v>
      </c>
      <c r="C3616" t="s">
        <v>10182</v>
      </c>
      <c r="D3616" t="s">
        <v>2011</v>
      </c>
      <c r="E3616" t="s">
        <v>1399</v>
      </c>
      <c r="F3616" t="s">
        <v>1846</v>
      </c>
      <c r="G3616" s="9">
        <v>-0.13450000000000001</v>
      </c>
      <c r="H3616" s="9">
        <v>-0.27450000000000002</v>
      </c>
    </row>
    <row r="3617" spans="2:8" x14ac:dyDescent="0.35">
      <c r="B3617" t="s">
        <v>10183</v>
      </c>
      <c r="C3617" t="s">
        <v>10184</v>
      </c>
      <c r="D3617" t="s">
        <v>4657</v>
      </c>
      <c r="E3617" t="s">
        <v>3097</v>
      </c>
      <c r="F3617" t="s">
        <v>7743</v>
      </c>
      <c r="G3617" s="9">
        <v>0.30809999999999998</v>
      </c>
      <c r="H3617" s="9">
        <v>0.16339999999999999</v>
      </c>
    </row>
    <row r="3618" spans="2:8" x14ac:dyDescent="0.35">
      <c r="B3618" t="s">
        <v>10185</v>
      </c>
      <c r="C3618" t="s">
        <v>10186</v>
      </c>
      <c r="D3618" t="s">
        <v>914</v>
      </c>
      <c r="E3618" t="s">
        <v>1097</v>
      </c>
      <c r="F3618" t="s">
        <v>472</v>
      </c>
      <c r="G3618" s="9">
        <v>-0.28129999999999999</v>
      </c>
      <c r="H3618" s="9">
        <v>-1.43E-2</v>
      </c>
    </row>
    <row r="3619" spans="2:8" x14ac:dyDescent="0.35">
      <c r="B3619" t="s">
        <v>10187</v>
      </c>
      <c r="C3619" t="s">
        <v>10188</v>
      </c>
      <c r="D3619" t="s">
        <v>2189</v>
      </c>
      <c r="E3619" t="s">
        <v>2751</v>
      </c>
      <c r="F3619" t="s">
        <v>2111</v>
      </c>
      <c r="G3619" s="9">
        <v>-0.2074</v>
      </c>
      <c r="H3619" s="9">
        <v>0.25240000000000001</v>
      </c>
    </row>
    <row r="3620" spans="2:8" x14ac:dyDescent="0.35">
      <c r="B3620" t="s">
        <v>10189</v>
      </c>
      <c r="C3620" t="s">
        <v>10190</v>
      </c>
      <c r="D3620" t="s">
        <v>853</v>
      </c>
      <c r="E3620" t="s">
        <v>2617</v>
      </c>
      <c r="F3620" t="s">
        <v>641</v>
      </c>
      <c r="G3620" s="9">
        <v>-9.0899999999999995E-2</v>
      </c>
      <c r="H3620" s="9">
        <v>-0.1908</v>
      </c>
    </row>
    <row r="3621" spans="2:8" x14ac:dyDescent="0.35">
      <c r="B3621" t="s">
        <v>10191</v>
      </c>
      <c r="C3621" t="s">
        <v>10192</v>
      </c>
      <c r="D3621" t="s">
        <v>9854</v>
      </c>
      <c r="E3621" t="s">
        <v>11413</v>
      </c>
      <c r="F3621" t="s">
        <v>7265</v>
      </c>
      <c r="G3621" s="9">
        <v>1.15E-2</v>
      </c>
      <c r="H3621" s="9">
        <v>3.1099999999999999E-2</v>
      </c>
    </row>
    <row r="3622" spans="2:8" x14ac:dyDescent="0.35">
      <c r="B3622" t="s">
        <v>10194</v>
      </c>
      <c r="C3622" t="s">
        <v>10195</v>
      </c>
      <c r="D3622" t="s">
        <v>2333</v>
      </c>
      <c r="E3622" t="s">
        <v>4586</v>
      </c>
      <c r="F3622" t="s">
        <v>2118</v>
      </c>
      <c r="G3622" s="9">
        <v>0.32640000000000002</v>
      </c>
      <c r="H3622" s="9">
        <v>-0.51970000000000005</v>
      </c>
    </row>
    <row r="3623" spans="2:8" x14ac:dyDescent="0.35">
      <c r="B3623" t="s">
        <v>10196</v>
      </c>
      <c r="C3623" t="s">
        <v>10197</v>
      </c>
      <c r="D3623" t="s">
        <v>2002</v>
      </c>
      <c r="E3623" t="s">
        <v>906</v>
      </c>
      <c r="F3623" t="s">
        <v>549</v>
      </c>
      <c r="G3623" s="9">
        <v>-0.12540000000000001</v>
      </c>
      <c r="H3623" s="9">
        <v>1.67E-2</v>
      </c>
    </row>
    <row r="3624" spans="2:8" x14ac:dyDescent="0.35">
      <c r="B3624" t="s">
        <v>10198</v>
      </c>
      <c r="C3624" t="s">
        <v>10199</v>
      </c>
      <c r="D3624" t="s">
        <v>2330</v>
      </c>
      <c r="E3624" t="s">
        <v>991</v>
      </c>
      <c r="F3624" t="s">
        <v>4052</v>
      </c>
      <c r="G3624" s="9">
        <v>1.6000000000000001E-3</v>
      </c>
      <c r="H3624" s="9">
        <v>1.5800000000000002E-2</v>
      </c>
    </row>
    <row r="3625" spans="2:8" x14ac:dyDescent="0.35">
      <c r="B3625" t="s">
        <v>10200</v>
      </c>
      <c r="C3625" t="s">
        <v>10201</v>
      </c>
      <c r="D3625" t="s">
        <v>2053</v>
      </c>
      <c r="E3625" t="s">
        <v>1620</v>
      </c>
      <c r="F3625" t="s">
        <v>1505</v>
      </c>
      <c r="G3625" s="9">
        <v>-0.20549999999999999</v>
      </c>
      <c r="H3625" s="9">
        <v>-3.27E-2</v>
      </c>
    </row>
    <row r="3626" spans="2:8" x14ac:dyDescent="0.35">
      <c r="B3626" t="s">
        <v>10202</v>
      </c>
      <c r="C3626" t="s">
        <v>10203</v>
      </c>
      <c r="D3626" t="s">
        <v>304</v>
      </c>
      <c r="G3626" s="9"/>
      <c r="H3626" s="9"/>
    </row>
    <row r="3627" spans="2:8" x14ac:dyDescent="0.35">
      <c r="B3627" t="s">
        <v>10204</v>
      </c>
      <c r="C3627" t="s">
        <v>10205</v>
      </c>
      <c r="D3627" t="s">
        <v>1704</v>
      </c>
      <c r="E3627" t="s">
        <v>275</v>
      </c>
      <c r="F3627" t="s">
        <v>316</v>
      </c>
      <c r="G3627" s="9">
        <v>7.6499999999999999E-2</v>
      </c>
      <c r="H3627" s="9">
        <v>-7.51E-2</v>
      </c>
    </row>
    <row r="3628" spans="2:8" x14ac:dyDescent="0.35">
      <c r="B3628" t="s">
        <v>10206</v>
      </c>
      <c r="C3628" t="s">
        <v>10207</v>
      </c>
      <c r="D3628" t="s">
        <v>2639</v>
      </c>
      <c r="G3628" s="9"/>
      <c r="H3628" s="9"/>
    </row>
    <row r="3629" spans="2:8" x14ac:dyDescent="0.35">
      <c r="B3629" t="s">
        <v>10208</v>
      </c>
      <c r="C3629" t="s">
        <v>10209</v>
      </c>
      <c r="D3629" t="s">
        <v>648</v>
      </c>
      <c r="E3629" t="s">
        <v>1553</v>
      </c>
      <c r="F3629" t="s">
        <v>650</v>
      </c>
      <c r="G3629" s="9">
        <v>1.61E-2</v>
      </c>
      <c r="H3629" s="9">
        <v>0.43330000000000002</v>
      </c>
    </row>
    <row r="3630" spans="2:8" x14ac:dyDescent="0.35">
      <c r="B3630" t="s">
        <v>10210</v>
      </c>
      <c r="C3630" t="s">
        <v>10211</v>
      </c>
      <c r="D3630" t="s">
        <v>4229</v>
      </c>
      <c r="E3630" t="s">
        <v>1383</v>
      </c>
      <c r="F3630" t="s">
        <v>835</v>
      </c>
      <c r="G3630" s="9">
        <v>0.30030000000000001</v>
      </c>
      <c r="H3630" s="9">
        <v>2.53E-2</v>
      </c>
    </row>
    <row r="3631" spans="2:8" x14ac:dyDescent="0.35">
      <c r="B3631" t="s">
        <v>10212</v>
      </c>
      <c r="C3631" t="s">
        <v>10213</v>
      </c>
      <c r="D3631" t="s">
        <v>609</v>
      </c>
      <c r="E3631" t="s">
        <v>735</v>
      </c>
      <c r="F3631" t="s">
        <v>2333</v>
      </c>
      <c r="G3631" s="9">
        <v>3.2099999999999997E-2</v>
      </c>
      <c r="H3631" s="9">
        <v>-1.5299999999999999E-2</v>
      </c>
    </row>
    <row r="3632" spans="2:8" x14ac:dyDescent="0.35">
      <c r="B3632" t="s">
        <v>10214</v>
      </c>
      <c r="C3632" t="s">
        <v>10215</v>
      </c>
      <c r="D3632" t="s">
        <v>983</v>
      </c>
      <c r="G3632" s="9"/>
      <c r="H3632" s="9"/>
    </row>
    <row r="3633" spans="2:8" x14ac:dyDescent="0.35">
      <c r="B3633" t="s">
        <v>10216</v>
      </c>
      <c r="C3633" t="s">
        <v>10217</v>
      </c>
      <c r="D3633" t="s">
        <v>1241</v>
      </c>
      <c r="E3633" t="s">
        <v>735</v>
      </c>
      <c r="F3633" t="s">
        <v>548</v>
      </c>
      <c r="G3633" s="9">
        <v>0.57320000000000004</v>
      </c>
      <c r="H3633" s="9">
        <v>0.26019999999999999</v>
      </c>
    </row>
    <row r="3634" spans="2:8" x14ac:dyDescent="0.35">
      <c r="B3634" t="s">
        <v>10218</v>
      </c>
      <c r="C3634" t="s">
        <v>10219</v>
      </c>
      <c r="D3634" t="s">
        <v>945</v>
      </c>
      <c r="E3634" t="s">
        <v>2287</v>
      </c>
      <c r="F3634" t="s">
        <v>2159</v>
      </c>
      <c r="G3634" s="9">
        <v>-0.81130000000000002</v>
      </c>
      <c r="H3634" s="9">
        <v>-0.23080000000000001</v>
      </c>
    </row>
    <row r="3635" spans="2:8" x14ac:dyDescent="0.35">
      <c r="B3635" t="s">
        <v>10220</v>
      </c>
      <c r="C3635" t="s">
        <v>10221</v>
      </c>
      <c r="D3635" t="s">
        <v>1192</v>
      </c>
      <c r="E3635" t="s">
        <v>2433</v>
      </c>
      <c r="F3635" t="s">
        <v>1113</v>
      </c>
      <c r="G3635" s="9">
        <v>0.2132</v>
      </c>
      <c r="H3635" s="9">
        <v>0.16200000000000001</v>
      </c>
    </row>
    <row r="3636" spans="2:8" x14ac:dyDescent="0.35">
      <c r="B3636" t="s">
        <v>10222</v>
      </c>
      <c r="C3636" t="s">
        <v>10223</v>
      </c>
      <c r="D3636" t="s">
        <v>1065</v>
      </c>
      <c r="E3636" t="s">
        <v>93</v>
      </c>
      <c r="F3636" t="s">
        <v>1041</v>
      </c>
      <c r="G3636" s="9">
        <v>0.14660000000000001</v>
      </c>
      <c r="H3636" s="9">
        <v>0.88270000000000004</v>
      </c>
    </row>
    <row r="3637" spans="2:8" x14ac:dyDescent="0.35">
      <c r="B3637" t="s">
        <v>10224</v>
      </c>
      <c r="C3637" t="s">
        <v>10225</v>
      </c>
      <c r="D3637" t="s">
        <v>660</v>
      </c>
      <c r="E3637" t="s">
        <v>6205</v>
      </c>
      <c r="F3637" t="s">
        <v>1144</v>
      </c>
      <c r="G3637" s="9">
        <v>-5.4699999999999999E-2</v>
      </c>
      <c r="H3637" s="9">
        <v>-4.7999999999999996E-3</v>
      </c>
    </row>
    <row r="3638" spans="2:8" x14ac:dyDescent="0.35">
      <c r="B3638" t="s">
        <v>10226</v>
      </c>
      <c r="C3638" t="s">
        <v>10227</v>
      </c>
      <c r="D3638" t="s">
        <v>590</v>
      </c>
      <c r="E3638" t="s">
        <v>2904</v>
      </c>
      <c r="F3638" t="s">
        <v>1144</v>
      </c>
      <c r="G3638" s="9">
        <v>-0.24410000000000001</v>
      </c>
      <c r="H3638" s="9">
        <v>-0.1017</v>
      </c>
    </row>
    <row r="3639" spans="2:8" x14ac:dyDescent="0.35">
      <c r="B3639" t="s">
        <v>10228</v>
      </c>
      <c r="C3639" t="s">
        <v>10229</v>
      </c>
      <c r="D3639" t="s">
        <v>3004</v>
      </c>
      <c r="G3639" s="9"/>
      <c r="H3639" s="9"/>
    </row>
    <row r="3640" spans="2:8" x14ac:dyDescent="0.35">
      <c r="B3640" t="s">
        <v>10230</v>
      </c>
      <c r="C3640" t="s">
        <v>10231</v>
      </c>
      <c r="D3640" t="s">
        <v>5870</v>
      </c>
      <c r="E3640" t="s">
        <v>6437</v>
      </c>
      <c r="F3640" t="s">
        <v>2143</v>
      </c>
      <c r="G3640" s="9">
        <v>-0.13170000000000001</v>
      </c>
      <c r="H3640" s="9">
        <v>-8.3699999999999997E-2</v>
      </c>
    </row>
    <row r="3641" spans="2:8" x14ac:dyDescent="0.35">
      <c r="B3641" t="s">
        <v>10232</v>
      </c>
      <c r="C3641" t="s">
        <v>10233</v>
      </c>
      <c r="D3641" t="s">
        <v>2470</v>
      </c>
      <c r="E3641" t="s">
        <v>1120</v>
      </c>
      <c r="F3641" t="s">
        <v>1344</v>
      </c>
      <c r="G3641" s="9">
        <v>-0.1862</v>
      </c>
      <c r="H3641" s="9">
        <v>0.4299</v>
      </c>
    </row>
    <row r="3642" spans="2:8" x14ac:dyDescent="0.35">
      <c r="B3642" t="s">
        <v>10234</v>
      </c>
      <c r="C3642" t="s">
        <v>10235</v>
      </c>
      <c r="D3642" t="s">
        <v>1268</v>
      </c>
      <c r="E3642" t="s">
        <v>3929</v>
      </c>
      <c r="F3642" t="s">
        <v>3242</v>
      </c>
      <c r="G3642" s="9">
        <v>-4.9200000000000001E-2</v>
      </c>
      <c r="H3642" s="9">
        <v>5.6899999999999999E-2</v>
      </c>
    </row>
    <row r="3643" spans="2:8" x14ac:dyDescent="0.35">
      <c r="B3643" t="s">
        <v>10236</v>
      </c>
      <c r="C3643" t="s">
        <v>10237</v>
      </c>
      <c r="D3643" t="s">
        <v>3171</v>
      </c>
      <c r="E3643" t="s">
        <v>659</v>
      </c>
      <c r="F3643" t="s">
        <v>2075</v>
      </c>
      <c r="G3643" s="9">
        <v>-9.3700000000000006E-2</v>
      </c>
      <c r="H3643" s="9">
        <v>4.0000000000000001E-3</v>
      </c>
    </row>
    <row r="3644" spans="2:8" x14ac:dyDescent="0.35">
      <c r="B3644" t="s">
        <v>10238</v>
      </c>
      <c r="C3644" t="s">
        <v>10239</v>
      </c>
      <c r="D3644" t="s">
        <v>15420</v>
      </c>
      <c r="E3644" t="s">
        <v>739</v>
      </c>
      <c r="F3644" t="s">
        <v>1697</v>
      </c>
      <c r="G3644" s="9">
        <v>-0.31640000000000001</v>
      </c>
      <c r="H3644" s="9">
        <v>-0.1794</v>
      </c>
    </row>
    <row r="3645" spans="2:8" x14ac:dyDescent="0.35">
      <c r="B3645" t="s">
        <v>10240</v>
      </c>
      <c r="C3645" t="s">
        <v>10241</v>
      </c>
      <c r="D3645" t="s">
        <v>14345</v>
      </c>
      <c r="E3645" t="s">
        <v>5587</v>
      </c>
      <c r="F3645" t="s">
        <v>5103</v>
      </c>
      <c r="G3645" s="9">
        <v>-8.3299999999999999E-2</v>
      </c>
      <c r="H3645" s="9">
        <v>-3.7000000000000002E-3</v>
      </c>
    </row>
    <row r="3646" spans="2:8" x14ac:dyDescent="0.35">
      <c r="B3646" t="s">
        <v>10243</v>
      </c>
      <c r="C3646" t="s">
        <v>10244</v>
      </c>
      <c r="D3646" t="s">
        <v>963</v>
      </c>
      <c r="G3646" s="9"/>
      <c r="H3646" s="9"/>
    </row>
    <row r="3647" spans="2:8" x14ac:dyDescent="0.35">
      <c r="B3647" t="s">
        <v>10245</v>
      </c>
      <c r="C3647" t="s">
        <v>10246</v>
      </c>
      <c r="E3647" t="s">
        <v>2833</v>
      </c>
      <c r="F3647" t="s">
        <v>3354</v>
      </c>
      <c r="G3647" s="9"/>
      <c r="H3647" s="9">
        <v>4.1000000000000003E-3</v>
      </c>
    </row>
    <row r="3648" spans="2:8" x14ac:dyDescent="0.35">
      <c r="B3648" t="s">
        <v>10247</v>
      </c>
      <c r="C3648" t="s">
        <v>10248</v>
      </c>
      <c r="D3648" t="s">
        <v>7714</v>
      </c>
      <c r="E3648" t="s">
        <v>900</v>
      </c>
      <c r="F3648" t="s">
        <v>1057</v>
      </c>
      <c r="G3648" s="9">
        <v>-0.25790000000000002</v>
      </c>
      <c r="H3648" s="9">
        <v>0.19089999999999999</v>
      </c>
    </row>
    <row r="3649" spans="2:8" x14ac:dyDescent="0.35">
      <c r="B3649" t="s">
        <v>10250</v>
      </c>
      <c r="C3649" t="s">
        <v>10251</v>
      </c>
      <c r="D3649" t="s">
        <v>2302</v>
      </c>
      <c r="E3649" t="s">
        <v>304</v>
      </c>
      <c r="F3649" t="s">
        <v>3033</v>
      </c>
      <c r="G3649" s="9">
        <v>0.1517</v>
      </c>
      <c r="H3649" s="9">
        <v>2.9700000000000001E-2</v>
      </c>
    </row>
    <row r="3650" spans="2:8" x14ac:dyDescent="0.35">
      <c r="B3650" t="s">
        <v>10252</v>
      </c>
      <c r="C3650" t="s">
        <v>10253</v>
      </c>
      <c r="E3650" t="s">
        <v>2986</v>
      </c>
      <c r="F3650" t="s">
        <v>3373</v>
      </c>
      <c r="G3650" s="9"/>
      <c r="H3650" s="9">
        <v>3.9699999999999999E-2</v>
      </c>
    </row>
    <row r="3651" spans="2:8" x14ac:dyDescent="0.35">
      <c r="B3651" t="s">
        <v>10254</v>
      </c>
      <c r="C3651" t="s">
        <v>10255</v>
      </c>
      <c r="D3651" t="s">
        <v>584</v>
      </c>
      <c r="E3651" t="s">
        <v>253</v>
      </c>
      <c r="F3651" t="s">
        <v>7779</v>
      </c>
      <c r="G3651" s="9">
        <v>-0.1026</v>
      </c>
      <c r="H3651" s="9">
        <v>0.2165</v>
      </c>
    </row>
    <row r="3652" spans="2:8" x14ac:dyDescent="0.35">
      <c r="B3652" t="s">
        <v>10256</v>
      </c>
      <c r="C3652" t="s">
        <v>10257</v>
      </c>
      <c r="D3652" t="s">
        <v>539</v>
      </c>
      <c r="E3652" t="s">
        <v>962</v>
      </c>
      <c r="F3652" t="s">
        <v>402</v>
      </c>
      <c r="G3652" s="9">
        <v>0.13100000000000001</v>
      </c>
      <c r="H3652" s="9">
        <v>5.1299999999999998E-2</v>
      </c>
    </row>
    <row r="3653" spans="2:8" x14ac:dyDescent="0.35">
      <c r="B3653" t="s">
        <v>10258</v>
      </c>
      <c r="C3653" t="s">
        <v>10259</v>
      </c>
      <c r="D3653" t="s">
        <v>3841</v>
      </c>
      <c r="E3653" t="s">
        <v>3527</v>
      </c>
      <c r="F3653" t="s">
        <v>1251</v>
      </c>
      <c r="G3653" s="9">
        <v>-0.1036</v>
      </c>
      <c r="H3653" s="9">
        <v>2.2700000000000001E-2</v>
      </c>
    </row>
    <row r="3654" spans="2:8" x14ac:dyDescent="0.35">
      <c r="B3654" t="s">
        <v>10260</v>
      </c>
      <c r="C3654" t="s">
        <v>10261</v>
      </c>
      <c r="D3654" t="s">
        <v>15155</v>
      </c>
      <c r="E3654" t="s">
        <v>15657</v>
      </c>
      <c r="F3654" t="s">
        <v>10353</v>
      </c>
      <c r="G3654" s="9">
        <v>-3.5999999999999999E-3</v>
      </c>
      <c r="H3654" s="9">
        <v>0.13950000000000001</v>
      </c>
    </row>
    <row r="3655" spans="2:8" x14ac:dyDescent="0.35">
      <c r="B3655" t="s">
        <v>10264</v>
      </c>
      <c r="C3655" t="s">
        <v>10265</v>
      </c>
      <c r="D3655" t="s">
        <v>1361</v>
      </c>
      <c r="E3655" t="s">
        <v>1052</v>
      </c>
      <c r="F3655" t="s">
        <v>3166</v>
      </c>
      <c r="G3655" s="9">
        <v>-0.3337</v>
      </c>
      <c r="H3655" s="9">
        <v>0.46650000000000003</v>
      </c>
    </row>
    <row r="3656" spans="2:8" x14ac:dyDescent="0.35">
      <c r="B3656" t="s">
        <v>10266</v>
      </c>
      <c r="C3656" t="s">
        <v>10267</v>
      </c>
      <c r="D3656" t="s">
        <v>14659</v>
      </c>
      <c r="E3656" t="s">
        <v>13319</v>
      </c>
      <c r="F3656" t="s">
        <v>6064</v>
      </c>
      <c r="G3656" s="9">
        <v>-3.2800000000000003E-2</v>
      </c>
      <c r="H3656" s="9">
        <v>3.2800000000000003E-2</v>
      </c>
    </row>
    <row r="3657" spans="2:8" x14ac:dyDescent="0.35">
      <c r="B3657" t="s">
        <v>10271</v>
      </c>
      <c r="C3657" t="s">
        <v>10272</v>
      </c>
      <c r="D3657" t="s">
        <v>1651</v>
      </c>
      <c r="E3657" t="s">
        <v>1656</v>
      </c>
      <c r="F3657" t="s">
        <v>539</v>
      </c>
      <c r="G3657" s="9">
        <v>-5.8400000000000001E-2</v>
      </c>
      <c r="H3657" s="9">
        <v>5.8400000000000001E-2</v>
      </c>
    </row>
    <row r="3658" spans="2:8" x14ac:dyDescent="0.35">
      <c r="B3658" t="s">
        <v>10273</v>
      </c>
      <c r="C3658" t="s">
        <v>10274</v>
      </c>
      <c r="D3658" t="s">
        <v>12235</v>
      </c>
      <c r="E3658" t="s">
        <v>7147</v>
      </c>
      <c r="F3658" t="s">
        <v>12925</v>
      </c>
      <c r="G3658" s="9">
        <v>-1.72E-2</v>
      </c>
      <c r="H3658" s="9">
        <v>0.1027</v>
      </c>
    </row>
    <row r="3659" spans="2:8" x14ac:dyDescent="0.35">
      <c r="B3659" t="s">
        <v>10277</v>
      </c>
      <c r="C3659" t="s">
        <v>10278</v>
      </c>
      <c r="D3659" t="s">
        <v>15782</v>
      </c>
      <c r="E3659" t="s">
        <v>15700</v>
      </c>
      <c r="F3659" t="s">
        <v>7366</v>
      </c>
      <c r="G3659" s="9">
        <v>5.8000000000000003E-2</v>
      </c>
      <c r="H3659" s="9">
        <v>0.1719</v>
      </c>
    </row>
    <row r="3660" spans="2:8" x14ac:dyDescent="0.35">
      <c r="B3660" t="s">
        <v>10281</v>
      </c>
      <c r="C3660" t="s">
        <v>10282</v>
      </c>
      <c r="D3660" t="s">
        <v>15783</v>
      </c>
      <c r="E3660" t="s">
        <v>15784</v>
      </c>
      <c r="F3660" t="s">
        <v>15785</v>
      </c>
      <c r="G3660" s="9">
        <v>5.7000000000000002E-3</v>
      </c>
      <c r="H3660" s="9">
        <v>-2.9899999999999999E-2</v>
      </c>
    </row>
    <row r="3661" spans="2:8" x14ac:dyDescent="0.35">
      <c r="B3661" t="s">
        <v>10286</v>
      </c>
      <c r="C3661" t="s">
        <v>10287</v>
      </c>
      <c r="D3661" t="s">
        <v>15679</v>
      </c>
      <c r="E3661" t="s">
        <v>782</v>
      </c>
      <c r="F3661" t="s">
        <v>6270</v>
      </c>
      <c r="G3661" s="9">
        <v>1.1999999999999999E-3</v>
      </c>
      <c r="H3661" s="9">
        <v>-3.39E-2</v>
      </c>
    </row>
    <row r="3662" spans="2:8" x14ac:dyDescent="0.35">
      <c r="B3662" t="s">
        <v>10288</v>
      </c>
      <c r="C3662" t="s">
        <v>10289</v>
      </c>
      <c r="D3662" t="s">
        <v>15786</v>
      </c>
      <c r="E3662" t="s">
        <v>15787</v>
      </c>
      <c r="F3662" t="s">
        <v>15788</v>
      </c>
      <c r="G3662" s="9">
        <v>-2.5600000000000001E-2</v>
      </c>
      <c r="H3662" s="9">
        <v>0.1472</v>
      </c>
    </row>
    <row r="3663" spans="2:8" x14ac:dyDescent="0.35">
      <c r="B3663" t="s">
        <v>10292</v>
      </c>
      <c r="C3663" t="s">
        <v>10293</v>
      </c>
      <c r="D3663" t="s">
        <v>15274</v>
      </c>
      <c r="E3663" t="s">
        <v>15789</v>
      </c>
      <c r="F3663" t="s">
        <v>11134</v>
      </c>
      <c r="G3663" s="9">
        <v>0.23369999999999999</v>
      </c>
      <c r="H3663" s="9">
        <v>0.16589999999999999</v>
      </c>
    </row>
    <row r="3664" spans="2:8" x14ac:dyDescent="0.35">
      <c r="B3664" t="s">
        <v>10297</v>
      </c>
      <c r="C3664" t="s">
        <v>10298</v>
      </c>
      <c r="D3664" t="s">
        <v>15790</v>
      </c>
      <c r="E3664" t="s">
        <v>15302</v>
      </c>
      <c r="F3664" t="s">
        <v>11421</v>
      </c>
      <c r="G3664" s="9">
        <v>-0.1535</v>
      </c>
      <c r="H3664" s="9">
        <v>-1.0200000000000001E-2</v>
      </c>
    </row>
    <row r="3665" spans="2:8" x14ac:dyDescent="0.35">
      <c r="B3665" t="s">
        <v>10302</v>
      </c>
      <c r="C3665" t="s">
        <v>10303</v>
      </c>
      <c r="D3665" t="s">
        <v>11566</v>
      </c>
      <c r="E3665" t="s">
        <v>5596</v>
      </c>
      <c r="F3665" t="s">
        <v>15708</v>
      </c>
      <c r="G3665" s="9">
        <v>0.1053</v>
      </c>
      <c r="H3665" s="9">
        <v>0.1807</v>
      </c>
    </row>
    <row r="3666" spans="2:8" x14ac:dyDescent="0.35">
      <c r="B3666" t="s">
        <v>10307</v>
      </c>
      <c r="C3666" t="s">
        <v>10308</v>
      </c>
      <c r="D3666" t="s">
        <v>5611</v>
      </c>
      <c r="E3666" t="s">
        <v>5114</v>
      </c>
      <c r="F3666" t="s">
        <v>7881</v>
      </c>
      <c r="G3666" s="9">
        <v>-8.2500000000000004E-2</v>
      </c>
      <c r="H3666" s="9">
        <v>3.3E-3</v>
      </c>
    </row>
    <row r="3667" spans="2:8" x14ac:dyDescent="0.35">
      <c r="B3667" t="s">
        <v>10312</v>
      </c>
      <c r="C3667" t="s">
        <v>10313</v>
      </c>
      <c r="D3667" t="s">
        <v>15164</v>
      </c>
      <c r="E3667" t="s">
        <v>15411</v>
      </c>
      <c r="F3667" t="s">
        <v>15791</v>
      </c>
      <c r="G3667" s="9">
        <v>0.1328</v>
      </c>
      <c r="H3667" s="9">
        <v>9.8000000000000004E-2</v>
      </c>
    </row>
    <row r="3668" spans="2:8" x14ac:dyDescent="0.35">
      <c r="B3668" t="s">
        <v>10317</v>
      </c>
      <c r="C3668" t="s">
        <v>10318</v>
      </c>
      <c r="D3668" t="s">
        <v>15246</v>
      </c>
      <c r="E3668" t="s">
        <v>10896</v>
      </c>
      <c r="F3668" t="s">
        <v>15792</v>
      </c>
      <c r="G3668" s="9">
        <v>8.9999999999999998E-4</v>
      </c>
      <c r="H3668" s="9">
        <v>1.18E-2</v>
      </c>
    </row>
    <row r="3669" spans="2:8" x14ac:dyDescent="0.35">
      <c r="B3669" t="s">
        <v>10321</v>
      </c>
      <c r="C3669" t="s">
        <v>10322</v>
      </c>
      <c r="D3669" t="s">
        <v>15793</v>
      </c>
      <c r="E3669" t="s">
        <v>15794</v>
      </c>
      <c r="F3669" t="s">
        <v>15795</v>
      </c>
      <c r="G3669" s="9">
        <v>-9.1999999999999998E-3</v>
      </c>
      <c r="H3669" s="9">
        <v>7.8100000000000003E-2</v>
      </c>
    </row>
    <row r="3670" spans="2:8" x14ac:dyDescent="0.35">
      <c r="B3670" t="s">
        <v>10326</v>
      </c>
      <c r="C3670" t="s">
        <v>10327</v>
      </c>
      <c r="D3670" t="s">
        <v>2413</v>
      </c>
      <c r="E3670" t="s">
        <v>1641</v>
      </c>
      <c r="F3670" t="s">
        <v>4229</v>
      </c>
      <c r="G3670" s="9">
        <v>0.11</v>
      </c>
      <c r="H3670" s="9">
        <v>0.68140000000000001</v>
      </c>
    </row>
    <row r="3671" spans="2:8" x14ac:dyDescent="0.35">
      <c r="B3671" t="s">
        <v>10328</v>
      </c>
      <c r="C3671" t="s">
        <v>10329</v>
      </c>
      <c r="D3671" t="s">
        <v>6183</v>
      </c>
      <c r="E3671" t="s">
        <v>14939</v>
      </c>
      <c r="F3671" t="s">
        <v>15579</v>
      </c>
      <c r="G3671" s="9">
        <v>0.1366</v>
      </c>
      <c r="H3671" s="9">
        <v>4.6800000000000001E-2</v>
      </c>
    </row>
    <row r="3672" spans="2:8" x14ac:dyDescent="0.35">
      <c r="B3672" t="s">
        <v>10330</v>
      </c>
      <c r="C3672" t="s">
        <v>10331</v>
      </c>
      <c r="D3672" t="s">
        <v>2283</v>
      </c>
      <c r="E3672" t="s">
        <v>3398</v>
      </c>
      <c r="F3672" t="s">
        <v>1143</v>
      </c>
      <c r="G3672" s="9">
        <v>0.13880000000000001</v>
      </c>
      <c r="H3672" s="9">
        <v>3.0999999999999999E-3</v>
      </c>
    </row>
    <row r="3673" spans="2:8" x14ac:dyDescent="0.35">
      <c r="B3673" t="s">
        <v>10332</v>
      </c>
      <c r="C3673" t="s">
        <v>10333</v>
      </c>
      <c r="D3673" t="s">
        <v>15796</v>
      </c>
      <c r="E3673" t="s">
        <v>15797</v>
      </c>
      <c r="F3673" t="s">
        <v>15798</v>
      </c>
      <c r="G3673" s="9">
        <v>7.7299999999999994E-2</v>
      </c>
      <c r="H3673" s="9">
        <v>0.18279999999999999</v>
      </c>
    </row>
    <row r="3674" spans="2:8" x14ac:dyDescent="0.35">
      <c r="B3674" t="s">
        <v>10337</v>
      </c>
      <c r="C3674" t="s">
        <v>10338</v>
      </c>
      <c r="D3674" t="s">
        <v>5592</v>
      </c>
      <c r="E3674" t="s">
        <v>29</v>
      </c>
      <c r="F3674" t="s">
        <v>123</v>
      </c>
      <c r="G3674" s="9">
        <v>-0.2009</v>
      </c>
      <c r="H3674" s="9">
        <v>0.33329999999999999</v>
      </c>
    </row>
    <row r="3675" spans="2:8" x14ac:dyDescent="0.35">
      <c r="B3675" t="s">
        <v>10339</v>
      </c>
      <c r="C3675" t="s">
        <v>10340</v>
      </c>
      <c r="D3675" t="s">
        <v>15413</v>
      </c>
      <c r="G3675" s="9"/>
      <c r="H3675" s="9"/>
    </row>
    <row r="3676" spans="2:8" x14ac:dyDescent="0.35">
      <c r="B3676" t="s">
        <v>10341</v>
      </c>
      <c r="C3676" t="s">
        <v>10342</v>
      </c>
      <c r="D3676" t="s">
        <v>680</v>
      </c>
      <c r="E3676" t="s">
        <v>872</v>
      </c>
      <c r="F3676" t="s">
        <v>814</v>
      </c>
      <c r="G3676" s="9">
        <v>7.7000000000000002E-3</v>
      </c>
      <c r="H3676" s="9">
        <v>5.8400000000000001E-2</v>
      </c>
    </row>
    <row r="3677" spans="2:8" x14ac:dyDescent="0.35">
      <c r="B3677" t="s">
        <v>10343</v>
      </c>
      <c r="C3677" t="s">
        <v>10344</v>
      </c>
      <c r="D3677" t="s">
        <v>4407</v>
      </c>
      <c r="E3677" t="s">
        <v>2173</v>
      </c>
      <c r="F3677" t="s">
        <v>824</v>
      </c>
      <c r="G3677" s="9">
        <v>0.113</v>
      </c>
      <c r="H3677" s="9">
        <v>0.12130000000000001</v>
      </c>
    </row>
    <row r="3678" spans="2:8" x14ac:dyDescent="0.35">
      <c r="B3678" t="s">
        <v>10345</v>
      </c>
      <c r="C3678" t="s">
        <v>10346</v>
      </c>
      <c r="E3678" t="s">
        <v>548</v>
      </c>
      <c r="F3678" t="s">
        <v>3278</v>
      </c>
      <c r="G3678" s="9"/>
      <c r="H3678" s="9">
        <v>-6.4799999999999996E-2</v>
      </c>
    </row>
    <row r="3679" spans="2:8" x14ac:dyDescent="0.35">
      <c r="B3679" t="s">
        <v>10347</v>
      </c>
      <c r="C3679" t="s">
        <v>10348</v>
      </c>
      <c r="D3679" t="s">
        <v>15512</v>
      </c>
      <c r="E3679" t="s">
        <v>8563</v>
      </c>
      <c r="F3679" t="s">
        <v>15799</v>
      </c>
      <c r="G3679" s="9">
        <v>-0.11119999999999999</v>
      </c>
      <c r="H3679" s="9">
        <v>-1.35E-2</v>
      </c>
    </row>
    <row r="3680" spans="2:8" x14ac:dyDescent="0.35">
      <c r="B3680" t="s">
        <v>10351</v>
      </c>
      <c r="C3680" t="s">
        <v>10352</v>
      </c>
      <c r="D3680" t="s">
        <v>15149</v>
      </c>
      <c r="E3680" t="s">
        <v>13949</v>
      </c>
      <c r="F3680" t="s">
        <v>15566</v>
      </c>
      <c r="G3680" s="9">
        <v>9.1000000000000004E-3</v>
      </c>
      <c r="H3680" s="9">
        <v>7.8899999999999998E-2</v>
      </c>
    </row>
    <row r="3681" spans="2:8" x14ac:dyDescent="0.35">
      <c r="B3681" t="s">
        <v>10354</v>
      </c>
      <c r="C3681" t="s">
        <v>10355</v>
      </c>
      <c r="D3681" t="s">
        <v>2239</v>
      </c>
      <c r="E3681" t="s">
        <v>1947</v>
      </c>
      <c r="F3681" t="s">
        <v>1344</v>
      </c>
      <c r="G3681" s="9">
        <v>-0.2273</v>
      </c>
      <c r="H3681" s="9">
        <v>-0.1593</v>
      </c>
    </row>
    <row r="3682" spans="2:8" x14ac:dyDescent="0.35">
      <c r="B3682" t="s">
        <v>10356</v>
      </c>
      <c r="C3682" t="s">
        <v>10357</v>
      </c>
      <c r="D3682" t="s">
        <v>101</v>
      </c>
      <c r="E3682" t="s">
        <v>1434</v>
      </c>
      <c r="F3682" t="s">
        <v>501</v>
      </c>
      <c r="G3682" s="9">
        <v>-0.1101</v>
      </c>
      <c r="H3682" s="9">
        <v>1.1120000000000001</v>
      </c>
    </row>
    <row r="3683" spans="2:8" x14ac:dyDescent="0.35">
      <c r="B3683" t="s">
        <v>10358</v>
      </c>
      <c r="C3683" t="s">
        <v>10359</v>
      </c>
      <c r="D3683" t="s">
        <v>2639</v>
      </c>
      <c r="E3683" t="s">
        <v>2362</v>
      </c>
      <c r="F3683" t="s">
        <v>1781</v>
      </c>
      <c r="G3683" s="9">
        <v>-0.20399999999999999</v>
      </c>
      <c r="H3683" s="9">
        <v>0.35620000000000002</v>
      </c>
    </row>
    <row r="3684" spans="2:8" x14ac:dyDescent="0.35">
      <c r="B3684" t="s">
        <v>10360</v>
      </c>
      <c r="C3684" t="s">
        <v>10361</v>
      </c>
      <c r="D3684" t="s">
        <v>3174</v>
      </c>
      <c r="E3684" t="s">
        <v>1164</v>
      </c>
      <c r="F3684" t="s">
        <v>2319</v>
      </c>
      <c r="G3684" s="9">
        <v>-0.27360000000000001</v>
      </c>
      <c r="H3684" s="9">
        <v>-0.379</v>
      </c>
    </row>
    <row r="3685" spans="2:8" x14ac:dyDescent="0.35">
      <c r="B3685" t="s">
        <v>10362</v>
      </c>
      <c r="C3685" t="s">
        <v>10363</v>
      </c>
      <c r="D3685" t="s">
        <v>1046</v>
      </c>
      <c r="E3685" t="s">
        <v>1907</v>
      </c>
      <c r="F3685" t="s">
        <v>904</v>
      </c>
      <c r="G3685" s="9">
        <v>7.0800000000000002E-2</v>
      </c>
      <c r="H3685" s="9">
        <v>-2.9899999999999999E-2</v>
      </c>
    </row>
    <row r="3686" spans="2:8" x14ac:dyDescent="0.35">
      <c r="B3686" t="s">
        <v>10364</v>
      </c>
      <c r="C3686" t="s">
        <v>10365</v>
      </c>
      <c r="D3686" t="s">
        <v>4496</v>
      </c>
      <c r="E3686" t="s">
        <v>246</v>
      </c>
      <c r="F3686" t="s">
        <v>2455</v>
      </c>
      <c r="G3686" s="9">
        <v>-0.32790000000000002</v>
      </c>
      <c r="H3686" s="9">
        <v>-0.1087</v>
      </c>
    </row>
    <row r="3687" spans="2:8" x14ac:dyDescent="0.35">
      <c r="B3687" t="s">
        <v>10366</v>
      </c>
      <c r="C3687" t="s">
        <v>10367</v>
      </c>
      <c r="D3687" t="s">
        <v>275</v>
      </c>
      <c r="E3687" t="s">
        <v>599</v>
      </c>
      <c r="F3687" t="s">
        <v>3841</v>
      </c>
      <c r="G3687" s="9">
        <v>0.1784</v>
      </c>
      <c r="H3687" s="9">
        <v>-0.2301</v>
      </c>
    </row>
    <row r="3688" spans="2:8" x14ac:dyDescent="0.35">
      <c r="B3688" t="s">
        <v>10368</v>
      </c>
      <c r="C3688" t="s">
        <v>10369</v>
      </c>
      <c r="D3688" t="s">
        <v>2077</v>
      </c>
      <c r="E3688" t="s">
        <v>2203</v>
      </c>
      <c r="F3688" t="s">
        <v>2203</v>
      </c>
      <c r="G3688" s="9">
        <v>0.1275</v>
      </c>
      <c r="H3688" s="9">
        <v>0</v>
      </c>
    </row>
    <row r="3689" spans="2:8" x14ac:dyDescent="0.35">
      <c r="B3689" t="s">
        <v>10370</v>
      </c>
      <c r="C3689" t="s">
        <v>10371</v>
      </c>
      <c r="D3689" t="s">
        <v>1828</v>
      </c>
      <c r="E3689" t="s">
        <v>4007</v>
      </c>
      <c r="F3689" t="s">
        <v>1420</v>
      </c>
      <c r="G3689" s="9">
        <v>-1.84E-2</v>
      </c>
      <c r="H3689" s="9">
        <v>0.30309999999999998</v>
      </c>
    </row>
    <row r="3690" spans="2:8" x14ac:dyDescent="0.35">
      <c r="B3690" t="s">
        <v>10372</v>
      </c>
      <c r="C3690" t="s">
        <v>10373</v>
      </c>
      <c r="D3690" t="s">
        <v>4111</v>
      </c>
      <c r="E3690" t="s">
        <v>1969</v>
      </c>
      <c r="F3690" t="s">
        <v>1510</v>
      </c>
      <c r="G3690" s="9">
        <v>0.60529999999999995</v>
      </c>
      <c r="H3690" s="9">
        <v>-0.2278</v>
      </c>
    </row>
    <row r="3691" spans="2:8" x14ac:dyDescent="0.35">
      <c r="B3691" t="s">
        <v>10374</v>
      </c>
      <c r="C3691" t="s">
        <v>10375</v>
      </c>
      <c r="D3691" t="s">
        <v>847</v>
      </c>
      <c r="E3691" t="s">
        <v>3488</v>
      </c>
      <c r="F3691" t="s">
        <v>1788</v>
      </c>
      <c r="G3691" s="9">
        <v>0.28270000000000001</v>
      </c>
      <c r="H3691" s="9">
        <v>0.34</v>
      </c>
    </row>
    <row r="3692" spans="2:8" x14ac:dyDescent="0.35">
      <c r="B3692" t="s">
        <v>10376</v>
      </c>
      <c r="C3692" t="s">
        <v>10377</v>
      </c>
      <c r="D3692" t="s">
        <v>1372</v>
      </c>
      <c r="E3692" t="s">
        <v>2617</v>
      </c>
      <c r="F3692" t="s">
        <v>314</v>
      </c>
      <c r="G3692" s="9">
        <v>-0.105</v>
      </c>
      <c r="H3692" s="9">
        <v>3.4700000000000002E-2</v>
      </c>
    </row>
    <row r="3693" spans="2:8" x14ac:dyDescent="0.35">
      <c r="B3693" t="s">
        <v>10378</v>
      </c>
      <c r="C3693" t="s">
        <v>10379</v>
      </c>
      <c r="D3693" t="s">
        <v>4210</v>
      </c>
      <c r="E3693" t="s">
        <v>609</v>
      </c>
      <c r="F3693" t="s">
        <v>2633</v>
      </c>
      <c r="G3693" s="9">
        <v>-0.2281</v>
      </c>
      <c r="H3693" s="9">
        <v>8.5599999999999996E-2</v>
      </c>
    </row>
    <row r="3694" spans="2:8" x14ac:dyDescent="0.35">
      <c r="B3694" t="s">
        <v>10380</v>
      </c>
      <c r="C3694" t="s">
        <v>10381</v>
      </c>
      <c r="D3694" t="s">
        <v>1417</v>
      </c>
      <c r="E3694" t="s">
        <v>1139</v>
      </c>
      <c r="F3694" t="s">
        <v>962</v>
      </c>
      <c r="G3694" s="9">
        <v>-6.8699999999999997E-2</v>
      </c>
      <c r="H3694" s="9">
        <v>0.18179999999999999</v>
      </c>
    </row>
    <row r="3695" spans="2:8" x14ac:dyDescent="0.35">
      <c r="B3695" t="s">
        <v>10382</v>
      </c>
      <c r="C3695" t="s">
        <v>10383</v>
      </c>
      <c r="D3695" t="s">
        <v>4900</v>
      </c>
      <c r="E3695" t="s">
        <v>1294</v>
      </c>
      <c r="F3695" t="s">
        <v>1144</v>
      </c>
      <c r="G3695" s="9">
        <v>7.51E-2</v>
      </c>
      <c r="H3695" s="9">
        <v>0.45100000000000001</v>
      </c>
    </row>
    <row r="3696" spans="2:8" x14ac:dyDescent="0.35">
      <c r="B3696" t="s">
        <v>10384</v>
      </c>
      <c r="C3696" t="s">
        <v>10385</v>
      </c>
      <c r="D3696" t="s">
        <v>407</v>
      </c>
      <c r="E3696" t="s">
        <v>1097</v>
      </c>
      <c r="F3696" t="s">
        <v>1449</v>
      </c>
      <c r="G3696" s="9">
        <v>-9.7000000000000003E-3</v>
      </c>
      <c r="H3696" s="9">
        <v>0.45710000000000001</v>
      </c>
    </row>
    <row r="3697" spans="2:8" x14ac:dyDescent="0.35">
      <c r="B3697" t="s">
        <v>10386</v>
      </c>
      <c r="C3697" t="s">
        <v>10387</v>
      </c>
      <c r="D3697" t="s">
        <v>6903</v>
      </c>
      <c r="E3697" t="s">
        <v>1427</v>
      </c>
      <c r="F3697" t="s">
        <v>1636</v>
      </c>
      <c r="G3697" s="9">
        <v>-0.2034</v>
      </c>
      <c r="H3697" s="9">
        <v>3.1300000000000001E-2</v>
      </c>
    </row>
    <row r="3698" spans="2:8" x14ac:dyDescent="0.35">
      <c r="B3698" t="s">
        <v>10388</v>
      </c>
      <c r="C3698" t="s">
        <v>10389</v>
      </c>
      <c r="D3698" t="s">
        <v>2319</v>
      </c>
      <c r="E3698" t="s">
        <v>2365</v>
      </c>
      <c r="F3698" t="s">
        <v>1969</v>
      </c>
      <c r="G3698" s="9">
        <v>2.5999999999999999E-2</v>
      </c>
      <c r="H3698" s="9">
        <v>0.21540000000000001</v>
      </c>
    </row>
    <row r="3699" spans="2:8" x14ac:dyDescent="0.35">
      <c r="B3699" t="s">
        <v>10390</v>
      </c>
      <c r="C3699" t="s">
        <v>10391</v>
      </c>
      <c r="D3699" t="s">
        <v>2326</v>
      </c>
      <c r="E3699" t="s">
        <v>1587</v>
      </c>
      <c r="F3699" t="s">
        <v>1045</v>
      </c>
      <c r="G3699" s="9">
        <v>-0.17760000000000001</v>
      </c>
      <c r="H3699" s="9">
        <v>6.0199999999999997E-2</v>
      </c>
    </row>
    <row r="3700" spans="2:8" x14ac:dyDescent="0.35">
      <c r="B3700" t="s">
        <v>10392</v>
      </c>
      <c r="C3700" t="s">
        <v>10393</v>
      </c>
      <c r="D3700" t="s">
        <v>472</v>
      </c>
      <c r="E3700" t="s">
        <v>90</v>
      </c>
      <c r="F3700" t="s">
        <v>757</v>
      </c>
      <c r="G3700" s="9">
        <v>0.13039999999999999</v>
      </c>
      <c r="H3700" s="9">
        <v>2.63E-2</v>
      </c>
    </row>
    <row r="3701" spans="2:8" x14ac:dyDescent="0.35">
      <c r="B3701" t="s">
        <v>10394</v>
      </c>
      <c r="C3701" t="s">
        <v>10395</v>
      </c>
      <c r="D3701" t="s">
        <v>10262</v>
      </c>
      <c r="E3701" t="s">
        <v>14938</v>
      </c>
      <c r="F3701" t="s">
        <v>15005</v>
      </c>
      <c r="G3701" s="9">
        <v>-2.6800000000000001E-2</v>
      </c>
      <c r="H3701" s="9">
        <v>0.17</v>
      </c>
    </row>
    <row r="3702" spans="2:8" x14ac:dyDescent="0.35">
      <c r="B3702" t="s">
        <v>10396</v>
      </c>
      <c r="C3702" t="s">
        <v>10397</v>
      </c>
      <c r="D3702" t="s">
        <v>3736</v>
      </c>
      <c r="E3702" t="s">
        <v>1294</v>
      </c>
      <c r="F3702" t="s">
        <v>1330</v>
      </c>
      <c r="G3702" s="9">
        <v>-0.12970000000000001</v>
      </c>
      <c r="H3702" s="9">
        <v>-0.1084</v>
      </c>
    </row>
    <row r="3703" spans="2:8" x14ac:dyDescent="0.35">
      <c r="B3703" t="s">
        <v>10398</v>
      </c>
      <c r="C3703" t="s">
        <v>10399</v>
      </c>
      <c r="D3703" t="s">
        <v>15800</v>
      </c>
      <c r="E3703" t="s">
        <v>15801</v>
      </c>
      <c r="F3703" t="s">
        <v>15802</v>
      </c>
      <c r="G3703" s="9">
        <v>-7.3000000000000001E-3</v>
      </c>
      <c r="H3703" s="9">
        <v>0.129</v>
      </c>
    </row>
    <row r="3704" spans="2:8" x14ac:dyDescent="0.35">
      <c r="B3704" t="s">
        <v>10402</v>
      </c>
      <c r="C3704" t="s">
        <v>10403</v>
      </c>
      <c r="D3704" t="s">
        <v>15803</v>
      </c>
      <c r="E3704" t="s">
        <v>15249</v>
      </c>
      <c r="F3704" t="s">
        <v>782</v>
      </c>
      <c r="G3704" s="9">
        <v>-0.2447</v>
      </c>
      <c r="H3704" s="9">
        <v>0.16880000000000001</v>
      </c>
    </row>
    <row r="3705" spans="2:8" x14ac:dyDescent="0.35">
      <c r="B3705" t="s">
        <v>10404</v>
      </c>
      <c r="C3705" t="s">
        <v>10405</v>
      </c>
      <c r="D3705" t="s">
        <v>851</v>
      </c>
      <c r="E3705" t="s">
        <v>1969</v>
      </c>
      <c r="F3705" t="s">
        <v>90</v>
      </c>
      <c r="G3705" s="9">
        <v>0.28810000000000002</v>
      </c>
      <c r="H3705" s="9">
        <v>-3.7999999999999999E-2</v>
      </c>
    </row>
    <row r="3706" spans="2:8" x14ac:dyDescent="0.35">
      <c r="B3706" t="s">
        <v>10406</v>
      </c>
      <c r="C3706" t="s">
        <v>10407</v>
      </c>
      <c r="D3706" t="s">
        <v>15804</v>
      </c>
      <c r="E3706" t="s">
        <v>11945</v>
      </c>
      <c r="F3706" t="s">
        <v>15805</v>
      </c>
      <c r="G3706" s="9">
        <v>-6.4100000000000004E-2</v>
      </c>
      <c r="H3706" s="9">
        <v>3.73E-2</v>
      </c>
    </row>
    <row r="3707" spans="2:8" x14ac:dyDescent="0.35">
      <c r="B3707" t="s">
        <v>10411</v>
      </c>
      <c r="C3707" t="s">
        <v>10412</v>
      </c>
      <c r="D3707" t="s">
        <v>15806</v>
      </c>
      <c r="E3707" t="s">
        <v>15807</v>
      </c>
      <c r="F3707" t="s">
        <v>15808</v>
      </c>
      <c r="G3707" s="9">
        <v>0.16389999999999999</v>
      </c>
      <c r="H3707" s="9">
        <v>5.6899999999999999E-2</v>
      </c>
    </row>
    <row r="3708" spans="2:8" x14ac:dyDescent="0.35">
      <c r="B3708" t="s">
        <v>10415</v>
      </c>
      <c r="C3708" t="s">
        <v>10416</v>
      </c>
      <c r="D3708" t="s">
        <v>11252</v>
      </c>
      <c r="E3708" t="s">
        <v>2248</v>
      </c>
      <c r="F3708" t="s">
        <v>1506</v>
      </c>
      <c r="G3708" s="9">
        <v>-8.72E-2</v>
      </c>
      <c r="H3708" s="9">
        <v>-2.98E-2</v>
      </c>
    </row>
    <row r="3709" spans="2:8" x14ac:dyDescent="0.35">
      <c r="B3709" t="s">
        <v>10417</v>
      </c>
      <c r="C3709" t="s">
        <v>10418</v>
      </c>
      <c r="D3709" t="s">
        <v>6644</v>
      </c>
      <c r="E3709" t="s">
        <v>9266</v>
      </c>
      <c r="F3709" t="s">
        <v>15392</v>
      </c>
      <c r="G3709" s="9">
        <v>-4.9200000000000001E-2</v>
      </c>
      <c r="H3709" s="9">
        <v>5.4600000000000003E-2</v>
      </c>
    </row>
    <row r="3710" spans="2:8" x14ac:dyDescent="0.35">
      <c r="B3710" t="s">
        <v>10420</v>
      </c>
      <c r="C3710" t="s">
        <v>10421</v>
      </c>
      <c r="D3710" t="s">
        <v>3373</v>
      </c>
      <c r="E3710" t="s">
        <v>10872</v>
      </c>
      <c r="F3710" t="s">
        <v>324</v>
      </c>
      <c r="G3710" s="9">
        <v>-0.08</v>
      </c>
      <c r="H3710" s="9">
        <v>-0.1022</v>
      </c>
    </row>
    <row r="3711" spans="2:8" x14ac:dyDescent="0.35">
      <c r="B3711" t="s">
        <v>10422</v>
      </c>
      <c r="C3711" t="s">
        <v>10423</v>
      </c>
      <c r="D3711" t="s">
        <v>15809</v>
      </c>
      <c r="E3711" t="s">
        <v>15810</v>
      </c>
      <c r="F3711" t="s">
        <v>15811</v>
      </c>
      <c r="G3711" s="9">
        <v>-2.75E-2</v>
      </c>
      <c r="H3711" s="9">
        <v>3.7600000000000001E-2</v>
      </c>
    </row>
    <row r="3712" spans="2:8" x14ac:dyDescent="0.35">
      <c r="B3712" t="s">
        <v>10425</v>
      </c>
      <c r="C3712" t="s">
        <v>10426</v>
      </c>
      <c r="D3712" t="s">
        <v>2896</v>
      </c>
      <c r="E3712" t="s">
        <v>801</v>
      </c>
      <c r="F3712" t="s">
        <v>4934</v>
      </c>
      <c r="G3712" s="9">
        <v>2.29E-2</v>
      </c>
      <c r="H3712" s="9">
        <v>0.37309999999999999</v>
      </c>
    </row>
    <row r="3713" spans="2:8" x14ac:dyDescent="0.35">
      <c r="B3713" t="s">
        <v>10427</v>
      </c>
      <c r="C3713" t="s">
        <v>10428</v>
      </c>
      <c r="D3713" t="s">
        <v>296</v>
      </c>
      <c r="E3713" t="s">
        <v>1914</v>
      </c>
      <c r="F3713" t="s">
        <v>2610</v>
      </c>
      <c r="G3713" s="9">
        <v>0.5</v>
      </c>
      <c r="H3713" s="9">
        <v>-0.1061</v>
      </c>
    </row>
    <row r="3714" spans="2:8" x14ac:dyDescent="0.35">
      <c r="B3714" t="s">
        <v>10429</v>
      </c>
      <c r="C3714" t="s">
        <v>10430</v>
      </c>
      <c r="D3714" t="s">
        <v>3191</v>
      </c>
      <c r="E3714" t="s">
        <v>2922</v>
      </c>
      <c r="F3714" t="s">
        <v>2108</v>
      </c>
      <c r="G3714" s="9">
        <v>0.39910000000000001</v>
      </c>
      <c r="H3714" s="9">
        <v>0.188</v>
      </c>
    </row>
    <row r="3715" spans="2:8" x14ac:dyDescent="0.35">
      <c r="B3715" t="s">
        <v>10431</v>
      </c>
      <c r="C3715" t="s">
        <v>10432</v>
      </c>
      <c r="D3715" t="s">
        <v>1678</v>
      </c>
      <c r="E3715" t="s">
        <v>2854</v>
      </c>
      <c r="F3715" t="s">
        <v>1413</v>
      </c>
      <c r="G3715" s="9">
        <v>-8.3999999999999995E-3</v>
      </c>
      <c r="H3715" s="9">
        <v>9.6600000000000005E-2</v>
      </c>
    </row>
    <row r="3716" spans="2:8" x14ac:dyDescent="0.35">
      <c r="B3716" t="s">
        <v>10433</v>
      </c>
      <c r="C3716" t="s">
        <v>10434</v>
      </c>
      <c r="D3716" t="s">
        <v>990</v>
      </c>
      <c r="E3716" t="s">
        <v>814</v>
      </c>
      <c r="F3716" t="s">
        <v>30</v>
      </c>
      <c r="G3716" s="9">
        <v>-0.13489999999999999</v>
      </c>
      <c r="H3716" s="9">
        <v>3.61E-2</v>
      </c>
    </row>
    <row r="3717" spans="2:8" x14ac:dyDescent="0.35">
      <c r="B3717" t="s">
        <v>10435</v>
      </c>
      <c r="C3717" t="s">
        <v>10436</v>
      </c>
      <c r="D3717" t="s">
        <v>6704</v>
      </c>
      <c r="E3717" t="s">
        <v>5167</v>
      </c>
      <c r="F3717" t="s">
        <v>1789</v>
      </c>
      <c r="G3717" s="9">
        <v>-0.15140000000000001</v>
      </c>
      <c r="H3717" s="9">
        <v>-3.2500000000000001E-2</v>
      </c>
    </row>
    <row r="3718" spans="2:8" x14ac:dyDescent="0.35">
      <c r="B3718" t="s">
        <v>10437</v>
      </c>
      <c r="C3718" t="s">
        <v>10438</v>
      </c>
      <c r="D3718" t="s">
        <v>3527</v>
      </c>
      <c r="E3718" t="s">
        <v>2469</v>
      </c>
      <c r="F3718" t="s">
        <v>4007</v>
      </c>
      <c r="G3718" s="9">
        <v>0.30449999999999999</v>
      </c>
      <c r="H3718" s="9">
        <v>0.14799999999999999</v>
      </c>
    </row>
    <row r="3719" spans="2:8" x14ac:dyDescent="0.35">
      <c r="B3719" t="s">
        <v>10439</v>
      </c>
      <c r="C3719" t="s">
        <v>10440</v>
      </c>
      <c r="D3719" t="s">
        <v>853</v>
      </c>
      <c r="E3719" t="s">
        <v>1286</v>
      </c>
      <c r="F3719" t="s">
        <v>2405</v>
      </c>
      <c r="G3719" s="9">
        <v>0.33119999999999999</v>
      </c>
      <c r="H3719" s="9">
        <v>-4.8999999999999998E-3</v>
      </c>
    </row>
    <row r="3720" spans="2:8" x14ac:dyDescent="0.35">
      <c r="B3720" t="s">
        <v>10441</v>
      </c>
      <c r="C3720" t="s">
        <v>10442</v>
      </c>
      <c r="D3720" t="s">
        <v>1439</v>
      </c>
      <c r="E3720" t="s">
        <v>2365</v>
      </c>
      <c r="F3720" t="s">
        <v>618</v>
      </c>
      <c r="G3720" s="9">
        <v>-0.1789</v>
      </c>
      <c r="H3720" s="9">
        <v>0.55379999999999996</v>
      </c>
    </row>
    <row r="3721" spans="2:8" x14ac:dyDescent="0.35">
      <c r="B3721" t="s">
        <v>10443</v>
      </c>
      <c r="C3721" t="s">
        <v>10444</v>
      </c>
      <c r="D3721" t="s">
        <v>288</v>
      </c>
      <c r="E3721" t="s">
        <v>1640</v>
      </c>
      <c r="F3721" t="s">
        <v>3038</v>
      </c>
      <c r="G3721" s="9">
        <v>0.1648</v>
      </c>
      <c r="H3721" s="9">
        <v>0.35809999999999997</v>
      </c>
    </row>
    <row r="3722" spans="2:8" x14ac:dyDescent="0.35">
      <c r="B3722" t="s">
        <v>10445</v>
      </c>
      <c r="C3722" t="s">
        <v>10446</v>
      </c>
      <c r="D3722" t="s">
        <v>1084</v>
      </c>
      <c r="E3722" t="s">
        <v>4777</v>
      </c>
      <c r="F3722" t="s">
        <v>1506</v>
      </c>
      <c r="G3722" s="9">
        <v>-6.5600000000000006E-2</v>
      </c>
      <c r="H3722" s="9">
        <v>0.50080000000000002</v>
      </c>
    </row>
    <row r="3723" spans="2:8" x14ac:dyDescent="0.35">
      <c r="B3723" t="s">
        <v>10447</v>
      </c>
      <c r="C3723" t="s">
        <v>10448</v>
      </c>
      <c r="D3723" t="s">
        <v>1053</v>
      </c>
      <c r="E3723" t="s">
        <v>1309</v>
      </c>
      <c r="F3723" t="s">
        <v>1041</v>
      </c>
      <c r="G3723" s="9">
        <v>-8.1299999999999997E-2</v>
      </c>
      <c r="H3723" s="9">
        <v>7.0199999999999999E-2</v>
      </c>
    </row>
    <row r="3724" spans="2:8" x14ac:dyDescent="0.35">
      <c r="B3724" t="s">
        <v>10449</v>
      </c>
      <c r="C3724" t="s">
        <v>10450</v>
      </c>
      <c r="D3724" t="s">
        <v>1134</v>
      </c>
      <c r="E3724" t="s">
        <v>1255</v>
      </c>
      <c r="F3724" t="s">
        <v>1470</v>
      </c>
      <c r="G3724" s="9">
        <v>5.8700000000000002E-2</v>
      </c>
      <c r="H3724" s="9">
        <v>1.8800000000000001E-2</v>
      </c>
    </row>
    <row r="3725" spans="2:8" x14ac:dyDescent="0.35">
      <c r="B3725" t="s">
        <v>10451</v>
      </c>
      <c r="C3725" t="s">
        <v>10452</v>
      </c>
      <c r="D3725" t="s">
        <v>1030</v>
      </c>
      <c r="E3725" t="s">
        <v>634</v>
      </c>
      <c r="F3725" t="s">
        <v>1735</v>
      </c>
      <c r="G3725" s="9">
        <v>1.4E-3</v>
      </c>
      <c r="H3725" s="9">
        <v>0.32200000000000001</v>
      </c>
    </row>
    <row r="3726" spans="2:8" x14ac:dyDescent="0.35">
      <c r="B3726" t="s">
        <v>10453</v>
      </c>
      <c r="C3726" t="s">
        <v>10454</v>
      </c>
      <c r="D3726" t="s">
        <v>3025</v>
      </c>
      <c r="E3726" t="s">
        <v>9358</v>
      </c>
      <c r="F3726" t="s">
        <v>5637</v>
      </c>
      <c r="G3726" s="9">
        <v>-0.1186</v>
      </c>
      <c r="H3726" s="9">
        <v>6.2899999999999998E-2</v>
      </c>
    </row>
    <row r="3727" spans="2:8" x14ac:dyDescent="0.35">
      <c r="B3727" t="s">
        <v>10455</v>
      </c>
      <c r="C3727" t="s">
        <v>10456</v>
      </c>
      <c r="D3727" t="s">
        <v>681</v>
      </c>
      <c r="E3727" t="s">
        <v>539</v>
      </c>
      <c r="F3727" t="s">
        <v>46</v>
      </c>
      <c r="G3727" s="9">
        <v>-5.5899999999999998E-2</v>
      </c>
      <c r="H3727" s="9">
        <v>0.22409999999999999</v>
      </c>
    </row>
    <row r="3728" spans="2:8" x14ac:dyDescent="0.35">
      <c r="B3728" t="s">
        <v>10457</v>
      </c>
      <c r="C3728" t="s">
        <v>10458</v>
      </c>
      <c r="D3728" t="s">
        <v>2286</v>
      </c>
      <c r="G3728" s="9"/>
      <c r="H3728" s="9"/>
    </row>
    <row r="3729" spans="2:8" x14ac:dyDescent="0.35">
      <c r="B3729" t="s">
        <v>10459</v>
      </c>
      <c r="C3729" t="s">
        <v>10460</v>
      </c>
      <c r="D3729" t="s">
        <v>2333</v>
      </c>
      <c r="E3729" t="s">
        <v>608</v>
      </c>
      <c r="F3729" t="s">
        <v>1139</v>
      </c>
      <c r="G3729" s="9">
        <v>0.3679</v>
      </c>
      <c r="H3729" s="9">
        <v>0.55289999999999995</v>
      </c>
    </row>
    <row r="3730" spans="2:8" x14ac:dyDescent="0.35">
      <c r="B3730" t="s">
        <v>10461</v>
      </c>
      <c r="C3730" t="s">
        <v>10462</v>
      </c>
      <c r="D3730" t="s">
        <v>468</v>
      </c>
      <c r="E3730" t="s">
        <v>1790</v>
      </c>
      <c r="F3730" t="s">
        <v>819</v>
      </c>
      <c r="G3730" s="9">
        <v>0.2702</v>
      </c>
      <c r="H3730" s="9">
        <v>0.20380000000000001</v>
      </c>
    </row>
    <row r="3731" spans="2:8" x14ac:dyDescent="0.35">
      <c r="B3731" t="s">
        <v>10463</v>
      </c>
      <c r="C3731" t="s">
        <v>10464</v>
      </c>
      <c r="D3731" t="s">
        <v>2087</v>
      </c>
      <c r="E3731" t="s">
        <v>1718</v>
      </c>
      <c r="F3731" t="s">
        <v>792</v>
      </c>
      <c r="G3731" s="9">
        <v>-0.36049999999999999</v>
      </c>
      <c r="H3731" s="9">
        <v>-0.17910000000000001</v>
      </c>
    </row>
    <row r="3732" spans="2:8" x14ac:dyDescent="0.35">
      <c r="B3732" t="s">
        <v>10465</v>
      </c>
      <c r="C3732" t="s">
        <v>10466</v>
      </c>
      <c r="D3732" t="s">
        <v>984</v>
      </c>
      <c r="E3732" t="s">
        <v>608</v>
      </c>
      <c r="F3732" t="s">
        <v>2087</v>
      </c>
      <c r="G3732" s="9">
        <v>-2.8199999999999999E-2</v>
      </c>
      <c r="H3732" s="9">
        <v>1.18E-2</v>
      </c>
    </row>
    <row r="3733" spans="2:8" x14ac:dyDescent="0.35">
      <c r="B3733" t="s">
        <v>10467</v>
      </c>
      <c r="C3733" t="s">
        <v>10468</v>
      </c>
      <c r="D3733" t="s">
        <v>3687</v>
      </c>
      <c r="E3733" t="s">
        <v>1172</v>
      </c>
      <c r="F3733" t="s">
        <v>1171</v>
      </c>
      <c r="G3733" s="9">
        <v>-0.2596</v>
      </c>
      <c r="H3733" s="9">
        <v>-0.10879999999999999</v>
      </c>
    </row>
    <row r="3734" spans="2:8" x14ac:dyDescent="0.35">
      <c r="B3734" t="s">
        <v>10469</v>
      </c>
      <c r="C3734" t="s">
        <v>10470</v>
      </c>
      <c r="D3734" t="s">
        <v>4934</v>
      </c>
      <c r="E3734" t="s">
        <v>2386</v>
      </c>
      <c r="F3734" t="s">
        <v>1846</v>
      </c>
      <c r="G3734" s="9">
        <v>-4.48E-2</v>
      </c>
      <c r="H3734" s="9">
        <v>7.2300000000000003E-2</v>
      </c>
    </row>
    <row r="3735" spans="2:8" x14ac:dyDescent="0.35">
      <c r="B3735" t="s">
        <v>10471</v>
      </c>
      <c r="C3735" t="s">
        <v>10472</v>
      </c>
      <c r="D3735" t="s">
        <v>274</v>
      </c>
      <c r="E3735" t="s">
        <v>1587</v>
      </c>
      <c r="F3735" t="s">
        <v>2087</v>
      </c>
      <c r="G3735" s="9">
        <v>2.3800000000000002E-2</v>
      </c>
      <c r="H3735" s="9">
        <v>3.61E-2</v>
      </c>
    </row>
    <row r="3736" spans="2:8" x14ac:dyDescent="0.35">
      <c r="B3736" t="s">
        <v>10473</v>
      </c>
      <c r="C3736" t="s">
        <v>10474</v>
      </c>
      <c r="D3736" t="s">
        <v>1330</v>
      </c>
      <c r="E3736" t="s">
        <v>2468</v>
      </c>
      <c r="F3736" t="s">
        <v>549</v>
      </c>
      <c r="G3736" s="9">
        <v>-4.3099999999999999E-2</v>
      </c>
      <c r="H3736" s="9">
        <v>-0.22040000000000001</v>
      </c>
    </row>
    <row r="3737" spans="2:8" x14ac:dyDescent="0.35">
      <c r="B3737" t="s">
        <v>10475</v>
      </c>
      <c r="C3737" t="s">
        <v>10476</v>
      </c>
      <c r="D3737" t="s">
        <v>1788</v>
      </c>
      <c r="E3737" t="s">
        <v>1698</v>
      </c>
      <c r="F3737" t="s">
        <v>2417</v>
      </c>
      <c r="G3737" s="9">
        <v>-7.0099999999999996E-2</v>
      </c>
      <c r="H3737" s="9">
        <v>-2.1100000000000001E-2</v>
      </c>
    </row>
    <row r="3738" spans="2:8" x14ac:dyDescent="0.35">
      <c r="B3738" t="s">
        <v>10477</v>
      </c>
      <c r="C3738" t="s">
        <v>10478</v>
      </c>
      <c r="D3738" t="s">
        <v>2432</v>
      </c>
      <c r="E3738" t="s">
        <v>2118</v>
      </c>
      <c r="F3738" t="s">
        <v>1294</v>
      </c>
      <c r="G3738" s="9">
        <v>-0.17100000000000001</v>
      </c>
      <c r="H3738" s="9">
        <v>0.1172</v>
      </c>
    </row>
    <row r="3739" spans="2:8" x14ac:dyDescent="0.35">
      <c r="B3739" t="s">
        <v>10479</v>
      </c>
      <c r="C3739" t="s">
        <v>10480</v>
      </c>
      <c r="D3739" t="s">
        <v>3717</v>
      </c>
      <c r="E3739" t="s">
        <v>2065</v>
      </c>
      <c r="F3739" t="s">
        <v>1300</v>
      </c>
      <c r="G3739" s="9">
        <v>7.1999999999999995E-2</v>
      </c>
      <c r="H3739" s="9">
        <v>-1.95E-2</v>
      </c>
    </row>
    <row r="3740" spans="2:8" x14ac:dyDescent="0.35">
      <c r="B3740" t="s">
        <v>10481</v>
      </c>
      <c r="C3740" t="s">
        <v>10482</v>
      </c>
      <c r="D3740" t="s">
        <v>1482</v>
      </c>
      <c r="E3740" t="s">
        <v>566</v>
      </c>
      <c r="F3740" t="s">
        <v>1479</v>
      </c>
      <c r="G3740" s="9">
        <v>0.31709999999999999</v>
      </c>
      <c r="H3740" s="9">
        <v>0.28060000000000002</v>
      </c>
    </row>
    <row r="3741" spans="2:8" x14ac:dyDescent="0.35">
      <c r="B3741" t="s">
        <v>10483</v>
      </c>
      <c r="C3741" t="s">
        <v>10484</v>
      </c>
      <c r="D3741" t="s">
        <v>2617</v>
      </c>
      <c r="E3741" t="s">
        <v>913</v>
      </c>
      <c r="F3741" t="s">
        <v>544</v>
      </c>
      <c r="G3741" s="9">
        <v>-0.35260000000000002</v>
      </c>
      <c r="H3741" s="9">
        <v>-6.6699999999999995E-2</v>
      </c>
    </row>
    <row r="3742" spans="2:8" x14ac:dyDescent="0.35">
      <c r="B3742" t="s">
        <v>10485</v>
      </c>
      <c r="C3742" t="s">
        <v>10486</v>
      </c>
      <c r="D3742" t="s">
        <v>1906</v>
      </c>
      <c r="E3742" t="s">
        <v>1435</v>
      </c>
      <c r="F3742" t="s">
        <v>1584</v>
      </c>
      <c r="G3742" s="9">
        <v>1.7000000000000001E-2</v>
      </c>
      <c r="H3742" s="9">
        <v>0.41710000000000003</v>
      </c>
    </row>
    <row r="3743" spans="2:8" x14ac:dyDescent="0.35">
      <c r="B3743" t="s">
        <v>10487</v>
      </c>
      <c r="C3743" t="s">
        <v>10488</v>
      </c>
      <c r="D3743" t="s">
        <v>1735</v>
      </c>
      <c r="E3743" t="s">
        <v>1012</v>
      </c>
      <c r="F3743" t="s">
        <v>9834</v>
      </c>
      <c r="G3743" s="9">
        <v>2.2800000000000001E-2</v>
      </c>
      <c r="H3743" s="9">
        <v>0.37809999999999999</v>
      </c>
    </row>
    <row r="3744" spans="2:8" x14ac:dyDescent="0.35">
      <c r="B3744" t="s">
        <v>10489</v>
      </c>
      <c r="C3744" t="s">
        <v>10490</v>
      </c>
      <c r="D3744" t="s">
        <v>1978</v>
      </c>
      <c r="E3744" t="s">
        <v>1785</v>
      </c>
      <c r="F3744" t="s">
        <v>1645</v>
      </c>
      <c r="G3744" s="9">
        <v>-3.5900000000000001E-2</v>
      </c>
      <c r="H3744" s="9">
        <v>0.37019999999999997</v>
      </c>
    </row>
    <row r="3745" spans="2:8" x14ac:dyDescent="0.35">
      <c r="B3745" t="s">
        <v>10491</v>
      </c>
      <c r="C3745" t="s">
        <v>10492</v>
      </c>
      <c r="D3745" t="s">
        <v>1388</v>
      </c>
      <c r="E3745" t="s">
        <v>663</v>
      </c>
      <c r="F3745" t="s">
        <v>663</v>
      </c>
      <c r="G3745" s="9">
        <v>-0.18179999999999999</v>
      </c>
      <c r="H3745" s="9">
        <v>0</v>
      </c>
    </row>
    <row r="3746" spans="2:8" x14ac:dyDescent="0.35">
      <c r="B3746" t="s">
        <v>10493</v>
      </c>
      <c r="C3746" t="s">
        <v>10494</v>
      </c>
      <c r="D3746" t="s">
        <v>3527</v>
      </c>
      <c r="E3746" t="s">
        <v>1435</v>
      </c>
      <c r="F3746" t="s">
        <v>275</v>
      </c>
      <c r="G3746" s="9">
        <v>-3.1800000000000002E-2</v>
      </c>
      <c r="H3746" s="9">
        <v>9.4999999999999998E-3</v>
      </c>
    </row>
    <row r="3747" spans="2:8" x14ac:dyDescent="0.35">
      <c r="B3747" t="s">
        <v>10495</v>
      </c>
      <c r="C3747" t="s">
        <v>10496</v>
      </c>
      <c r="D3747" t="s">
        <v>2160</v>
      </c>
      <c r="E3747" t="s">
        <v>1282</v>
      </c>
      <c r="F3747" t="s">
        <v>862</v>
      </c>
      <c r="G3747" s="9">
        <v>-6.1899999999999997E-2</v>
      </c>
      <c r="H3747" s="9">
        <v>9.64E-2</v>
      </c>
    </row>
    <row r="3748" spans="2:8" x14ac:dyDescent="0.35">
      <c r="B3748" t="s">
        <v>10497</v>
      </c>
      <c r="C3748" t="s">
        <v>10498</v>
      </c>
      <c r="D3748" t="s">
        <v>305</v>
      </c>
      <c r="E3748" t="s">
        <v>2386</v>
      </c>
      <c r="F3748" t="s">
        <v>3612</v>
      </c>
      <c r="G3748" s="9">
        <v>-0.13150000000000001</v>
      </c>
      <c r="H3748" s="9">
        <v>0.30819999999999997</v>
      </c>
    </row>
    <row r="3749" spans="2:8" x14ac:dyDescent="0.35">
      <c r="B3749" t="s">
        <v>10499</v>
      </c>
      <c r="C3749" t="s">
        <v>10500</v>
      </c>
      <c r="D3749" t="s">
        <v>854</v>
      </c>
      <c r="E3749" t="s">
        <v>641</v>
      </c>
      <c r="F3749" t="s">
        <v>1241</v>
      </c>
      <c r="G3749" s="9">
        <v>-4.2700000000000002E-2</v>
      </c>
      <c r="H3749" s="9">
        <v>0.12139999999999999</v>
      </c>
    </row>
    <row r="3750" spans="2:8" x14ac:dyDescent="0.35">
      <c r="B3750" t="s">
        <v>10501</v>
      </c>
      <c r="C3750" t="s">
        <v>10502</v>
      </c>
      <c r="D3750" t="s">
        <v>1828</v>
      </c>
      <c r="E3750" t="s">
        <v>286</v>
      </c>
      <c r="F3750" t="s">
        <v>1278</v>
      </c>
      <c r="G3750" s="9">
        <v>7.9000000000000008E-3</v>
      </c>
      <c r="H3750" s="9">
        <v>7.7272999999999996</v>
      </c>
    </row>
    <row r="3751" spans="2:8" x14ac:dyDescent="0.35">
      <c r="B3751" t="s">
        <v>10503</v>
      </c>
      <c r="C3751" t="s">
        <v>10504</v>
      </c>
      <c r="D3751" t="s">
        <v>610</v>
      </c>
      <c r="E3751" t="s">
        <v>984</v>
      </c>
      <c r="F3751" t="s">
        <v>1908</v>
      </c>
      <c r="G3751" s="9">
        <v>0.35049999999999998</v>
      </c>
      <c r="H3751" s="9">
        <v>0.48020000000000002</v>
      </c>
    </row>
    <row r="3752" spans="2:8" x14ac:dyDescent="0.35">
      <c r="B3752" t="s">
        <v>10505</v>
      </c>
      <c r="C3752" t="s">
        <v>10506</v>
      </c>
      <c r="D3752" t="s">
        <v>13799</v>
      </c>
      <c r="E3752" t="s">
        <v>3496</v>
      </c>
      <c r="F3752" t="s">
        <v>841</v>
      </c>
      <c r="G3752" s="9">
        <v>-2.3599999999999999E-2</v>
      </c>
      <c r="H3752" s="9">
        <v>0.35859999999999997</v>
      </c>
    </row>
    <row r="3753" spans="2:8" x14ac:dyDescent="0.35">
      <c r="B3753" t="s">
        <v>10507</v>
      </c>
      <c r="C3753" t="s">
        <v>10508</v>
      </c>
      <c r="D3753" t="s">
        <v>2574</v>
      </c>
      <c r="E3753" t="s">
        <v>801</v>
      </c>
      <c r="F3753" t="s">
        <v>598</v>
      </c>
      <c r="G3753" s="9">
        <v>-7.22E-2</v>
      </c>
      <c r="H3753" s="9">
        <v>3.85E-2</v>
      </c>
    </row>
    <row r="3754" spans="2:8" x14ac:dyDescent="0.35">
      <c r="B3754" t="s">
        <v>10509</v>
      </c>
      <c r="C3754" t="s">
        <v>10510</v>
      </c>
      <c r="D3754" t="s">
        <v>5148</v>
      </c>
      <c r="E3754" t="s">
        <v>2444</v>
      </c>
      <c r="F3754" t="s">
        <v>1278</v>
      </c>
      <c r="G3754" s="9">
        <v>0.28860000000000002</v>
      </c>
      <c r="H3754" s="9">
        <v>0.17430000000000001</v>
      </c>
    </row>
    <row r="3755" spans="2:8" x14ac:dyDescent="0.35">
      <c r="B3755" t="s">
        <v>10511</v>
      </c>
      <c r="C3755" t="s">
        <v>10512</v>
      </c>
      <c r="D3755" t="s">
        <v>1655</v>
      </c>
      <c r="E3755" t="s">
        <v>2326</v>
      </c>
      <c r="F3755" t="s">
        <v>1436</v>
      </c>
      <c r="G3755" s="9">
        <v>-5.8299999999999998E-2</v>
      </c>
      <c r="H3755" s="9">
        <v>-1.8700000000000001E-2</v>
      </c>
    </row>
    <row r="3756" spans="2:8" x14ac:dyDescent="0.35">
      <c r="B3756" t="s">
        <v>10513</v>
      </c>
      <c r="C3756" t="s">
        <v>10514</v>
      </c>
      <c r="D3756" t="s">
        <v>2776</v>
      </c>
      <c r="E3756" t="s">
        <v>919</v>
      </c>
      <c r="F3756" t="s">
        <v>847</v>
      </c>
      <c r="G3756" s="9">
        <v>1.2999999999999999E-2</v>
      </c>
      <c r="H3756" s="9">
        <v>1.9699999999999999E-2</v>
      </c>
    </row>
    <row r="3757" spans="2:8" x14ac:dyDescent="0.35">
      <c r="B3757" t="s">
        <v>10515</v>
      </c>
      <c r="C3757" t="s">
        <v>10516</v>
      </c>
      <c r="D3757" t="s">
        <v>1943</v>
      </c>
      <c r="E3757" t="s">
        <v>4210</v>
      </c>
      <c r="F3757" t="s">
        <v>3841</v>
      </c>
      <c r="G3757" s="9">
        <v>-5.28E-2</v>
      </c>
      <c r="H3757" s="9">
        <v>-4.5600000000000002E-2</v>
      </c>
    </row>
    <row r="3758" spans="2:8" x14ac:dyDescent="0.35">
      <c r="B3758" t="s">
        <v>10517</v>
      </c>
      <c r="C3758" t="s">
        <v>10518</v>
      </c>
      <c r="D3758" t="s">
        <v>2645</v>
      </c>
      <c r="E3758" t="s">
        <v>1502</v>
      </c>
      <c r="F3758" t="s">
        <v>3527</v>
      </c>
      <c r="G3758" s="9">
        <v>1.38E-2</v>
      </c>
      <c r="H3758" s="9">
        <v>0.53849999999999998</v>
      </c>
    </row>
    <row r="3759" spans="2:8" x14ac:dyDescent="0.35">
      <c r="B3759" t="s">
        <v>10519</v>
      </c>
      <c r="C3759" t="s">
        <v>10520</v>
      </c>
      <c r="D3759" t="s">
        <v>2015</v>
      </c>
      <c r="E3759" t="s">
        <v>3033</v>
      </c>
      <c r="F3759" t="s">
        <v>957</v>
      </c>
      <c r="G3759" s="9">
        <v>6.1800000000000001E-2</v>
      </c>
      <c r="H3759" s="9">
        <v>-1.03E-2</v>
      </c>
    </row>
    <row r="3760" spans="2:8" x14ac:dyDescent="0.35">
      <c r="B3760" t="s">
        <v>10521</v>
      </c>
      <c r="C3760" t="s">
        <v>10522</v>
      </c>
      <c r="D3760" t="s">
        <v>798</v>
      </c>
      <c r="E3760" t="s">
        <v>1285</v>
      </c>
      <c r="F3760" t="s">
        <v>853</v>
      </c>
      <c r="G3760" s="9">
        <v>-0.12</v>
      </c>
      <c r="H3760" s="9">
        <v>-0.25600000000000001</v>
      </c>
    </row>
    <row r="3761" spans="2:8" x14ac:dyDescent="0.35">
      <c r="B3761" t="s">
        <v>10523</v>
      </c>
      <c r="C3761" t="s">
        <v>10524</v>
      </c>
      <c r="D3761" t="s">
        <v>3237</v>
      </c>
      <c r="E3761" t="s">
        <v>470</v>
      </c>
      <c r="F3761" t="s">
        <v>2076</v>
      </c>
      <c r="G3761" s="9">
        <v>4.53E-2</v>
      </c>
      <c r="H3761" s="9">
        <v>-8.9999999999999993E-3</v>
      </c>
    </row>
    <row r="3762" spans="2:8" x14ac:dyDescent="0.35">
      <c r="B3762" t="s">
        <v>10525</v>
      </c>
      <c r="C3762" t="s">
        <v>10526</v>
      </c>
      <c r="D3762" t="s">
        <v>2223</v>
      </c>
      <c r="E3762" t="s">
        <v>1254</v>
      </c>
      <c r="F3762" t="s">
        <v>872</v>
      </c>
      <c r="G3762" s="9">
        <v>7.1099999999999997E-2</v>
      </c>
      <c r="H3762" s="9">
        <v>0.28420000000000001</v>
      </c>
    </row>
    <row r="3763" spans="2:8" x14ac:dyDescent="0.35">
      <c r="B3763" t="s">
        <v>10527</v>
      </c>
      <c r="C3763" t="s">
        <v>10528</v>
      </c>
      <c r="D3763" t="s">
        <v>2633</v>
      </c>
      <c r="G3763" s="9"/>
      <c r="H3763" s="9"/>
    </row>
    <row r="3764" spans="2:8" x14ac:dyDescent="0.35">
      <c r="B3764" t="s">
        <v>10529</v>
      </c>
      <c r="C3764" t="s">
        <v>10530</v>
      </c>
      <c r="D3764" t="s">
        <v>918</v>
      </c>
      <c r="E3764" t="s">
        <v>6372</v>
      </c>
      <c r="F3764" t="s">
        <v>633</v>
      </c>
      <c r="G3764" s="9">
        <v>-0.1129</v>
      </c>
      <c r="H3764" s="9">
        <v>3.5700000000000003E-2</v>
      </c>
    </row>
    <row r="3765" spans="2:8" x14ac:dyDescent="0.35">
      <c r="B3765" t="s">
        <v>10531</v>
      </c>
      <c r="C3765" t="s">
        <v>10532</v>
      </c>
      <c r="D3765" t="s">
        <v>3883</v>
      </c>
      <c r="E3765" t="s">
        <v>979</v>
      </c>
      <c r="F3765" t="s">
        <v>1644</v>
      </c>
      <c r="G3765" s="9">
        <v>-7.3800000000000004E-2</v>
      </c>
      <c r="H3765" s="9">
        <v>-0.1147</v>
      </c>
    </row>
    <row r="3766" spans="2:8" x14ac:dyDescent="0.35">
      <c r="B3766" t="s">
        <v>10533</v>
      </c>
      <c r="C3766" t="s">
        <v>10534</v>
      </c>
      <c r="D3766" t="s">
        <v>2010</v>
      </c>
      <c r="E3766" t="s">
        <v>3398</v>
      </c>
      <c r="F3766" t="s">
        <v>830</v>
      </c>
      <c r="G3766" s="9">
        <v>-2.3999999999999998E-3</v>
      </c>
      <c r="H3766" s="9">
        <v>0.31659999999999999</v>
      </c>
    </row>
    <row r="3767" spans="2:8" x14ac:dyDescent="0.35">
      <c r="B3767" t="s">
        <v>10535</v>
      </c>
      <c r="C3767" t="s">
        <v>10536</v>
      </c>
      <c r="D3767" t="s">
        <v>15812</v>
      </c>
      <c r="E3767" t="s">
        <v>15813</v>
      </c>
      <c r="F3767" t="s">
        <v>12910</v>
      </c>
      <c r="G3767" s="9">
        <v>6.6299999999999998E-2</v>
      </c>
      <c r="H3767" s="9">
        <v>0.30270000000000002</v>
      </c>
    </row>
    <row r="3768" spans="2:8" x14ac:dyDescent="0.35">
      <c r="B3768" t="s">
        <v>10540</v>
      </c>
      <c r="C3768" t="s">
        <v>10541</v>
      </c>
      <c r="D3768" t="s">
        <v>15814</v>
      </c>
      <c r="E3768" t="s">
        <v>15815</v>
      </c>
      <c r="F3768" t="s">
        <v>15816</v>
      </c>
      <c r="G3768" s="9">
        <v>8.7300000000000003E-2</v>
      </c>
      <c r="H3768" s="9">
        <v>0.161</v>
      </c>
    </row>
    <row r="3769" spans="2:8" x14ac:dyDescent="0.35">
      <c r="B3769" t="s">
        <v>10545</v>
      </c>
      <c r="C3769" t="s">
        <v>10546</v>
      </c>
      <c r="D3769" t="s">
        <v>8160</v>
      </c>
      <c r="E3769" t="s">
        <v>1062</v>
      </c>
      <c r="F3769" t="s">
        <v>2275</v>
      </c>
      <c r="G3769" s="9">
        <v>9.7699999999999995E-2</v>
      </c>
      <c r="H3769" s="9">
        <v>0.13139999999999999</v>
      </c>
    </row>
    <row r="3770" spans="2:8" x14ac:dyDescent="0.35">
      <c r="B3770" t="s">
        <v>10547</v>
      </c>
      <c r="C3770" t="s">
        <v>10548</v>
      </c>
      <c r="D3770" t="s">
        <v>508</v>
      </c>
      <c r="E3770" t="s">
        <v>681</v>
      </c>
      <c r="F3770" t="s">
        <v>836</v>
      </c>
      <c r="G3770" s="9">
        <v>-0.21590000000000001</v>
      </c>
      <c r="H3770" s="9">
        <v>0.2074</v>
      </c>
    </row>
    <row r="3771" spans="2:8" x14ac:dyDescent="0.35">
      <c r="B3771" t="s">
        <v>10549</v>
      </c>
      <c r="C3771" t="s">
        <v>10550</v>
      </c>
      <c r="D3771" t="s">
        <v>685</v>
      </c>
      <c r="E3771" t="s">
        <v>4402</v>
      </c>
      <c r="F3771" t="s">
        <v>1057</v>
      </c>
      <c r="G3771" s="9">
        <v>3.5200000000000002E-2</v>
      </c>
      <c r="H3771" s="9">
        <v>-9.1499999999999998E-2</v>
      </c>
    </row>
    <row r="3772" spans="2:8" x14ac:dyDescent="0.35">
      <c r="B3772" t="s">
        <v>10551</v>
      </c>
      <c r="C3772" t="s">
        <v>10552</v>
      </c>
      <c r="D3772" t="s">
        <v>11925</v>
      </c>
      <c r="E3772" t="s">
        <v>15719</v>
      </c>
      <c r="F3772" t="s">
        <v>15817</v>
      </c>
      <c r="G3772" s="9">
        <v>-3.4500000000000003E-2</v>
      </c>
      <c r="H3772" s="9">
        <v>-1.9800000000000002E-2</v>
      </c>
    </row>
    <row r="3773" spans="2:8" x14ac:dyDescent="0.35">
      <c r="B3773" t="s">
        <v>10554</v>
      </c>
      <c r="C3773" t="s">
        <v>10555</v>
      </c>
      <c r="D3773" t="s">
        <v>2822</v>
      </c>
      <c r="E3773" t="s">
        <v>793</v>
      </c>
      <c r="F3773" t="s">
        <v>1387</v>
      </c>
      <c r="G3773" s="9">
        <v>0.21970000000000001</v>
      </c>
      <c r="H3773" s="9">
        <v>0.3644</v>
      </c>
    </row>
    <row r="3774" spans="2:8" x14ac:dyDescent="0.35">
      <c r="B3774" t="s">
        <v>10556</v>
      </c>
      <c r="C3774" t="s">
        <v>10557</v>
      </c>
      <c r="D3774" t="s">
        <v>680</v>
      </c>
      <c r="G3774" s="9"/>
      <c r="H3774" s="9"/>
    </row>
    <row r="3775" spans="2:8" x14ac:dyDescent="0.35">
      <c r="B3775" t="s">
        <v>10558</v>
      </c>
      <c r="C3775" t="s">
        <v>10559</v>
      </c>
      <c r="D3775" t="s">
        <v>7814</v>
      </c>
      <c r="E3775" t="s">
        <v>14552</v>
      </c>
      <c r="F3775" t="s">
        <v>4422</v>
      </c>
      <c r="G3775" s="9">
        <v>2.9899999999999999E-2</v>
      </c>
      <c r="H3775" s="9">
        <v>2.2800000000000001E-2</v>
      </c>
    </row>
    <row r="3776" spans="2:8" x14ac:dyDescent="0.35">
      <c r="B3776" t="s">
        <v>10560</v>
      </c>
      <c r="C3776" t="s">
        <v>10561</v>
      </c>
      <c r="D3776" t="s">
        <v>2524</v>
      </c>
      <c r="E3776" t="s">
        <v>608</v>
      </c>
      <c r="F3776" t="s">
        <v>3527</v>
      </c>
      <c r="G3776" s="9">
        <v>0.31740000000000002</v>
      </c>
      <c r="H3776" s="9">
        <v>0.29409999999999997</v>
      </c>
    </row>
    <row r="3777" spans="2:8" x14ac:dyDescent="0.35">
      <c r="B3777" t="s">
        <v>10562</v>
      </c>
      <c r="C3777" t="s">
        <v>10563</v>
      </c>
      <c r="D3777" t="s">
        <v>1113</v>
      </c>
      <c r="E3777" t="s">
        <v>1163</v>
      </c>
      <c r="F3777" t="s">
        <v>474</v>
      </c>
      <c r="G3777" s="9">
        <v>-0.48480000000000001</v>
      </c>
      <c r="H3777" s="9">
        <v>-0.25440000000000002</v>
      </c>
    </row>
    <row r="3778" spans="2:8" x14ac:dyDescent="0.35">
      <c r="B3778" t="s">
        <v>10564</v>
      </c>
      <c r="C3778" t="s">
        <v>10565</v>
      </c>
      <c r="D3778" t="s">
        <v>13529</v>
      </c>
      <c r="E3778" t="s">
        <v>5591</v>
      </c>
      <c r="F3778" t="s">
        <v>1229</v>
      </c>
      <c r="G3778" s="9">
        <v>3.0200000000000001E-2</v>
      </c>
      <c r="H3778" s="9">
        <v>-0.19400000000000001</v>
      </c>
    </row>
    <row r="3779" spans="2:8" x14ac:dyDescent="0.35">
      <c r="B3779" t="s">
        <v>10566</v>
      </c>
      <c r="C3779" t="s">
        <v>10567</v>
      </c>
      <c r="D3779" t="s">
        <v>824</v>
      </c>
      <c r="E3779" t="s">
        <v>680</v>
      </c>
      <c r="F3779" t="s">
        <v>4407</v>
      </c>
      <c r="G3779" s="9">
        <v>-0.10150000000000001</v>
      </c>
      <c r="H3779" s="9">
        <v>3.4500000000000003E-2</v>
      </c>
    </row>
    <row r="3780" spans="2:8" x14ac:dyDescent="0.35">
      <c r="B3780" t="s">
        <v>10568</v>
      </c>
      <c r="C3780" t="s">
        <v>10569</v>
      </c>
      <c r="D3780" t="s">
        <v>1501</v>
      </c>
      <c r="E3780" t="s">
        <v>792</v>
      </c>
      <c r="F3780" t="s">
        <v>408</v>
      </c>
      <c r="G3780" s="9">
        <v>-3.2000000000000001E-2</v>
      </c>
      <c r="H3780" s="9">
        <v>0.1</v>
      </c>
    </row>
    <row r="3781" spans="2:8" x14ac:dyDescent="0.35">
      <c r="B3781" t="s">
        <v>10570</v>
      </c>
      <c r="C3781" t="s">
        <v>10571</v>
      </c>
      <c r="D3781" t="s">
        <v>2337</v>
      </c>
      <c r="E3781" t="s">
        <v>10249</v>
      </c>
      <c r="F3781" t="s">
        <v>2755</v>
      </c>
      <c r="G3781" s="9">
        <v>-1.9400000000000001E-2</v>
      </c>
      <c r="H3781" s="9">
        <v>-1.26E-2</v>
      </c>
    </row>
    <row r="3782" spans="2:8" x14ac:dyDescent="0.35">
      <c r="B3782" t="s">
        <v>10572</v>
      </c>
      <c r="C3782" t="s">
        <v>10573</v>
      </c>
      <c r="D3782" t="s">
        <v>15213</v>
      </c>
      <c r="E3782" t="s">
        <v>4543</v>
      </c>
      <c r="F3782" t="s">
        <v>7391</v>
      </c>
      <c r="G3782" s="9">
        <v>-0.1457</v>
      </c>
      <c r="H3782" s="9">
        <v>-4.58E-2</v>
      </c>
    </row>
    <row r="3783" spans="2:8" x14ac:dyDescent="0.35">
      <c r="B3783" t="s">
        <v>10576</v>
      </c>
      <c r="C3783" t="s">
        <v>10577</v>
      </c>
      <c r="D3783" t="s">
        <v>14162</v>
      </c>
      <c r="E3783" t="s">
        <v>15818</v>
      </c>
      <c r="F3783" t="s">
        <v>15819</v>
      </c>
      <c r="G3783" s="9">
        <v>-0.16539999999999999</v>
      </c>
      <c r="H3783" s="9">
        <v>0.1298</v>
      </c>
    </row>
    <row r="3784" spans="2:8" x14ac:dyDescent="0.35">
      <c r="B3784" t="s">
        <v>10581</v>
      </c>
      <c r="C3784" t="s">
        <v>10582</v>
      </c>
      <c r="D3784" t="s">
        <v>928</v>
      </c>
      <c r="E3784" t="s">
        <v>6856</v>
      </c>
      <c r="F3784" t="s">
        <v>5330</v>
      </c>
      <c r="G3784" s="9">
        <v>-0.1172</v>
      </c>
      <c r="H3784" s="9">
        <v>-7.9100000000000004E-2</v>
      </c>
    </row>
    <row r="3785" spans="2:8" x14ac:dyDescent="0.35">
      <c r="B3785" t="s">
        <v>10583</v>
      </c>
      <c r="C3785" t="s">
        <v>10584</v>
      </c>
      <c r="D3785" t="s">
        <v>15820</v>
      </c>
      <c r="E3785" t="s">
        <v>15821</v>
      </c>
      <c r="F3785" t="s">
        <v>15822</v>
      </c>
      <c r="G3785" s="9">
        <v>-3.1199999999999999E-2</v>
      </c>
      <c r="H3785" s="9">
        <v>2.7199999999999998E-2</v>
      </c>
    </row>
    <row r="3786" spans="2:8" x14ac:dyDescent="0.35">
      <c r="B3786" t="s">
        <v>10588</v>
      </c>
      <c r="C3786" t="s">
        <v>10589</v>
      </c>
      <c r="D3786" t="s">
        <v>865</v>
      </c>
      <c r="E3786" t="s">
        <v>7025</v>
      </c>
      <c r="F3786" t="s">
        <v>3166</v>
      </c>
      <c r="G3786" s="9">
        <v>-0.39689999999999998</v>
      </c>
      <c r="H3786" s="9">
        <v>-0.18720000000000001</v>
      </c>
    </row>
    <row r="3787" spans="2:8" x14ac:dyDescent="0.35">
      <c r="B3787" t="s">
        <v>10590</v>
      </c>
      <c r="C3787" t="s">
        <v>10591</v>
      </c>
      <c r="D3787" t="s">
        <v>1782</v>
      </c>
      <c r="E3787" t="s">
        <v>5269</v>
      </c>
      <c r="F3787" t="s">
        <v>1399</v>
      </c>
      <c r="G3787" s="9">
        <v>0.56669999999999998</v>
      </c>
      <c r="H3787" s="9">
        <v>0.2737</v>
      </c>
    </row>
    <row r="3788" spans="2:8" x14ac:dyDescent="0.35">
      <c r="B3788" t="s">
        <v>10592</v>
      </c>
      <c r="C3788" t="s">
        <v>10593</v>
      </c>
      <c r="D3788" t="s">
        <v>870</v>
      </c>
      <c r="E3788" t="s">
        <v>572</v>
      </c>
      <c r="F3788" t="s">
        <v>961</v>
      </c>
      <c r="G3788" s="9">
        <v>-8.2000000000000007E-3</v>
      </c>
      <c r="H3788" s="9">
        <v>0.25</v>
      </c>
    </row>
    <row r="3789" spans="2:8" x14ac:dyDescent="0.35">
      <c r="B3789" t="s">
        <v>10594</v>
      </c>
      <c r="C3789" t="s">
        <v>10595</v>
      </c>
      <c r="D3789" t="s">
        <v>1164</v>
      </c>
      <c r="E3789" t="s">
        <v>2439</v>
      </c>
      <c r="F3789" t="s">
        <v>826</v>
      </c>
      <c r="G3789" s="9">
        <v>0.1694</v>
      </c>
      <c r="H3789" s="9">
        <v>0.52629999999999999</v>
      </c>
    </row>
    <row r="3790" spans="2:8" x14ac:dyDescent="0.35">
      <c r="B3790" t="s">
        <v>10596</v>
      </c>
      <c r="C3790" t="s">
        <v>10597</v>
      </c>
      <c r="D3790" t="s">
        <v>956</v>
      </c>
      <c r="E3790" t="s">
        <v>839</v>
      </c>
      <c r="F3790" t="s">
        <v>845</v>
      </c>
      <c r="G3790" s="9">
        <v>-0.1605</v>
      </c>
      <c r="H3790" s="9">
        <v>-2.3300000000000001E-2</v>
      </c>
    </row>
    <row r="3791" spans="2:8" x14ac:dyDescent="0.35">
      <c r="B3791" t="s">
        <v>10598</v>
      </c>
      <c r="C3791" t="s">
        <v>10599</v>
      </c>
      <c r="D3791" t="s">
        <v>1850</v>
      </c>
      <c r="E3791" t="s">
        <v>1523</v>
      </c>
      <c r="F3791" t="s">
        <v>3282</v>
      </c>
      <c r="G3791" s="9">
        <v>4.07E-2</v>
      </c>
      <c r="H3791" s="9">
        <v>-1.67E-2</v>
      </c>
    </row>
    <row r="3792" spans="2:8" x14ac:dyDescent="0.35">
      <c r="B3792" t="s">
        <v>10600</v>
      </c>
      <c r="C3792" t="s">
        <v>10601</v>
      </c>
      <c r="D3792" t="s">
        <v>1304</v>
      </c>
      <c r="E3792" t="s">
        <v>15369</v>
      </c>
      <c r="F3792" t="s">
        <v>15186</v>
      </c>
      <c r="G3792" s="9">
        <v>0.1414</v>
      </c>
      <c r="H3792" s="9">
        <v>0.43959999999999999</v>
      </c>
    </row>
    <row r="3793" spans="2:8" x14ac:dyDescent="0.35">
      <c r="B3793" t="s">
        <v>10603</v>
      </c>
      <c r="C3793" t="s">
        <v>10604</v>
      </c>
      <c r="D3793" t="s">
        <v>2524</v>
      </c>
      <c r="E3793" t="s">
        <v>2438</v>
      </c>
      <c r="F3793" t="s">
        <v>406</v>
      </c>
      <c r="G3793" s="9">
        <v>-0.33529999999999999</v>
      </c>
      <c r="H3793" s="9">
        <v>-0.19570000000000001</v>
      </c>
    </row>
    <row r="3794" spans="2:8" x14ac:dyDescent="0.35">
      <c r="B3794" t="s">
        <v>10605</v>
      </c>
      <c r="C3794" t="s">
        <v>10606</v>
      </c>
      <c r="D3794" t="s">
        <v>575</v>
      </c>
      <c r="E3794" t="s">
        <v>1008</v>
      </c>
      <c r="F3794" t="s">
        <v>726</v>
      </c>
      <c r="G3794" s="9">
        <v>-1.84E-2</v>
      </c>
      <c r="H3794" s="9">
        <v>6.3E-3</v>
      </c>
    </row>
    <row r="3795" spans="2:8" x14ac:dyDescent="0.35">
      <c r="B3795" t="s">
        <v>10607</v>
      </c>
      <c r="C3795" t="s">
        <v>10608</v>
      </c>
      <c r="D3795" t="s">
        <v>15823</v>
      </c>
      <c r="E3795" t="s">
        <v>6621</v>
      </c>
      <c r="F3795" t="s">
        <v>15198</v>
      </c>
      <c r="G3795" s="9">
        <v>3.2199999999999999E-2</v>
      </c>
      <c r="H3795" s="9">
        <v>8.3999999999999995E-3</v>
      </c>
    </row>
    <row r="3796" spans="2:8" x14ac:dyDescent="0.35">
      <c r="B3796" t="s">
        <v>10610</v>
      </c>
      <c r="C3796" t="s">
        <v>10611</v>
      </c>
      <c r="D3796" t="s">
        <v>1575</v>
      </c>
      <c r="E3796" t="s">
        <v>4732</v>
      </c>
      <c r="F3796" t="s">
        <v>3313</v>
      </c>
      <c r="G3796" s="9">
        <v>0.1125</v>
      </c>
      <c r="H3796" s="9">
        <v>-1.37E-2</v>
      </c>
    </row>
    <row r="3797" spans="2:8" x14ac:dyDescent="0.35">
      <c r="B3797" t="s">
        <v>10612</v>
      </c>
      <c r="C3797" t="s">
        <v>10613</v>
      </c>
      <c r="D3797" t="s">
        <v>3652</v>
      </c>
      <c r="E3797" t="s">
        <v>9393</v>
      </c>
      <c r="F3797" t="s">
        <v>8414</v>
      </c>
      <c r="G3797" s="9">
        <v>0.1077</v>
      </c>
      <c r="H3797" s="9">
        <v>6.1499999999999999E-2</v>
      </c>
    </row>
    <row r="3798" spans="2:8" x14ac:dyDescent="0.35">
      <c r="B3798" t="s">
        <v>10615</v>
      </c>
      <c r="C3798" t="s">
        <v>10616</v>
      </c>
      <c r="D3798" t="s">
        <v>3113</v>
      </c>
      <c r="E3798" t="s">
        <v>1131</v>
      </c>
      <c r="F3798" t="s">
        <v>4402</v>
      </c>
      <c r="G3798" s="9">
        <v>9.2999999999999999E-2</v>
      </c>
      <c r="H3798" s="9">
        <v>0.17929999999999999</v>
      </c>
    </row>
    <row r="3799" spans="2:8" x14ac:dyDescent="0.35">
      <c r="B3799" t="s">
        <v>10617</v>
      </c>
      <c r="C3799" t="s">
        <v>10618</v>
      </c>
      <c r="D3799" t="s">
        <v>2433</v>
      </c>
      <c r="E3799" t="s">
        <v>1120</v>
      </c>
      <c r="F3799" t="s">
        <v>826</v>
      </c>
      <c r="G3799" s="9">
        <v>2.1100000000000001E-2</v>
      </c>
      <c r="H3799" s="9">
        <v>0.35510000000000003</v>
      </c>
    </row>
    <row r="3800" spans="2:8" x14ac:dyDescent="0.35">
      <c r="B3800" t="s">
        <v>10619</v>
      </c>
      <c r="C3800" t="s">
        <v>10620</v>
      </c>
      <c r="D3800" t="s">
        <v>3626</v>
      </c>
      <c r="E3800" t="s">
        <v>996</v>
      </c>
      <c r="F3800" t="s">
        <v>2951</v>
      </c>
      <c r="G3800" s="9">
        <v>0.66669999999999996</v>
      </c>
      <c r="H3800" s="9">
        <v>0.16669999999999999</v>
      </c>
    </row>
    <row r="3801" spans="2:8" x14ac:dyDescent="0.35">
      <c r="B3801" t="s">
        <v>10621</v>
      </c>
      <c r="C3801" t="s">
        <v>10622</v>
      </c>
      <c r="D3801" t="s">
        <v>733</v>
      </c>
      <c r="E3801" t="s">
        <v>2470</v>
      </c>
      <c r="F3801" t="s">
        <v>1113</v>
      </c>
      <c r="G3801" s="9">
        <v>-0.1081</v>
      </c>
      <c r="H3801" s="9">
        <v>-0.12230000000000001</v>
      </c>
    </row>
    <row r="3802" spans="2:8" x14ac:dyDescent="0.35">
      <c r="B3802" t="s">
        <v>10623</v>
      </c>
      <c r="C3802" t="s">
        <v>10624</v>
      </c>
      <c r="D3802" t="s">
        <v>15679</v>
      </c>
      <c r="E3802" t="s">
        <v>14946</v>
      </c>
      <c r="F3802" t="s">
        <v>1898</v>
      </c>
      <c r="G3802" s="9">
        <v>-1.61E-2</v>
      </c>
      <c r="H3802" s="9">
        <v>-4.24E-2</v>
      </c>
    </row>
    <row r="3803" spans="2:8" x14ac:dyDescent="0.35">
      <c r="B3803" t="s">
        <v>10627</v>
      </c>
      <c r="C3803" t="s">
        <v>10628</v>
      </c>
      <c r="D3803" t="s">
        <v>15824</v>
      </c>
      <c r="E3803" t="s">
        <v>15019</v>
      </c>
      <c r="F3803" t="s">
        <v>15825</v>
      </c>
      <c r="G3803" s="9">
        <v>6.6000000000000003E-2</v>
      </c>
      <c r="H3803" s="9">
        <v>0.34039999999999998</v>
      </c>
    </row>
    <row r="3804" spans="2:8" x14ac:dyDescent="0.35">
      <c r="B3804" t="s">
        <v>10632</v>
      </c>
      <c r="C3804" t="s">
        <v>10633</v>
      </c>
      <c r="D3804" t="s">
        <v>5200</v>
      </c>
      <c r="E3804" t="s">
        <v>810</v>
      </c>
      <c r="F3804" t="s">
        <v>3780</v>
      </c>
      <c r="G3804" s="9">
        <v>-0.16589999999999999</v>
      </c>
      <c r="H3804" s="9">
        <v>0.17599999999999999</v>
      </c>
    </row>
    <row r="3805" spans="2:8" x14ac:dyDescent="0.35">
      <c r="B3805" t="s">
        <v>10634</v>
      </c>
      <c r="C3805" t="s">
        <v>10635</v>
      </c>
      <c r="D3805" t="s">
        <v>2651</v>
      </c>
      <c r="E3805" t="s">
        <v>10973</v>
      </c>
      <c r="F3805" t="s">
        <v>1576</v>
      </c>
      <c r="G3805" s="9">
        <v>-7.8299999999999995E-2</v>
      </c>
      <c r="H3805" s="9">
        <v>0.19869999999999999</v>
      </c>
    </row>
    <row r="3806" spans="2:8" x14ac:dyDescent="0.35">
      <c r="B3806" t="s">
        <v>10636</v>
      </c>
      <c r="C3806" t="s">
        <v>10637</v>
      </c>
      <c r="D3806" t="s">
        <v>1431</v>
      </c>
      <c r="E3806" t="s">
        <v>10614</v>
      </c>
      <c r="F3806" t="s">
        <v>1198</v>
      </c>
      <c r="G3806" s="9">
        <v>-0.11940000000000001</v>
      </c>
      <c r="H3806" s="9">
        <v>-2.2700000000000001E-2</v>
      </c>
    </row>
    <row r="3807" spans="2:8" x14ac:dyDescent="0.35">
      <c r="B3807" t="s">
        <v>10638</v>
      </c>
      <c r="C3807" t="s">
        <v>10639</v>
      </c>
      <c r="D3807" t="s">
        <v>15826</v>
      </c>
      <c r="E3807" t="s">
        <v>11259</v>
      </c>
      <c r="F3807" t="s">
        <v>5904</v>
      </c>
      <c r="G3807" s="9">
        <v>2.3300000000000001E-2</v>
      </c>
      <c r="H3807" s="9">
        <v>0.35580000000000001</v>
      </c>
    </row>
    <row r="3808" spans="2:8" x14ac:dyDescent="0.35">
      <c r="B3808" t="s">
        <v>10641</v>
      </c>
      <c r="C3808" t="s">
        <v>10642</v>
      </c>
      <c r="D3808" t="s">
        <v>282</v>
      </c>
      <c r="E3808" t="s">
        <v>285</v>
      </c>
      <c r="F3808" t="s">
        <v>90</v>
      </c>
      <c r="G3808" s="9">
        <v>-0.14610000000000001</v>
      </c>
      <c r="H3808" s="9">
        <v>0.46150000000000002</v>
      </c>
    </row>
    <row r="3809" spans="2:8" x14ac:dyDescent="0.35">
      <c r="B3809" t="s">
        <v>10643</v>
      </c>
      <c r="C3809" t="s">
        <v>10644</v>
      </c>
      <c r="D3809" t="s">
        <v>2751</v>
      </c>
      <c r="E3809" t="s">
        <v>2751</v>
      </c>
      <c r="F3809" t="s">
        <v>1713</v>
      </c>
      <c r="G3809" s="9">
        <v>-0.14319999999999999</v>
      </c>
      <c r="H3809" s="9">
        <v>-0.14319999999999999</v>
      </c>
    </row>
    <row r="3810" spans="2:8" x14ac:dyDescent="0.35">
      <c r="B3810" t="s">
        <v>10645</v>
      </c>
      <c r="C3810" t="s">
        <v>10646</v>
      </c>
      <c r="D3810" t="s">
        <v>3021</v>
      </c>
      <c r="E3810" t="s">
        <v>11156</v>
      </c>
      <c r="F3810" t="s">
        <v>15709</v>
      </c>
      <c r="G3810" s="9">
        <v>5.3E-3</v>
      </c>
      <c r="H3810" s="9">
        <v>0.1472</v>
      </c>
    </row>
    <row r="3811" spans="2:8" x14ac:dyDescent="0.35">
      <c r="B3811" t="s">
        <v>10648</v>
      </c>
      <c r="C3811" t="s">
        <v>10649</v>
      </c>
      <c r="D3811" t="s">
        <v>474</v>
      </c>
      <c r="E3811" t="s">
        <v>360</v>
      </c>
      <c r="F3811" t="s">
        <v>1838</v>
      </c>
      <c r="G3811" s="9">
        <v>-0.2235</v>
      </c>
      <c r="H3811" s="9">
        <v>-7.0400000000000004E-2</v>
      </c>
    </row>
    <row r="3812" spans="2:8" x14ac:dyDescent="0.35">
      <c r="B3812" t="s">
        <v>10650</v>
      </c>
      <c r="C3812" t="s">
        <v>10651</v>
      </c>
      <c r="D3812" t="s">
        <v>642</v>
      </c>
      <c r="E3812" t="s">
        <v>2272</v>
      </c>
      <c r="F3812" t="s">
        <v>1192</v>
      </c>
      <c r="G3812" s="9">
        <v>3.8199999999999998E-2</v>
      </c>
      <c r="H3812" s="9">
        <v>-0.1053</v>
      </c>
    </row>
    <row r="3813" spans="2:8" x14ac:dyDescent="0.35">
      <c r="B3813" t="s">
        <v>10652</v>
      </c>
      <c r="C3813" t="s">
        <v>10653</v>
      </c>
      <c r="D3813" t="s">
        <v>1553</v>
      </c>
      <c r="E3813" t="s">
        <v>3242</v>
      </c>
      <c r="F3813" t="s">
        <v>824</v>
      </c>
      <c r="G3813" s="9">
        <v>-8.9399999999999993E-2</v>
      </c>
      <c r="H3813" s="9">
        <v>0.24429999999999999</v>
      </c>
    </row>
    <row r="3814" spans="2:8" x14ac:dyDescent="0.35">
      <c r="B3814" t="s">
        <v>10654</v>
      </c>
      <c r="C3814" t="s">
        <v>10655</v>
      </c>
      <c r="D3814" t="s">
        <v>1635</v>
      </c>
      <c r="E3814" t="s">
        <v>1923</v>
      </c>
      <c r="F3814" t="s">
        <v>1004</v>
      </c>
      <c r="G3814" s="9">
        <v>5.4300000000000001E-2</v>
      </c>
      <c r="H3814" s="9">
        <v>8.3799999999999999E-2</v>
      </c>
    </row>
    <row r="3815" spans="2:8" x14ac:dyDescent="0.35">
      <c r="B3815" t="s">
        <v>10656</v>
      </c>
      <c r="C3815" t="s">
        <v>10657</v>
      </c>
      <c r="D3815" t="s">
        <v>1651</v>
      </c>
      <c r="E3815" t="s">
        <v>46</v>
      </c>
      <c r="F3815" t="s">
        <v>645</v>
      </c>
      <c r="G3815" s="9">
        <v>0.1104</v>
      </c>
      <c r="H3815" s="9">
        <v>-3.6600000000000001E-2</v>
      </c>
    </row>
    <row r="3816" spans="2:8" x14ac:dyDescent="0.35">
      <c r="B3816" t="s">
        <v>10658</v>
      </c>
      <c r="C3816" t="s">
        <v>10659</v>
      </c>
      <c r="D3816" t="s">
        <v>3680</v>
      </c>
      <c r="E3816" t="s">
        <v>4141</v>
      </c>
      <c r="F3816" t="s">
        <v>3471</v>
      </c>
      <c r="G3816" s="9">
        <v>8.8099999999999998E-2</v>
      </c>
      <c r="H3816" s="9">
        <v>6.4399999999999999E-2</v>
      </c>
    </row>
    <row r="3817" spans="2:8" x14ac:dyDescent="0.35">
      <c r="B3817" t="s">
        <v>10660</v>
      </c>
      <c r="C3817" t="s">
        <v>10661</v>
      </c>
      <c r="D3817" t="s">
        <v>4090</v>
      </c>
      <c r="E3817" t="s">
        <v>1402</v>
      </c>
      <c r="F3817" t="s">
        <v>3278</v>
      </c>
      <c r="G3817" s="9">
        <v>-0.34</v>
      </c>
      <c r="H3817" s="9">
        <v>-0.4577</v>
      </c>
    </row>
    <row r="3818" spans="2:8" x14ac:dyDescent="0.35">
      <c r="B3818" t="s">
        <v>10662</v>
      </c>
      <c r="C3818" t="s">
        <v>10663</v>
      </c>
      <c r="D3818" t="s">
        <v>2341</v>
      </c>
      <c r="E3818" t="s">
        <v>205</v>
      </c>
      <c r="F3818" t="s">
        <v>8482</v>
      </c>
      <c r="G3818" s="9">
        <v>0.14960000000000001</v>
      </c>
      <c r="H3818" s="9">
        <v>0.28760000000000002</v>
      </c>
    </row>
    <row r="3819" spans="2:8" x14ac:dyDescent="0.35">
      <c r="B3819" t="s">
        <v>10664</v>
      </c>
      <c r="C3819" t="s">
        <v>10665</v>
      </c>
      <c r="D3819" t="s">
        <v>1838</v>
      </c>
      <c r="E3819" t="s">
        <v>544</v>
      </c>
      <c r="F3819" t="s">
        <v>2345</v>
      </c>
      <c r="G3819" s="9">
        <v>0.40910000000000002</v>
      </c>
      <c r="H3819" s="9">
        <v>-0.1696</v>
      </c>
    </row>
    <row r="3820" spans="2:8" x14ac:dyDescent="0.35">
      <c r="B3820" t="s">
        <v>10666</v>
      </c>
      <c r="C3820" t="s">
        <v>10667</v>
      </c>
      <c r="D3820" t="s">
        <v>3752</v>
      </c>
      <c r="E3820" t="s">
        <v>1587</v>
      </c>
      <c r="F3820" t="s">
        <v>983</v>
      </c>
      <c r="G3820" s="9">
        <v>-1.4800000000000001E-2</v>
      </c>
      <c r="H3820" s="9">
        <v>-0.1988</v>
      </c>
    </row>
    <row r="3821" spans="2:8" x14ac:dyDescent="0.35">
      <c r="B3821" t="s">
        <v>10668</v>
      </c>
      <c r="C3821" t="s">
        <v>10669</v>
      </c>
      <c r="D3821" t="s">
        <v>3069</v>
      </c>
      <c r="E3821" t="s">
        <v>15149</v>
      </c>
      <c r="F3821" t="s">
        <v>15827</v>
      </c>
      <c r="G3821" s="9">
        <v>-7.4300000000000005E-2</v>
      </c>
      <c r="H3821" s="9">
        <v>0.1113</v>
      </c>
    </row>
    <row r="3822" spans="2:8" x14ac:dyDescent="0.35">
      <c r="B3822" t="s">
        <v>10673</v>
      </c>
      <c r="C3822" t="s">
        <v>10674</v>
      </c>
      <c r="D3822" t="s">
        <v>1780</v>
      </c>
      <c r="E3822" t="s">
        <v>3492</v>
      </c>
      <c r="F3822" t="s">
        <v>402</v>
      </c>
      <c r="G3822" s="9">
        <v>-2.9600000000000001E-2</v>
      </c>
      <c r="H3822" s="9">
        <v>-3.0000000000000001E-3</v>
      </c>
    </row>
    <row r="3823" spans="2:8" x14ac:dyDescent="0.35">
      <c r="B3823" t="s">
        <v>10675</v>
      </c>
      <c r="C3823" t="s">
        <v>10676</v>
      </c>
      <c r="D3823" t="s">
        <v>9986</v>
      </c>
      <c r="E3823" t="s">
        <v>1982</v>
      </c>
      <c r="F3823" t="s">
        <v>2266</v>
      </c>
      <c r="G3823" s="9">
        <v>-0.41770000000000002</v>
      </c>
      <c r="H3823" s="9">
        <v>-0.1075</v>
      </c>
    </row>
    <row r="3824" spans="2:8" x14ac:dyDescent="0.35">
      <c r="B3824" t="s">
        <v>10677</v>
      </c>
      <c r="C3824" t="s">
        <v>10678</v>
      </c>
      <c r="E3824" t="s">
        <v>1587</v>
      </c>
      <c r="F3824" t="s">
        <v>1344</v>
      </c>
      <c r="G3824" s="9"/>
      <c r="H3824" s="9">
        <v>-7.8299999999999995E-2</v>
      </c>
    </row>
    <row r="3825" spans="2:8" x14ac:dyDescent="0.35">
      <c r="B3825" t="s">
        <v>10679</v>
      </c>
      <c r="C3825" t="s">
        <v>10680</v>
      </c>
      <c r="D3825" t="s">
        <v>4145</v>
      </c>
      <c r="E3825" t="s">
        <v>15828</v>
      </c>
      <c r="F3825" t="s">
        <v>9152</v>
      </c>
      <c r="G3825" s="9">
        <v>-5.1499999999999997E-2</v>
      </c>
      <c r="H3825" s="9">
        <v>4.4600000000000001E-2</v>
      </c>
    </row>
    <row r="3826" spans="2:8" x14ac:dyDescent="0.35">
      <c r="B3826" t="s">
        <v>10683</v>
      </c>
      <c r="C3826" t="s">
        <v>10684</v>
      </c>
      <c r="D3826" t="s">
        <v>1241</v>
      </c>
      <c r="E3826" t="s">
        <v>854</v>
      </c>
      <c r="F3826" t="s">
        <v>797</v>
      </c>
      <c r="G3826" s="9">
        <v>0.28029999999999999</v>
      </c>
      <c r="H3826" s="9">
        <v>0.22559999999999999</v>
      </c>
    </row>
    <row r="3827" spans="2:8" x14ac:dyDescent="0.35">
      <c r="B3827" t="s">
        <v>10685</v>
      </c>
      <c r="C3827" t="s">
        <v>10686</v>
      </c>
      <c r="D3827" t="s">
        <v>1978</v>
      </c>
      <c r="E3827" t="s">
        <v>645</v>
      </c>
      <c r="F3827" t="s">
        <v>918</v>
      </c>
      <c r="G3827" s="9">
        <v>0.27250000000000002</v>
      </c>
      <c r="H3827" s="9">
        <v>0.2427</v>
      </c>
    </row>
    <row r="3828" spans="2:8" x14ac:dyDescent="0.35">
      <c r="B3828" t="s">
        <v>10687</v>
      </c>
      <c r="C3828" t="s">
        <v>10688</v>
      </c>
      <c r="D3828" t="s">
        <v>2382</v>
      </c>
      <c r="E3828" t="s">
        <v>2386</v>
      </c>
      <c r="F3828" t="s">
        <v>2418</v>
      </c>
      <c r="G3828" s="9">
        <v>0.27600000000000002</v>
      </c>
      <c r="H3828" s="9">
        <v>0.35220000000000001</v>
      </c>
    </row>
    <row r="3829" spans="2:8" x14ac:dyDescent="0.35">
      <c r="B3829" t="s">
        <v>10689</v>
      </c>
      <c r="C3829" t="s">
        <v>10690</v>
      </c>
      <c r="D3829" t="s">
        <v>3488</v>
      </c>
      <c r="E3829" t="s">
        <v>2174</v>
      </c>
      <c r="F3829" t="s">
        <v>3226</v>
      </c>
      <c r="G3829" s="9">
        <v>0.20130000000000001</v>
      </c>
      <c r="H3829" s="9">
        <v>-3.9399999999999998E-2</v>
      </c>
    </row>
    <row r="3830" spans="2:8" x14ac:dyDescent="0.35">
      <c r="B3830" t="s">
        <v>10691</v>
      </c>
      <c r="C3830" t="s">
        <v>10692</v>
      </c>
      <c r="D3830" t="s">
        <v>3014</v>
      </c>
      <c r="E3830" t="s">
        <v>5632</v>
      </c>
      <c r="F3830" t="s">
        <v>1823</v>
      </c>
      <c r="G3830" s="9">
        <v>0.1176</v>
      </c>
      <c r="H3830" s="9">
        <v>0.27979999999999999</v>
      </c>
    </row>
    <row r="3831" spans="2:8" x14ac:dyDescent="0.35">
      <c r="B3831" t="s">
        <v>10693</v>
      </c>
      <c r="C3831" t="s">
        <v>10694</v>
      </c>
      <c r="D3831" t="s">
        <v>1282</v>
      </c>
      <c r="E3831" t="s">
        <v>1097</v>
      </c>
      <c r="F3831" t="s">
        <v>757</v>
      </c>
      <c r="G3831" s="9">
        <v>-6.0199999999999997E-2</v>
      </c>
      <c r="H3831" s="9">
        <v>0.1143</v>
      </c>
    </row>
    <row r="3832" spans="2:8" x14ac:dyDescent="0.35">
      <c r="B3832" t="s">
        <v>10695</v>
      </c>
      <c r="C3832" t="s">
        <v>10696</v>
      </c>
      <c r="D3832" t="s">
        <v>1032</v>
      </c>
      <c r="E3832" t="s">
        <v>2986</v>
      </c>
      <c r="F3832" t="s">
        <v>3524</v>
      </c>
      <c r="G3832" s="9">
        <v>7.6200000000000004E-2</v>
      </c>
      <c r="H3832" s="9">
        <v>0.1216</v>
      </c>
    </row>
    <row r="3833" spans="2:8" x14ac:dyDescent="0.35">
      <c r="B3833" t="s">
        <v>10697</v>
      </c>
      <c r="C3833" t="s">
        <v>10698</v>
      </c>
      <c r="D3833" t="s">
        <v>3527</v>
      </c>
      <c r="E3833" t="s">
        <v>1286</v>
      </c>
      <c r="F3833" t="s">
        <v>1046</v>
      </c>
      <c r="G3833" s="9">
        <v>-3.6400000000000002E-2</v>
      </c>
      <c r="H3833" s="9">
        <v>2.9100000000000001E-2</v>
      </c>
    </row>
    <row r="3834" spans="2:8" x14ac:dyDescent="0.35">
      <c r="B3834" t="s">
        <v>10699</v>
      </c>
      <c r="C3834" t="s">
        <v>10700</v>
      </c>
      <c r="D3834" t="s">
        <v>845</v>
      </c>
      <c r="E3834" t="s">
        <v>2776</v>
      </c>
      <c r="F3834" t="s">
        <v>4210</v>
      </c>
      <c r="G3834" s="9">
        <v>-0.47610000000000002</v>
      </c>
      <c r="H3834" s="9">
        <v>-0.42949999999999999</v>
      </c>
    </row>
    <row r="3835" spans="2:8" x14ac:dyDescent="0.35">
      <c r="B3835" t="s">
        <v>10701</v>
      </c>
      <c r="C3835" t="s">
        <v>10702</v>
      </c>
      <c r="D3835" t="s">
        <v>15829</v>
      </c>
      <c r="E3835" t="s">
        <v>15830</v>
      </c>
      <c r="F3835" t="s">
        <v>15831</v>
      </c>
      <c r="G3835" s="9">
        <v>2.5000000000000001E-2</v>
      </c>
      <c r="H3835" s="9">
        <v>0.125</v>
      </c>
    </row>
    <row r="3836" spans="2:8" x14ac:dyDescent="0.35">
      <c r="B3836" t="s">
        <v>10705</v>
      </c>
      <c r="C3836" t="s">
        <v>10706</v>
      </c>
      <c r="D3836" t="s">
        <v>5802</v>
      </c>
      <c r="E3836" t="s">
        <v>15832</v>
      </c>
      <c r="F3836" t="s">
        <v>15356</v>
      </c>
      <c r="G3836" s="9">
        <v>9.2299999999999993E-2</v>
      </c>
      <c r="H3836" s="9">
        <v>1.32E-2</v>
      </c>
    </row>
    <row r="3837" spans="2:8" x14ac:dyDescent="0.35">
      <c r="B3837" t="s">
        <v>10710</v>
      </c>
      <c r="C3837" t="s">
        <v>10711</v>
      </c>
      <c r="D3837" t="s">
        <v>15833</v>
      </c>
      <c r="E3837" t="s">
        <v>11841</v>
      </c>
      <c r="F3837" t="s">
        <v>15678</v>
      </c>
      <c r="G3837" s="9">
        <v>-0.1399</v>
      </c>
      <c r="H3837" s="9">
        <v>-4.9799999999999997E-2</v>
      </c>
    </row>
    <row r="3838" spans="2:8" x14ac:dyDescent="0.35">
      <c r="B3838" t="s">
        <v>10713</v>
      </c>
      <c r="C3838" t="s">
        <v>10714</v>
      </c>
      <c r="D3838" t="s">
        <v>3823</v>
      </c>
      <c r="E3838" t="s">
        <v>4408</v>
      </c>
      <c r="F3838" t="s">
        <v>1110</v>
      </c>
      <c r="G3838" s="9">
        <v>-4.9500000000000002E-2</v>
      </c>
      <c r="H3838" s="9">
        <v>0.1298</v>
      </c>
    </row>
    <row r="3839" spans="2:8" x14ac:dyDescent="0.35">
      <c r="B3839" t="s">
        <v>10715</v>
      </c>
      <c r="C3839" t="s">
        <v>10716</v>
      </c>
      <c r="D3839" t="s">
        <v>316</v>
      </c>
      <c r="E3839" t="s">
        <v>3275</v>
      </c>
      <c r="F3839" t="s">
        <v>793</v>
      </c>
      <c r="G3839" s="9">
        <v>-0.40100000000000002</v>
      </c>
      <c r="H3839" s="9">
        <v>-7.8100000000000003E-2</v>
      </c>
    </row>
    <row r="3840" spans="2:8" x14ac:dyDescent="0.35">
      <c r="B3840" t="s">
        <v>10717</v>
      </c>
      <c r="C3840" t="s">
        <v>10718</v>
      </c>
      <c r="D3840" t="s">
        <v>1282</v>
      </c>
      <c r="E3840" t="s">
        <v>2299</v>
      </c>
      <c r="F3840" t="s">
        <v>2179</v>
      </c>
      <c r="G3840" s="9">
        <v>-0.13250000000000001</v>
      </c>
      <c r="H3840" s="9">
        <v>5.8799999999999998E-2</v>
      </c>
    </row>
    <row r="3841" spans="2:8" x14ac:dyDescent="0.35">
      <c r="B3841" t="s">
        <v>10719</v>
      </c>
      <c r="C3841" t="s">
        <v>10720</v>
      </c>
      <c r="D3841" t="s">
        <v>3004</v>
      </c>
      <c r="E3841" t="s">
        <v>3617</v>
      </c>
      <c r="F3841" t="s">
        <v>1142</v>
      </c>
      <c r="G3841" s="9">
        <v>-0.42799999999999999</v>
      </c>
      <c r="H3841" s="9">
        <v>-7.9500000000000001E-2</v>
      </c>
    </row>
    <row r="3842" spans="2:8" x14ac:dyDescent="0.35">
      <c r="B3842" t="s">
        <v>10721</v>
      </c>
      <c r="C3842" t="s">
        <v>10722</v>
      </c>
      <c r="D3842" t="s">
        <v>7020</v>
      </c>
      <c r="E3842" t="s">
        <v>2771</v>
      </c>
      <c r="F3842" t="s">
        <v>1124</v>
      </c>
      <c r="G3842" s="9">
        <v>-0.47449999999999998</v>
      </c>
      <c r="H3842" s="9">
        <v>-0.25080000000000002</v>
      </c>
    </row>
    <row r="3843" spans="2:8" x14ac:dyDescent="0.35">
      <c r="B3843" t="s">
        <v>10723</v>
      </c>
      <c r="C3843" t="s">
        <v>10724</v>
      </c>
      <c r="D3843" t="s">
        <v>2222</v>
      </c>
      <c r="E3843" t="s">
        <v>2348</v>
      </c>
      <c r="F3843" t="s">
        <v>1313</v>
      </c>
      <c r="G3843" s="9">
        <v>-3.2599999999999997E-2</v>
      </c>
      <c r="H3843" s="9">
        <v>0.42780000000000001</v>
      </c>
    </row>
    <row r="3844" spans="2:8" x14ac:dyDescent="0.35">
      <c r="B3844" t="s">
        <v>10725</v>
      </c>
      <c r="C3844" t="s">
        <v>10726</v>
      </c>
      <c r="D3844" t="s">
        <v>726</v>
      </c>
      <c r="E3844" t="s">
        <v>1469</v>
      </c>
      <c r="F3844" t="s">
        <v>2504</v>
      </c>
      <c r="G3844" s="9">
        <v>0.12709999999999999</v>
      </c>
      <c r="H3844" s="9">
        <v>-3.5700000000000003E-2</v>
      </c>
    </row>
    <row r="3845" spans="2:8" x14ac:dyDescent="0.35">
      <c r="B3845" t="s">
        <v>10725</v>
      </c>
      <c r="C3845" t="s">
        <v>10727</v>
      </c>
      <c r="D3845" t="s">
        <v>2053</v>
      </c>
      <c r="E3845" t="s">
        <v>3471</v>
      </c>
      <c r="F3845" t="s">
        <v>805</v>
      </c>
      <c r="G3845" s="9">
        <v>3.1399999999999997E-2</v>
      </c>
      <c r="H3845" s="9">
        <v>9.98E-2</v>
      </c>
    </row>
    <row r="3846" spans="2:8" x14ac:dyDescent="0.35">
      <c r="B3846" t="s">
        <v>10728</v>
      </c>
      <c r="C3846" t="s">
        <v>10729</v>
      </c>
      <c r="D3846" t="s">
        <v>990</v>
      </c>
      <c r="E3846" t="s">
        <v>1004</v>
      </c>
      <c r="F3846" t="s">
        <v>1997</v>
      </c>
      <c r="G3846" s="9">
        <v>0.10630000000000001</v>
      </c>
      <c r="H3846" s="9">
        <v>0.12239999999999999</v>
      </c>
    </row>
    <row r="3847" spans="2:8" x14ac:dyDescent="0.35">
      <c r="B3847" t="s">
        <v>10730</v>
      </c>
      <c r="C3847" t="s">
        <v>10731</v>
      </c>
      <c r="D3847" t="s">
        <v>1314</v>
      </c>
      <c r="E3847" t="s">
        <v>1079</v>
      </c>
      <c r="F3847" t="s">
        <v>3468</v>
      </c>
      <c r="G3847" s="9">
        <v>-3.5799999999999998E-2</v>
      </c>
      <c r="H3847" s="9">
        <v>-7.0499999999999993E-2</v>
      </c>
    </row>
    <row r="3848" spans="2:8" x14ac:dyDescent="0.35">
      <c r="B3848" t="s">
        <v>10732</v>
      </c>
      <c r="C3848" t="s">
        <v>10733</v>
      </c>
      <c r="D3848" t="s">
        <v>733</v>
      </c>
      <c r="E3848" t="s">
        <v>2470</v>
      </c>
      <c r="F3848" t="s">
        <v>1947</v>
      </c>
      <c r="G3848" s="9">
        <v>-1.6199999999999999E-2</v>
      </c>
      <c r="H3848" s="9">
        <v>-3.1899999999999998E-2</v>
      </c>
    </row>
    <row r="3849" spans="2:8" x14ac:dyDescent="0.35">
      <c r="B3849" t="s">
        <v>10734</v>
      </c>
      <c r="C3849" t="s">
        <v>10735</v>
      </c>
      <c r="D3849" t="s">
        <v>1254</v>
      </c>
      <c r="E3849" t="s">
        <v>1049</v>
      </c>
      <c r="F3849" t="s">
        <v>3398</v>
      </c>
      <c r="G3849" s="9">
        <v>-0.1757</v>
      </c>
      <c r="H3849" s="9">
        <v>0.47689999999999999</v>
      </c>
    </row>
    <row r="3850" spans="2:8" x14ac:dyDescent="0.35">
      <c r="B3850" t="s">
        <v>10736</v>
      </c>
      <c r="C3850" t="s">
        <v>10737</v>
      </c>
      <c r="D3850" t="s">
        <v>1522</v>
      </c>
      <c r="E3850" t="s">
        <v>7743</v>
      </c>
      <c r="F3850" t="s">
        <v>15545</v>
      </c>
      <c r="G3850" s="9">
        <v>-8.1500000000000003E-2</v>
      </c>
      <c r="H3850" s="9">
        <v>0.19289999999999999</v>
      </c>
    </row>
    <row r="3851" spans="2:8" x14ac:dyDescent="0.35">
      <c r="B3851" t="s">
        <v>10738</v>
      </c>
      <c r="C3851" t="s">
        <v>10739</v>
      </c>
      <c r="D3851" t="s">
        <v>1264</v>
      </c>
      <c r="E3851" t="s">
        <v>1314</v>
      </c>
      <c r="F3851" t="s">
        <v>1214</v>
      </c>
      <c r="G3851" s="9">
        <v>-0.19750000000000001</v>
      </c>
      <c r="H3851" s="9">
        <v>0.1691</v>
      </c>
    </row>
    <row r="3852" spans="2:8" x14ac:dyDescent="0.35">
      <c r="B3852" t="s">
        <v>10740</v>
      </c>
      <c r="C3852" t="s">
        <v>10741</v>
      </c>
      <c r="D3852" t="s">
        <v>834</v>
      </c>
      <c r="E3852" t="s">
        <v>1139</v>
      </c>
      <c r="F3852" t="s">
        <v>4066</v>
      </c>
      <c r="G3852" s="9">
        <v>-0.18940000000000001</v>
      </c>
      <c r="H3852" s="9">
        <v>0.32950000000000002</v>
      </c>
    </row>
    <row r="3853" spans="2:8" x14ac:dyDescent="0.35">
      <c r="B3853" t="s">
        <v>10742</v>
      </c>
      <c r="C3853" t="s">
        <v>10743</v>
      </c>
      <c r="D3853" t="s">
        <v>608</v>
      </c>
      <c r="G3853" s="9"/>
      <c r="H3853" s="9"/>
    </row>
    <row r="3854" spans="2:8" x14ac:dyDescent="0.35">
      <c r="B3854" t="s">
        <v>10744</v>
      </c>
      <c r="C3854" t="s">
        <v>10745</v>
      </c>
      <c r="D3854" t="s">
        <v>2011</v>
      </c>
      <c r="E3854" t="s">
        <v>1134</v>
      </c>
      <c r="F3854" t="s">
        <v>2118</v>
      </c>
      <c r="G3854" s="9">
        <v>-0.3503</v>
      </c>
      <c r="H3854" s="9">
        <v>-0.28489999999999999</v>
      </c>
    </row>
    <row r="3855" spans="2:8" x14ac:dyDescent="0.35">
      <c r="B3855" t="s">
        <v>10746</v>
      </c>
      <c r="C3855" t="s">
        <v>10747</v>
      </c>
      <c r="D3855" t="s">
        <v>1947</v>
      </c>
      <c r="E3855" t="s">
        <v>1241</v>
      </c>
      <c r="F3855" t="s">
        <v>1113</v>
      </c>
      <c r="G3855" s="9">
        <v>-9.3399999999999997E-2</v>
      </c>
      <c r="H3855" s="9">
        <v>5.0999999999999997E-2</v>
      </c>
    </row>
    <row r="3856" spans="2:8" x14ac:dyDescent="0.35">
      <c r="B3856" t="s">
        <v>10748</v>
      </c>
      <c r="C3856" t="s">
        <v>10749</v>
      </c>
      <c r="D3856" t="s">
        <v>622</v>
      </c>
      <c r="E3856" t="s">
        <v>1134</v>
      </c>
      <c r="F3856" t="s">
        <v>3488</v>
      </c>
      <c r="G3856" s="9">
        <v>0.14319999999999999</v>
      </c>
      <c r="H3856" s="9">
        <v>0.24859999999999999</v>
      </c>
    </row>
    <row r="3857" spans="2:8" x14ac:dyDescent="0.35">
      <c r="B3857" t="s">
        <v>10750</v>
      </c>
      <c r="C3857" t="s">
        <v>10751</v>
      </c>
      <c r="D3857" t="s">
        <v>3174</v>
      </c>
      <c r="E3857" t="s">
        <v>2620</v>
      </c>
      <c r="F3857" t="s">
        <v>282</v>
      </c>
      <c r="G3857" s="9">
        <v>-0.16039999999999999</v>
      </c>
      <c r="H3857" s="9">
        <v>1.14E-2</v>
      </c>
    </row>
    <row r="3858" spans="2:8" x14ac:dyDescent="0.35">
      <c r="B3858" t="s">
        <v>10752</v>
      </c>
      <c r="C3858" t="s">
        <v>10753</v>
      </c>
      <c r="D3858" t="s">
        <v>751</v>
      </c>
      <c r="E3858" t="s">
        <v>3585</v>
      </c>
      <c r="F3858" t="s">
        <v>2566</v>
      </c>
      <c r="G3858" s="9">
        <v>-5.4699999999999999E-2</v>
      </c>
      <c r="H3858" s="9">
        <v>1.35E-2</v>
      </c>
    </row>
    <row r="3859" spans="2:8" x14ac:dyDescent="0.35">
      <c r="B3859" t="s">
        <v>10754</v>
      </c>
      <c r="C3859" t="s">
        <v>10755</v>
      </c>
      <c r="D3859" t="s">
        <v>571</v>
      </c>
      <c r="E3859" t="s">
        <v>1144</v>
      </c>
      <c r="F3859" t="s">
        <v>3489</v>
      </c>
      <c r="G3859" s="9">
        <v>0.42909999999999998</v>
      </c>
      <c r="H3859" s="9">
        <v>-4.7999999999999996E-3</v>
      </c>
    </row>
    <row r="3860" spans="2:8" x14ac:dyDescent="0.35">
      <c r="B3860" t="s">
        <v>10756</v>
      </c>
      <c r="C3860" t="s">
        <v>10757</v>
      </c>
      <c r="D3860" t="s">
        <v>2860</v>
      </c>
      <c r="E3860" t="s">
        <v>576</v>
      </c>
      <c r="F3860" t="s">
        <v>1965</v>
      </c>
      <c r="G3860" s="9">
        <v>-1.12E-2</v>
      </c>
      <c r="H3860" s="9">
        <v>0.17560000000000001</v>
      </c>
    </row>
    <row r="3861" spans="2:8" x14ac:dyDescent="0.35">
      <c r="B3861" t="s">
        <v>10758</v>
      </c>
      <c r="C3861" t="s">
        <v>10759</v>
      </c>
      <c r="D3861" t="s">
        <v>2199</v>
      </c>
      <c r="E3861" t="s">
        <v>3524</v>
      </c>
      <c r="F3861" t="s">
        <v>8477</v>
      </c>
      <c r="G3861" s="9">
        <v>0.1676</v>
      </c>
      <c r="H3861" s="9">
        <v>0.13700000000000001</v>
      </c>
    </row>
    <row r="3862" spans="2:8" x14ac:dyDescent="0.35">
      <c r="B3862" t="s">
        <v>10760</v>
      </c>
      <c r="C3862" t="s">
        <v>10761</v>
      </c>
      <c r="D3862" t="s">
        <v>1382</v>
      </c>
      <c r="E3862" t="s">
        <v>591</v>
      </c>
      <c r="F3862" t="s">
        <v>2348</v>
      </c>
      <c r="G3862" s="9">
        <v>-0.01</v>
      </c>
      <c r="H3862" s="9">
        <v>-0.1084</v>
      </c>
    </row>
    <row r="3863" spans="2:8" x14ac:dyDescent="0.35">
      <c r="B3863" t="s">
        <v>10762</v>
      </c>
      <c r="C3863" t="s">
        <v>10763</v>
      </c>
      <c r="D3863" t="s">
        <v>246</v>
      </c>
      <c r="E3863" t="s">
        <v>756</v>
      </c>
      <c r="F3863" t="s">
        <v>473</v>
      </c>
      <c r="G3863" s="9">
        <v>-6.5199999999999994E-2</v>
      </c>
      <c r="H3863" s="9">
        <v>0.28360000000000002</v>
      </c>
    </row>
    <row r="3864" spans="2:8" x14ac:dyDescent="0.35">
      <c r="B3864" t="s">
        <v>10764</v>
      </c>
      <c r="C3864" t="s">
        <v>10765</v>
      </c>
      <c r="D3864" t="s">
        <v>15414</v>
      </c>
      <c r="E3864" t="s">
        <v>1348</v>
      </c>
      <c r="F3864" t="s">
        <v>2970</v>
      </c>
      <c r="G3864" s="9">
        <v>-6.7900000000000002E-2</v>
      </c>
      <c r="H3864" s="9">
        <v>4.8300000000000003E-2</v>
      </c>
    </row>
    <row r="3865" spans="2:8" x14ac:dyDescent="0.35">
      <c r="B3865" t="s">
        <v>10766</v>
      </c>
      <c r="C3865" t="s">
        <v>10767</v>
      </c>
      <c r="D3865" t="s">
        <v>1660</v>
      </c>
      <c r="E3865" t="s">
        <v>1734</v>
      </c>
      <c r="F3865" t="s">
        <v>1620</v>
      </c>
      <c r="G3865" s="9">
        <v>-5.0500000000000003E-2</v>
      </c>
      <c r="H3865" s="9">
        <v>4.0800000000000003E-2</v>
      </c>
    </row>
    <row r="3866" spans="2:8" x14ac:dyDescent="0.35">
      <c r="B3866" t="s">
        <v>10768</v>
      </c>
      <c r="C3866" t="s">
        <v>10769</v>
      </c>
      <c r="D3866" t="s">
        <v>906</v>
      </c>
      <c r="E3866" t="s">
        <v>904</v>
      </c>
      <c r="F3866" t="s">
        <v>2002</v>
      </c>
      <c r="G3866" s="9">
        <v>0.16250000000000001</v>
      </c>
      <c r="H3866" s="9">
        <v>0.2291</v>
      </c>
    </row>
    <row r="3867" spans="2:8" x14ac:dyDescent="0.35">
      <c r="B3867" t="s">
        <v>10770</v>
      </c>
      <c r="C3867" t="s">
        <v>10771</v>
      </c>
      <c r="D3867" t="s">
        <v>2433</v>
      </c>
      <c r="E3867" t="s">
        <v>247</v>
      </c>
      <c r="F3867" t="s">
        <v>283</v>
      </c>
      <c r="G3867" s="9">
        <v>-0.19009999999999999</v>
      </c>
      <c r="H3867" s="9">
        <v>0.15</v>
      </c>
    </row>
    <row r="3868" spans="2:8" x14ac:dyDescent="0.35">
      <c r="B3868" t="s">
        <v>10772</v>
      </c>
      <c r="C3868" t="s">
        <v>10773</v>
      </c>
      <c r="D3868" t="s">
        <v>14892</v>
      </c>
      <c r="E3868" t="s">
        <v>923</v>
      </c>
      <c r="F3868" t="s">
        <v>3019</v>
      </c>
      <c r="G3868" s="9">
        <v>-1.3599999999999999E-2</v>
      </c>
      <c r="H3868" s="9">
        <v>0.374</v>
      </c>
    </row>
    <row r="3869" spans="2:8" x14ac:dyDescent="0.35">
      <c r="B3869" t="s">
        <v>10774</v>
      </c>
      <c r="C3869" t="s">
        <v>10775</v>
      </c>
      <c r="D3869" t="s">
        <v>11413</v>
      </c>
      <c r="E3869" t="s">
        <v>4381</v>
      </c>
      <c r="F3869" t="s">
        <v>6226</v>
      </c>
      <c r="G3869" s="9">
        <v>8.6999999999999994E-3</v>
      </c>
      <c r="H3869" s="9">
        <v>-3.5000000000000001E-3</v>
      </c>
    </row>
    <row r="3870" spans="2:8" x14ac:dyDescent="0.35">
      <c r="B3870" t="s">
        <v>10774</v>
      </c>
      <c r="C3870" t="s">
        <v>10776</v>
      </c>
      <c r="D3870" t="s">
        <v>1387</v>
      </c>
      <c r="G3870" s="9"/>
      <c r="H3870" s="9"/>
    </row>
    <row r="3871" spans="2:8" x14ac:dyDescent="0.35">
      <c r="B3871" t="s">
        <v>10777</v>
      </c>
      <c r="C3871" t="s">
        <v>10778</v>
      </c>
      <c r="D3871" t="s">
        <v>979</v>
      </c>
      <c r="E3871" t="s">
        <v>3083</v>
      </c>
      <c r="F3871" t="s">
        <v>600</v>
      </c>
      <c r="G3871" s="9">
        <v>5.8799999999999998E-2</v>
      </c>
      <c r="H3871" s="9">
        <v>-0.16470000000000001</v>
      </c>
    </row>
    <row r="3872" spans="2:8" x14ac:dyDescent="0.35">
      <c r="B3872" t="s">
        <v>10779</v>
      </c>
      <c r="C3872" t="s">
        <v>10780</v>
      </c>
      <c r="D3872" t="s">
        <v>1046</v>
      </c>
      <c r="E3872" t="s">
        <v>1907</v>
      </c>
      <c r="F3872" t="s">
        <v>801</v>
      </c>
      <c r="G3872" s="9">
        <v>0.22639999999999999</v>
      </c>
      <c r="H3872" s="9">
        <v>0.1111</v>
      </c>
    </row>
    <row r="3873" spans="2:8" x14ac:dyDescent="0.35">
      <c r="B3873" t="s">
        <v>10781</v>
      </c>
      <c r="C3873" t="s">
        <v>10782</v>
      </c>
      <c r="D3873" t="s">
        <v>1278</v>
      </c>
      <c r="E3873" t="s">
        <v>1944</v>
      </c>
      <c r="F3873" t="s">
        <v>570</v>
      </c>
      <c r="G3873" s="9">
        <v>-0.2266</v>
      </c>
      <c r="H3873" s="9">
        <v>-5.7099999999999998E-2</v>
      </c>
    </row>
    <row r="3874" spans="2:8" x14ac:dyDescent="0.35">
      <c r="B3874" t="s">
        <v>10783</v>
      </c>
      <c r="C3874" t="s">
        <v>10784</v>
      </c>
      <c r="D3874" t="s">
        <v>942</v>
      </c>
      <c r="E3874" t="s">
        <v>1501</v>
      </c>
      <c r="F3874" t="s">
        <v>315</v>
      </c>
      <c r="G3874" s="9">
        <v>-7.2900000000000006E-2</v>
      </c>
      <c r="H3874" s="9">
        <v>0.42399999999999999</v>
      </c>
    </row>
    <row r="3875" spans="2:8" x14ac:dyDescent="0.35">
      <c r="B3875" t="s">
        <v>10785</v>
      </c>
      <c r="C3875" t="s">
        <v>10786</v>
      </c>
      <c r="D3875" t="s">
        <v>502</v>
      </c>
      <c r="E3875" t="s">
        <v>1369</v>
      </c>
      <c r="F3875" t="s">
        <v>2414</v>
      </c>
      <c r="G3875" s="9">
        <v>-0.1069</v>
      </c>
      <c r="H3875" s="9">
        <v>-0.1522</v>
      </c>
    </row>
    <row r="3876" spans="2:8" x14ac:dyDescent="0.35">
      <c r="B3876" t="s">
        <v>10787</v>
      </c>
      <c r="C3876" t="s">
        <v>10788</v>
      </c>
      <c r="D3876" t="s">
        <v>15214</v>
      </c>
      <c r="E3876" t="s">
        <v>15834</v>
      </c>
      <c r="F3876" t="s">
        <v>15835</v>
      </c>
      <c r="G3876" s="9">
        <v>-0.14180000000000001</v>
      </c>
      <c r="H3876" s="9">
        <v>-1.38E-2</v>
      </c>
    </row>
    <row r="3877" spans="2:8" x14ac:dyDescent="0.35">
      <c r="B3877" t="s">
        <v>10792</v>
      </c>
      <c r="C3877" t="s">
        <v>10793</v>
      </c>
      <c r="D3877" t="s">
        <v>792</v>
      </c>
      <c r="E3877" t="s">
        <v>2344</v>
      </c>
      <c r="F3877" t="s">
        <v>1439</v>
      </c>
      <c r="G3877" s="9">
        <v>0.1182</v>
      </c>
      <c r="H3877" s="9">
        <v>-3.15E-2</v>
      </c>
    </row>
    <row r="3878" spans="2:8" x14ac:dyDescent="0.35">
      <c r="B3878" t="s">
        <v>10794</v>
      </c>
      <c r="C3878" t="s">
        <v>10795</v>
      </c>
      <c r="D3878" t="s">
        <v>8543</v>
      </c>
      <c r="E3878" t="s">
        <v>3784</v>
      </c>
      <c r="F3878" t="s">
        <v>7772</v>
      </c>
      <c r="G3878" s="9">
        <v>-2.92E-2</v>
      </c>
      <c r="H3878" s="9">
        <v>7.8200000000000006E-2</v>
      </c>
    </row>
    <row r="3879" spans="2:8" x14ac:dyDescent="0.35">
      <c r="B3879" t="s">
        <v>10796</v>
      </c>
      <c r="C3879" t="s">
        <v>10797</v>
      </c>
      <c r="D3879" t="s">
        <v>5090</v>
      </c>
      <c r="E3879" t="s">
        <v>7772</v>
      </c>
      <c r="F3879" t="s">
        <v>2129</v>
      </c>
      <c r="G3879" s="9">
        <v>-0.15859999999999999</v>
      </c>
      <c r="H3879" s="9">
        <v>0.15379999999999999</v>
      </c>
    </row>
    <row r="3880" spans="2:8" x14ac:dyDescent="0.35">
      <c r="B3880" t="s">
        <v>10798</v>
      </c>
      <c r="C3880" t="s">
        <v>10799</v>
      </c>
      <c r="D3880" t="s">
        <v>1353</v>
      </c>
      <c r="E3880" t="s">
        <v>2282</v>
      </c>
      <c r="F3880" t="s">
        <v>2633</v>
      </c>
      <c r="G3880" s="9">
        <v>-0.24540000000000001</v>
      </c>
      <c r="H3880" s="9">
        <v>-0.29509999999999997</v>
      </c>
    </row>
    <row r="3881" spans="2:8" x14ac:dyDescent="0.35">
      <c r="B3881" t="s">
        <v>10800</v>
      </c>
      <c r="C3881" t="s">
        <v>10801</v>
      </c>
      <c r="D3881" t="s">
        <v>15836</v>
      </c>
      <c r="E3881" t="s">
        <v>15569</v>
      </c>
      <c r="F3881" t="s">
        <v>15837</v>
      </c>
      <c r="G3881" s="9">
        <v>3.9100000000000003E-2</v>
      </c>
      <c r="H3881" s="9">
        <v>0.24</v>
      </c>
    </row>
    <row r="3882" spans="2:8" x14ac:dyDescent="0.35">
      <c r="B3882" t="s">
        <v>10802</v>
      </c>
      <c r="C3882" t="s">
        <v>10803</v>
      </c>
      <c r="D3882" t="s">
        <v>2755</v>
      </c>
      <c r="E3882" t="s">
        <v>1093</v>
      </c>
      <c r="F3882" t="s">
        <v>1595</v>
      </c>
      <c r="G3882" s="9">
        <v>0.1173</v>
      </c>
      <c r="H3882" s="9">
        <v>0.2349</v>
      </c>
    </row>
    <row r="3883" spans="2:8" x14ac:dyDescent="0.35">
      <c r="B3883" t="s">
        <v>10804</v>
      </c>
      <c r="C3883" t="s">
        <v>10805</v>
      </c>
      <c r="D3883" t="s">
        <v>10311</v>
      </c>
      <c r="E3883" t="s">
        <v>5718</v>
      </c>
      <c r="F3883" t="s">
        <v>8193</v>
      </c>
      <c r="G3883" s="9">
        <v>-0.16139999999999999</v>
      </c>
      <c r="H3883" s="9">
        <v>5.1900000000000002E-2</v>
      </c>
    </row>
    <row r="3884" spans="2:8" x14ac:dyDescent="0.35">
      <c r="B3884" t="s">
        <v>10806</v>
      </c>
      <c r="C3884" t="s">
        <v>10807</v>
      </c>
      <c r="D3884" t="s">
        <v>1828</v>
      </c>
      <c r="E3884" t="s">
        <v>1143</v>
      </c>
      <c r="F3884" t="s">
        <v>880</v>
      </c>
      <c r="G3884" s="9">
        <v>-2.6200000000000001E-2</v>
      </c>
      <c r="H3884" s="9">
        <v>0.15939999999999999</v>
      </c>
    </row>
    <row r="3885" spans="2:8" x14ac:dyDescent="0.35">
      <c r="B3885" t="s">
        <v>10808</v>
      </c>
      <c r="C3885" t="s">
        <v>10809</v>
      </c>
      <c r="D3885" t="s">
        <v>15276</v>
      </c>
      <c r="E3885" t="s">
        <v>2480</v>
      </c>
      <c r="F3885" t="s">
        <v>116</v>
      </c>
      <c r="G3885" s="9">
        <v>-9.3100000000000002E-2</v>
      </c>
      <c r="H3885" s="9">
        <v>8.1299999999999997E-2</v>
      </c>
    </row>
    <row r="3886" spans="2:8" x14ac:dyDescent="0.35">
      <c r="B3886" t="s">
        <v>10810</v>
      </c>
      <c r="C3886" t="s">
        <v>10811</v>
      </c>
      <c r="D3886" t="s">
        <v>1097</v>
      </c>
      <c r="E3886" t="s">
        <v>25</v>
      </c>
      <c r="G3886" s="9"/>
      <c r="H3886" s="9"/>
    </row>
    <row r="3887" spans="2:8" x14ac:dyDescent="0.35">
      <c r="B3887" t="s">
        <v>10812</v>
      </c>
      <c r="C3887" t="s">
        <v>10813</v>
      </c>
      <c r="D3887" t="s">
        <v>1532</v>
      </c>
      <c r="E3887" t="s">
        <v>542</v>
      </c>
      <c r="F3887" t="s">
        <v>1387</v>
      </c>
      <c r="G3887" s="9">
        <v>-0.125</v>
      </c>
      <c r="H3887" s="9">
        <v>0.24809999999999999</v>
      </c>
    </row>
    <row r="3888" spans="2:8" x14ac:dyDescent="0.35">
      <c r="B3888" t="s">
        <v>10814</v>
      </c>
      <c r="C3888" t="s">
        <v>10815</v>
      </c>
      <c r="D3888" t="s">
        <v>677</v>
      </c>
      <c r="E3888" t="s">
        <v>15421</v>
      </c>
      <c r="F3888" t="s">
        <v>14952</v>
      </c>
      <c r="G3888" s="9">
        <v>0.1108</v>
      </c>
      <c r="H3888" s="9">
        <v>9.8699999999999996E-2</v>
      </c>
    </row>
    <row r="3889" spans="2:8" x14ac:dyDescent="0.35">
      <c r="B3889" t="s">
        <v>10816</v>
      </c>
      <c r="C3889" t="s">
        <v>10817</v>
      </c>
      <c r="D3889" t="s">
        <v>1387</v>
      </c>
      <c r="E3889" t="s">
        <v>851</v>
      </c>
      <c r="F3889" t="s">
        <v>619</v>
      </c>
      <c r="G3889" s="9">
        <v>0.15529999999999999</v>
      </c>
      <c r="H3889" s="9">
        <v>2.1524999999999999</v>
      </c>
    </row>
    <row r="3890" spans="2:8" x14ac:dyDescent="0.35">
      <c r="B3890" t="s">
        <v>10818</v>
      </c>
      <c r="C3890" t="s">
        <v>10819</v>
      </c>
      <c r="D3890" t="s">
        <v>262</v>
      </c>
      <c r="E3890" t="s">
        <v>2524</v>
      </c>
      <c r="F3890" t="s">
        <v>296</v>
      </c>
      <c r="G3890" s="9">
        <v>-0.2316</v>
      </c>
      <c r="H3890" s="9">
        <v>-0.12570000000000001</v>
      </c>
    </row>
    <row r="3891" spans="2:8" x14ac:dyDescent="0.35">
      <c r="B3891" t="s">
        <v>10820</v>
      </c>
      <c r="C3891" t="s">
        <v>10821</v>
      </c>
      <c r="D3891" t="s">
        <v>15011</v>
      </c>
      <c r="E3891" t="s">
        <v>6446</v>
      </c>
      <c r="F3891" t="s">
        <v>7169</v>
      </c>
      <c r="G3891" s="9">
        <v>-0.29070000000000001</v>
      </c>
      <c r="H3891" s="9">
        <v>0.29649999999999999</v>
      </c>
    </row>
    <row r="3892" spans="2:8" x14ac:dyDescent="0.35">
      <c r="B3892" t="s">
        <v>10822</v>
      </c>
      <c r="C3892" t="s">
        <v>10823</v>
      </c>
      <c r="D3892" t="s">
        <v>2645</v>
      </c>
      <c r="E3892" t="s">
        <v>1308</v>
      </c>
      <c r="F3892" t="s">
        <v>910</v>
      </c>
      <c r="G3892" s="9">
        <v>9.2200000000000004E-2</v>
      </c>
      <c r="H3892" s="9">
        <v>-4.82E-2</v>
      </c>
    </row>
    <row r="3893" spans="2:8" x14ac:dyDescent="0.35">
      <c r="B3893" t="s">
        <v>10824</v>
      </c>
      <c r="C3893" t="s">
        <v>10825</v>
      </c>
      <c r="D3893" t="s">
        <v>11602</v>
      </c>
      <c r="E3893" t="s">
        <v>876</v>
      </c>
      <c r="F3893" t="s">
        <v>3500</v>
      </c>
      <c r="G3893" s="9">
        <v>-8.8800000000000004E-2</v>
      </c>
      <c r="H3893" s="9">
        <v>4.3999999999999997E-2</v>
      </c>
    </row>
    <row r="3894" spans="2:8" x14ac:dyDescent="0.35">
      <c r="B3894" t="s">
        <v>10826</v>
      </c>
      <c r="C3894" t="s">
        <v>10827</v>
      </c>
      <c r="D3894" t="s">
        <v>10888</v>
      </c>
      <c r="E3894" t="s">
        <v>11987</v>
      </c>
      <c r="F3894" t="s">
        <v>781</v>
      </c>
      <c r="G3894" s="9">
        <v>3.1800000000000002E-2</v>
      </c>
      <c r="H3894" s="9">
        <v>0.1368</v>
      </c>
    </row>
    <row r="3895" spans="2:8" x14ac:dyDescent="0.35">
      <c r="B3895" t="s">
        <v>10830</v>
      </c>
      <c r="C3895" t="s">
        <v>10831</v>
      </c>
      <c r="D3895" t="s">
        <v>847</v>
      </c>
      <c r="E3895" t="s">
        <v>501</v>
      </c>
      <c r="F3895" t="s">
        <v>275</v>
      </c>
      <c r="G3895" s="9">
        <v>-0.54390000000000005</v>
      </c>
      <c r="H3895" s="9">
        <v>-0.58150000000000002</v>
      </c>
    </row>
    <row r="3896" spans="2:8" x14ac:dyDescent="0.35">
      <c r="B3896" t="s">
        <v>10832</v>
      </c>
      <c r="C3896" t="s">
        <v>10833</v>
      </c>
      <c r="D3896" t="s">
        <v>591</v>
      </c>
      <c r="E3896" t="s">
        <v>809</v>
      </c>
      <c r="F3896" t="s">
        <v>929</v>
      </c>
      <c r="G3896" s="9">
        <v>0.27089999999999997</v>
      </c>
      <c r="H3896" s="9">
        <v>0.14660000000000001</v>
      </c>
    </row>
    <row r="3897" spans="2:8" x14ac:dyDescent="0.35">
      <c r="B3897" t="s">
        <v>10834</v>
      </c>
      <c r="C3897" t="s">
        <v>10835</v>
      </c>
      <c r="D3897" t="s">
        <v>2239</v>
      </c>
      <c r="E3897" t="s">
        <v>1587</v>
      </c>
      <c r="F3897" t="s">
        <v>1286</v>
      </c>
      <c r="G3897" s="9">
        <v>4.0399999999999998E-2</v>
      </c>
      <c r="H3897" s="9">
        <v>0.24099999999999999</v>
      </c>
    </row>
    <row r="3898" spans="2:8" x14ac:dyDescent="0.35">
      <c r="B3898" t="s">
        <v>10836</v>
      </c>
      <c r="C3898" t="s">
        <v>10837</v>
      </c>
      <c r="D3898" t="s">
        <v>957</v>
      </c>
      <c r="E3898" t="s">
        <v>645</v>
      </c>
      <c r="F3898" t="s">
        <v>1567</v>
      </c>
      <c r="G3898" s="9">
        <v>-0.24740000000000001</v>
      </c>
      <c r="H3898" s="9">
        <v>5.8500000000000003E-2</v>
      </c>
    </row>
    <row r="3899" spans="2:8" x14ac:dyDescent="0.35">
      <c r="B3899" t="s">
        <v>10838</v>
      </c>
      <c r="C3899" t="s">
        <v>10839</v>
      </c>
      <c r="D3899" t="s">
        <v>3278</v>
      </c>
      <c r="E3899" t="s">
        <v>1248</v>
      </c>
      <c r="F3899" t="s">
        <v>2633</v>
      </c>
      <c r="G3899" s="9">
        <v>-0.1212</v>
      </c>
      <c r="H3899" s="9">
        <v>-6.88E-2</v>
      </c>
    </row>
    <row r="3900" spans="2:8" x14ac:dyDescent="0.35">
      <c r="B3900" t="s">
        <v>10840</v>
      </c>
      <c r="C3900" t="s">
        <v>10841</v>
      </c>
      <c r="D3900" t="s">
        <v>5823</v>
      </c>
      <c r="E3900" t="s">
        <v>15422</v>
      </c>
      <c r="F3900" t="s">
        <v>9505</v>
      </c>
      <c r="G3900" s="9">
        <v>0.1346</v>
      </c>
      <c r="H3900" s="9">
        <v>0.1507</v>
      </c>
    </row>
    <row r="3901" spans="2:8" x14ac:dyDescent="0.35">
      <c r="B3901" t="s">
        <v>10842</v>
      </c>
      <c r="C3901" t="s">
        <v>10843</v>
      </c>
      <c r="D3901" t="s">
        <v>712</v>
      </c>
      <c r="E3901" t="s">
        <v>949</v>
      </c>
      <c r="F3901" t="s">
        <v>1244</v>
      </c>
      <c r="G3901" s="9">
        <v>-0.23150000000000001</v>
      </c>
      <c r="H3901" s="9">
        <v>-4.8999999999999998E-3</v>
      </c>
    </row>
    <row r="3902" spans="2:8" x14ac:dyDescent="0.35">
      <c r="B3902" t="s">
        <v>10844</v>
      </c>
      <c r="C3902" t="s">
        <v>10845</v>
      </c>
      <c r="D3902" t="s">
        <v>983</v>
      </c>
      <c r="E3902" t="s">
        <v>641</v>
      </c>
      <c r="F3902" t="s">
        <v>2438</v>
      </c>
      <c r="G3902" s="9">
        <v>3.7600000000000001E-2</v>
      </c>
      <c r="H3902" s="9">
        <v>-1.43E-2</v>
      </c>
    </row>
    <row r="3903" spans="2:8" x14ac:dyDescent="0.35">
      <c r="B3903" t="s">
        <v>10846</v>
      </c>
      <c r="C3903" t="s">
        <v>10847</v>
      </c>
      <c r="D3903" t="s">
        <v>2269</v>
      </c>
      <c r="E3903" t="s">
        <v>813</v>
      </c>
      <c r="F3903" t="s">
        <v>3166</v>
      </c>
      <c r="G3903" s="9">
        <v>-0.33779999999999999</v>
      </c>
      <c r="H3903" s="9">
        <v>-0.122</v>
      </c>
    </row>
    <row r="3904" spans="2:8" x14ac:dyDescent="0.35">
      <c r="B3904" t="s">
        <v>10848</v>
      </c>
      <c r="C3904" t="s">
        <v>10849</v>
      </c>
      <c r="D3904" t="s">
        <v>1135</v>
      </c>
      <c r="E3904" t="s">
        <v>1767</v>
      </c>
      <c r="F3904" t="s">
        <v>2776</v>
      </c>
      <c r="G3904" s="9">
        <v>-7.8E-2</v>
      </c>
      <c r="H3904" s="9">
        <v>1.9900000000000001E-2</v>
      </c>
    </row>
    <row r="3905" spans="2:8" x14ac:dyDescent="0.35">
      <c r="B3905" t="s">
        <v>10850</v>
      </c>
      <c r="C3905" t="s">
        <v>10851</v>
      </c>
      <c r="D3905" t="s">
        <v>15838</v>
      </c>
      <c r="E3905" t="s">
        <v>15839</v>
      </c>
      <c r="F3905" t="s">
        <v>15840</v>
      </c>
      <c r="G3905" s="9">
        <v>0.24440000000000001</v>
      </c>
      <c r="H3905" s="9">
        <v>0.1482</v>
      </c>
    </row>
    <row r="3906" spans="2:8" x14ac:dyDescent="0.35">
      <c r="B3906" t="s">
        <v>10855</v>
      </c>
      <c r="C3906" t="s">
        <v>10856</v>
      </c>
      <c r="D3906" t="s">
        <v>6440</v>
      </c>
      <c r="E3906" t="s">
        <v>739</v>
      </c>
      <c r="F3906" t="s">
        <v>8482</v>
      </c>
      <c r="G3906" s="9">
        <v>-0.1183</v>
      </c>
      <c r="H3906" s="9">
        <v>8.0799999999999997E-2</v>
      </c>
    </row>
    <row r="3907" spans="2:8" x14ac:dyDescent="0.35">
      <c r="B3907" t="s">
        <v>10857</v>
      </c>
      <c r="C3907" t="s">
        <v>10858</v>
      </c>
      <c r="D3907" t="s">
        <v>2219</v>
      </c>
      <c r="E3907" t="s">
        <v>15522</v>
      </c>
      <c r="F3907" t="s">
        <v>8451</v>
      </c>
      <c r="G3907" s="9">
        <v>5.9400000000000001E-2</v>
      </c>
      <c r="H3907" s="9">
        <v>0.2127</v>
      </c>
    </row>
    <row r="3908" spans="2:8" x14ac:dyDescent="0.35">
      <c r="B3908" t="s">
        <v>10860</v>
      </c>
      <c r="C3908" t="s">
        <v>10861</v>
      </c>
      <c r="D3908" t="s">
        <v>47</v>
      </c>
      <c r="E3908" t="s">
        <v>1420</v>
      </c>
      <c r="F3908" t="s">
        <v>4210</v>
      </c>
      <c r="G3908" s="9">
        <v>-0.30790000000000001</v>
      </c>
      <c r="H3908" s="9">
        <v>-0.29680000000000001</v>
      </c>
    </row>
    <row r="3909" spans="2:8" x14ac:dyDescent="0.35">
      <c r="B3909" t="s">
        <v>10862</v>
      </c>
      <c r="C3909" t="s">
        <v>10863</v>
      </c>
      <c r="D3909" t="s">
        <v>948</v>
      </c>
      <c r="E3909" t="s">
        <v>2966</v>
      </c>
      <c r="F3909" t="s">
        <v>2746</v>
      </c>
      <c r="G3909" s="9">
        <v>3.5900000000000001E-2</v>
      </c>
      <c r="H3909" s="9">
        <v>0.30859999999999999</v>
      </c>
    </row>
    <row r="3910" spans="2:8" x14ac:dyDescent="0.35">
      <c r="B3910" t="s">
        <v>10864</v>
      </c>
      <c r="C3910" t="s">
        <v>10865</v>
      </c>
      <c r="D3910" t="s">
        <v>790</v>
      </c>
      <c r="E3910" t="s">
        <v>1943</v>
      </c>
      <c r="F3910" t="s">
        <v>1251</v>
      </c>
      <c r="G3910" s="9">
        <v>-0.18479999999999999</v>
      </c>
      <c r="H3910" s="9">
        <v>-0.15090000000000001</v>
      </c>
    </row>
    <row r="3911" spans="2:8" x14ac:dyDescent="0.35">
      <c r="B3911" t="s">
        <v>10866</v>
      </c>
      <c r="C3911" t="s">
        <v>10867</v>
      </c>
      <c r="D3911" t="s">
        <v>1308</v>
      </c>
      <c r="E3911" t="s">
        <v>826</v>
      </c>
      <c r="F3911" t="s">
        <v>967</v>
      </c>
      <c r="G3911" s="9">
        <v>-0.3574</v>
      </c>
      <c r="H3911" s="9">
        <v>0.10340000000000001</v>
      </c>
    </row>
    <row r="3912" spans="2:8" x14ac:dyDescent="0.35">
      <c r="B3912" t="s">
        <v>10868</v>
      </c>
      <c r="C3912" t="s">
        <v>10869</v>
      </c>
      <c r="D3912" t="s">
        <v>619</v>
      </c>
      <c r="E3912" t="s">
        <v>733</v>
      </c>
      <c r="F3912" t="s">
        <v>797</v>
      </c>
      <c r="G3912" s="9">
        <v>8.0600000000000005E-2</v>
      </c>
      <c r="H3912" s="9">
        <v>8.6499999999999994E-2</v>
      </c>
    </row>
    <row r="3913" spans="2:8" x14ac:dyDescent="0.35">
      <c r="B3913" t="s">
        <v>10870</v>
      </c>
      <c r="C3913" t="s">
        <v>10871</v>
      </c>
      <c r="D3913" t="s">
        <v>1592</v>
      </c>
      <c r="E3913" t="s">
        <v>2755</v>
      </c>
      <c r="F3913" t="s">
        <v>7234</v>
      </c>
      <c r="G3913" s="9">
        <v>6.0400000000000002E-2</v>
      </c>
      <c r="H3913" s="9">
        <v>0.1208</v>
      </c>
    </row>
    <row r="3914" spans="2:8" x14ac:dyDescent="0.35">
      <c r="B3914" t="s">
        <v>10873</v>
      </c>
      <c r="C3914" t="s">
        <v>10874</v>
      </c>
      <c r="D3914" t="s">
        <v>3851</v>
      </c>
      <c r="E3914" t="s">
        <v>8477</v>
      </c>
      <c r="F3914" t="s">
        <v>1734</v>
      </c>
      <c r="G3914" s="9">
        <v>-4.0099999999999997E-2</v>
      </c>
      <c r="H3914" s="9">
        <v>3.3099999999999997E-2</v>
      </c>
    </row>
    <row r="3915" spans="2:8" x14ac:dyDescent="0.35">
      <c r="B3915" t="s">
        <v>10875</v>
      </c>
      <c r="C3915" t="s">
        <v>10876</v>
      </c>
      <c r="D3915" t="s">
        <v>1330</v>
      </c>
      <c r="E3915" t="s">
        <v>2644</v>
      </c>
      <c r="F3915" t="s">
        <v>2414</v>
      </c>
      <c r="G3915" s="9">
        <v>0.57250000000000001</v>
      </c>
      <c r="H3915" s="9">
        <v>0.4582</v>
      </c>
    </row>
    <row r="3916" spans="2:8" x14ac:dyDescent="0.35">
      <c r="B3916" t="s">
        <v>10877</v>
      </c>
      <c r="C3916" t="s">
        <v>10878</v>
      </c>
      <c r="D3916" t="s">
        <v>2203</v>
      </c>
      <c r="E3916" t="s">
        <v>577</v>
      </c>
      <c r="F3916" t="s">
        <v>1331</v>
      </c>
      <c r="G3916" s="9">
        <v>-6.9599999999999995E-2</v>
      </c>
      <c r="H3916" s="9">
        <v>-2.3E-3</v>
      </c>
    </row>
    <row r="3917" spans="2:8" x14ac:dyDescent="0.35">
      <c r="B3917" t="s">
        <v>10879</v>
      </c>
      <c r="C3917" t="s">
        <v>10880</v>
      </c>
      <c r="D3917" t="s">
        <v>2111</v>
      </c>
      <c r="E3917" t="s">
        <v>3863</v>
      </c>
      <c r="F3917" t="s">
        <v>1267</v>
      </c>
      <c r="G3917" s="9">
        <v>-7.3599999999999999E-2</v>
      </c>
      <c r="H3917" s="9">
        <v>-3.04E-2</v>
      </c>
    </row>
    <row r="3918" spans="2:8" x14ac:dyDescent="0.35">
      <c r="B3918" t="s">
        <v>10881</v>
      </c>
      <c r="C3918" t="s">
        <v>10882</v>
      </c>
      <c r="D3918" t="s">
        <v>544</v>
      </c>
      <c r="E3918" t="s">
        <v>2421</v>
      </c>
      <c r="F3918" t="s">
        <v>1501</v>
      </c>
      <c r="G3918" s="9">
        <v>0.11609999999999999</v>
      </c>
      <c r="H3918" s="9">
        <v>0.2626</v>
      </c>
    </row>
    <row r="3919" spans="2:8" x14ac:dyDescent="0.35">
      <c r="B3919" t="s">
        <v>10883</v>
      </c>
      <c r="C3919" t="s">
        <v>10884</v>
      </c>
      <c r="D3919" t="s">
        <v>15841</v>
      </c>
      <c r="E3919" t="s">
        <v>12703</v>
      </c>
      <c r="F3919" t="s">
        <v>15842</v>
      </c>
      <c r="G3919" s="9">
        <v>2.4400000000000002E-2</v>
      </c>
      <c r="H3919" s="9">
        <v>0.1492</v>
      </c>
    </row>
    <row r="3920" spans="2:8" x14ac:dyDescent="0.35">
      <c r="B3920" t="s">
        <v>10886</v>
      </c>
      <c r="C3920" t="s">
        <v>10887</v>
      </c>
      <c r="D3920" t="s">
        <v>14936</v>
      </c>
      <c r="E3920" t="s">
        <v>785</v>
      </c>
      <c r="F3920" t="s">
        <v>782</v>
      </c>
      <c r="G3920" s="9">
        <v>-7.1599999999999997E-2</v>
      </c>
      <c r="H3920" s="9">
        <v>-0.1231</v>
      </c>
    </row>
    <row r="3921" spans="2:8" x14ac:dyDescent="0.35">
      <c r="B3921" t="s">
        <v>10889</v>
      </c>
      <c r="C3921" t="s">
        <v>10890</v>
      </c>
      <c r="D3921" t="s">
        <v>2002</v>
      </c>
      <c r="G3921" s="9"/>
      <c r="H3921" s="9"/>
    </row>
    <row r="3922" spans="2:8" x14ac:dyDescent="0.35">
      <c r="B3922" t="s">
        <v>10891</v>
      </c>
      <c r="C3922" t="s">
        <v>10892</v>
      </c>
      <c r="D3922" t="s">
        <v>2076</v>
      </c>
      <c r="E3922" t="s">
        <v>402</v>
      </c>
      <c r="F3922" t="s">
        <v>2491</v>
      </c>
      <c r="G3922" s="9">
        <v>-0.16209999999999999</v>
      </c>
      <c r="H3922" s="9">
        <v>0.11890000000000001</v>
      </c>
    </row>
    <row r="3923" spans="2:8" x14ac:dyDescent="0.35">
      <c r="B3923" t="s">
        <v>10893</v>
      </c>
      <c r="C3923" t="s">
        <v>10894</v>
      </c>
      <c r="D3923" t="s">
        <v>15843</v>
      </c>
      <c r="E3923" t="s">
        <v>15844</v>
      </c>
      <c r="F3923" t="s">
        <v>15845</v>
      </c>
      <c r="G3923" s="9">
        <v>5.5300000000000002E-2</v>
      </c>
      <c r="H3923" s="9">
        <v>-1.32E-2</v>
      </c>
    </row>
    <row r="3924" spans="2:8" x14ac:dyDescent="0.35">
      <c r="B3924" t="s">
        <v>10898</v>
      </c>
      <c r="C3924" t="s">
        <v>10899</v>
      </c>
      <c r="D3924" t="s">
        <v>1308</v>
      </c>
      <c r="E3924" t="s">
        <v>1285</v>
      </c>
      <c r="F3924" t="s">
        <v>1497</v>
      </c>
      <c r="G3924" s="9">
        <v>4.02E-2</v>
      </c>
      <c r="H3924" s="9">
        <v>0.25119999999999998</v>
      </c>
    </row>
    <row r="3925" spans="2:8" x14ac:dyDescent="0.35">
      <c r="B3925" t="s">
        <v>10900</v>
      </c>
      <c r="C3925" t="s">
        <v>10901</v>
      </c>
      <c r="D3925" t="s">
        <v>1139</v>
      </c>
      <c r="E3925" t="s">
        <v>261</v>
      </c>
      <c r="F3925" t="s">
        <v>263</v>
      </c>
      <c r="G3925" s="9">
        <v>-0.31819999999999998</v>
      </c>
      <c r="H3925" s="9">
        <v>0.19209999999999999</v>
      </c>
    </row>
    <row r="3926" spans="2:8" x14ac:dyDescent="0.35">
      <c r="B3926" t="s">
        <v>10902</v>
      </c>
      <c r="C3926" t="s">
        <v>10903</v>
      </c>
      <c r="D3926" t="s">
        <v>15846</v>
      </c>
      <c r="E3926" t="s">
        <v>13818</v>
      </c>
      <c r="F3926" t="s">
        <v>15847</v>
      </c>
      <c r="G3926" s="9">
        <v>0.17269999999999999</v>
      </c>
      <c r="H3926" s="9">
        <v>4.3900000000000002E-2</v>
      </c>
    </row>
    <row r="3927" spans="2:8" x14ac:dyDescent="0.35">
      <c r="B3927" t="s">
        <v>10907</v>
      </c>
      <c r="C3927" t="s">
        <v>10908</v>
      </c>
      <c r="D3927" t="s">
        <v>6085</v>
      </c>
      <c r="E3927" t="s">
        <v>6167</v>
      </c>
      <c r="F3927" t="s">
        <v>1004</v>
      </c>
      <c r="G3927" s="9">
        <v>-8.0000000000000002E-3</v>
      </c>
      <c r="H3927" s="9">
        <v>-5.3400000000000003E-2</v>
      </c>
    </row>
    <row r="3928" spans="2:8" x14ac:dyDescent="0.35">
      <c r="B3928" t="s">
        <v>10909</v>
      </c>
      <c r="C3928" t="s">
        <v>10910</v>
      </c>
      <c r="D3928" t="s">
        <v>490</v>
      </c>
      <c r="E3928" t="s">
        <v>5620</v>
      </c>
      <c r="F3928" t="s">
        <v>1825</v>
      </c>
      <c r="G3928" s="9">
        <v>-4.6600000000000003E-2</v>
      </c>
      <c r="H3928" s="9">
        <v>0.15260000000000001</v>
      </c>
    </row>
    <row r="3929" spans="2:8" x14ac:dyDescent="0.35">
      <c r="B3929" t="s">
        <v>10911</v>
      </c>
      <c r="C3929" t="s">
        <v>10912</v>
      </c>
      <c r="D3929" t="s">
        <v>918</v>
      </c>
      <c r="E3929" t="s">
        <v>2574</v>
      </c>
      <c r="F3929" t="s">
        <v>404</v>
      </c>
      <c r="G3929" s="9">
        <v>-7.5300000000000006E-2</v>
      </c>
      <c r="H3929" s="9">
        <v>0.35049999999999998</v>
      </c>
    </row>
    <row r="3930" spans="2:8" x14ac:dyDescent="0.35">
      <c r="B3930" t="s">
        <v>10913</v>
      </c>
      <c r="C3930" t="s">
        <v>10914</v>
      </c>
      <c r="D3930" t="s">
        <v>4496</v>
      </c>
      <c r="E3930" t="s">
        <v>1045</v>
      </c>
      <c r="F3930" t="s">
        <v>297</v>
      </c>
      <c r="G3930" s="9">
        <v>0.21310000000000001</v>
      </c>
      <c r="H3930" s="9">
        <v>-0.15909999999999999</v>
      </c>
    </row>
    <row r="3931" spans="2:8" x14ac:dyDescent="0.35">
      <c r="B3931" t="s">
        <v>10915</v>
      </c>
      <c r="C3931" t="s">
        <v>10916</v>
      </c>
      <c r="D3931" t="s">
        <v>831</v>
      </c>
      <c r="E3931" t="s">
        <v>881</v>
      </c>
      <c r="F3931" t="s">
        <v>4900</v>
      </c>
      <c r="G3931" s="9">
        <v>-5.62E-2</v>
      </c>
      <c r="H3931" s="9">
        <v>6.93E-2</v>
      </c>
    </row>
    <row r="3932" spans="2:8" x14ac:dyDescent="0.35">
      <c r="B3932" t="s">
        <v>10917</v>
      </c>
      <c r="C3932" t="s">
        <v>10918</v>
      </c>
      <c r="D3932" t="s">
        <v>2974</v>
      </c>
      <c r="E3932" t="s">
        <v>1108</v>
      </c>
      <c r="F3932" t="s">
        <v>958</v>
      </c>
      <c r="G3932" s="9">
        <v>-9.0800000000000006E-2</v>
      </c>
      <c r="H3932" s="9">
        <v>-9.2200000000000004E-2</v>
      </c>
    </row>
    <row r="3933" spans="2:8" x14ac:dyDescent="0.35">
      <c r="B3933" t="s">
        <v>10919</v>
      </c>
      <c r="C3933" t="s">
        <v>10920</v>
      </c>
      <c r="D3933" t="s">
        <v>1294</v>
      </c>
      <c r="E3933" t="s">
        <v>567</v>
      </c>
      <c r="F3933" t="s">
        <v>909</v>
      </c>
      <c r="G3933" s="9">
        <v>-0.15379999999999999</v>
      </c>
      <c r="H3933" s="9">
        <v>-0.1449</v>
      </c>
    </row>
    <row r="3934" spans="2:8" x14ac:dyDescent="0.35">
      <c r="B3934" t="s">
        <v>10921</v>
      </c>
      <c r="C3934" t="s">
        <v>10922</v>
      </c>
      <c r="D3934" t="s">
        <v>9338</v>
      </c>
      <c r="E3934" t="s">
        <v>4073</v>
      </c>
      <c r="F3934" t="s">
        <v>6039</v>
      </c>
      <c r="G3934" s="9">
        <v>0.1973</v>
      </c>
      <c r="H3934" s="9">
        <v>0.2235</v>
      </c>
    </row>
    <row r="3935" spans="2:8" x14ac:dyDescent="0.35">
      <c r="B3935" t="s">
        <v>10923</v>
      </c>
      <c r="C3935" t="s">
        <v>10924</v>
      </c>
      <c r="D3935" t="s">
        <v>8596</v>
      </c>
      <c r="E3935" t="s">
        <v>2070</v>
      </c>
      <c r="F3935" t="s">
        <v>6424</v>
      </c>
      <c r="G3935" s="9">
        <v>0.1026</v>
      </c>
      <c r="H3935" s="9">
        <v>0.2843</v>
      </c>
    </row>
    <row r="3936" spans="2:8" x14ac:dyDescent="0.35">
      <c r="B3936" t="s">
        <v>10927</v>
      </c>
      <c r="C3936" t="s">
        <v>10928</v>
      </c>
      <c r="D3936" t="s">
        <v>1134</v>
      </c>
      <c r="E3936" t="s">
        <v>1008</v>
      </c>
      <c r="F3936" t="s">
        <v>3617</v>
      </c>
      <c r="G3936" s="9">
        <v>0.2291</v>
      </c>
      <c r="H3936" s="9">
        <v>-7.7600000000000002E-2</v>
      </c>
    </row>
    <row r="3937" spans="2:8" x14ac:dyDescent="0.35">
      <c r="B3937" t="s">
        <v>10929</v>
      </c>
      <c r="C3937" t="s">
        <v>10930</v>
      </c>
      <c r="D3937" t="s">
        <v>1655</v>
      </c>
      <c r="E3937" t="s">
        <v>1640</v>
      </c>
      <c r="F3937" t="s">
        <v>4268</v>
      </c>
      <c r="G3937" s="9">
        <v>-3.5900000000000001E-2</v>
      </c>
      <c r="H3937" s="9">
        <v>-6.1100000000000002E-2</v>
      </c>
    </row>
    <row r="3938" spans="2:8" x14ac:dyDescent="0.35">
      <c r="B3938" t="s">
        <v>10931</v>
      </c>
      <c r="C3938" t="s">
        <v>10932</v>
      </c>
      <c r="D3938" t="s">
        <v>1782</v>
      </c>
      <c r="E3938" t="s">
        <v>1016</v>
      </c>
      <c r="F3938" t="s">
        <v>3038</v>
      </c>
      <c r="G3938" s="9">
        <v>3.6700000000000003E-2</v>
      </c>
      <c r="H3938" s="9">
        <v>0.19159999999999999</v>
      </c>
    </row>
    <row r="3939" spans="2:8" x14ac:dyDescent="0.35">
      <c r="B3939" t="s">
        <v>10933</v>
      </c>
      <c r="C3939" t="s">
        <v>10934</v>
      </c>
      <c r="D3939" t="s">
        <v>2639</v>
      </c>
      <c r="E3939" t="s">
        <v>1278</v>
      </c>
      <c r="F3939" t="s">
        <v>4090</v>
      </c>
      <c r="G3939" s="9">
        <v>-0.11840000000000001</v>
      </c>
      <c r="H3939" s="9">
        <v>-8.8499999999999995E-2</v>
      </c>
    </row>
    <row r="3940" spans="2:8" x14ac:dyDescent="0.35">
      <c r="B3940" t="s">
        <v>10935</v>
      </c>
      <c r="C3940" t="s">
        <v>10936</v>
      </c>
      <c r="D3940" t="s">
        <v>2189</v>
      </c>
      <c r="E3940" t="s">
        <v>3780</v>
      </c>
      <c r="F3940" t="s">
        <v>1025</v>
      </c>
      <c r="G3940" s="9">
        <v>-4.7600000000000003E-2</v>
      </c>
      <c r="H3940" s="9">
        <v>0.13139999999999999</v>
      </c>
    </row>
    <row r="3941" spans="2:8" x14ac:dyDescent="0.35">
      <c r="B3941" t="s">
        <v>10937</v>
      </c>
      <c r="C3941" t="s">
        <v>10938</v>
      </c>
      <c r="D3941" t="s">
        <v>1293</v>
      </c>
      <c r="E3941" t="s">
        <v>1650</v>
      </c>
      <c r="F3941" t="s">
        <v>1285</v>
      </c>
      <c r="G3941" s="9">
        <v>-0.42980000000000002</v>
      </c>
      <c r="H3941" s="9">
        <v>-0.34699999999999998</v>
      </c>
    </row>
    <row r="3942" spans="2:8" x14ac:dyDescent="0.35">
      <c r="B3942" t="s">
        <v>10939</v>
      </c>
      <c r="C3942" t="s">
        <v>10940</v>
      </c>
      <c r="D3942" t="s">
        <v>2822</v>
      </c>
      <c r="E3942" t="s">
        <v>734</v>
      </c>
      <c r="F3942" t="s">
        <v>2433</v>
      </c>
      <c r="G3942" s="9">
        <v>7.5800000000000006E-2</v>
      </c>
      <c r="H3942" s="9">
        <v>-8.3900000000000002E-2</v>
      </c>
    </row>
    <row r="3943" spans="2:8" x14ac:dyDescent="0.35">
      <c r="B3943" t="s">
        <v>10941</v>
      </c>
      <c r="C3943" t="s">
        <v>10942</v>
      </c>
      <c r="D3943" t="s">
        <v>645</v>
      </c>
      <c r="E3943" t="s">
        <v>549</v>
      </c>
      <c r="F3943" t="s">
        <v>1651</v>
      </c>
      <c r="G3943" s="9">
        <v>-9.9400000000000002E-2</v>
      </c>
      <c r="H3943" s="9">
        <v>0.26229999999999998</v>
      </c>
    </row>
    <row r="3944" spans="2:8" x14ac:dyDescent="0.35">
      <c r="B3944" t="s">
        <v>10943</v>
      </c>
      <c r="C3944" t="s">
        <v>10944</v>
      </c>
      <c r="D3944" t="s">
        <v>2299</v>
      </c>
      <c r="E3944" t="s">
        <v>1667</v>
      </c>
      <c r="F3944" t="s">
        <v>3428</v>
      </c>
      <c r="G3944" s="9">
        <v>-0.30880000000000002</v>
      </c>
      <c r="H3944" s="9">
        <v>-0.2167</v>
      </c>
    </row>
    <row r="3945" spans="2:8" x14ac:dyDescent="0.35">
      <c r="B3945" t="s">
        <v>10945</v>
      </c>
      <c r="C3945" t="s">
        <v>10946</v>
      </c>
      <c r="D3945" t="s">
        <v>3174</v>
      </c>
      <c r="E3945" t="s">
        <v>358</v>
      </c>
      <c r="F3945" t="s">
        <v>446</v>
      </c>
      <c r="G3945" s="9">
        <v>-0.52829999999999999</v>
      </c>
      <c r="H3945" s="9">
        <v>-0.52380000000000004</v>
      </c>
    </row>
    <row r="3946" spans="2:8" x14ac:dyDescent="0.35">
      <c r="B3946" t="s">
        <v>10947</v>
      </c>
      <c r="C3946" t="s">
        <v>10948</v>
      </c>
      <c r="D3946" t="s">
        <v>1435</v>
      </c>
      <c r="E3946" t="s">
        <v>1049</v>
      </c>
      <c r="F3946" t="s">
        <v>1498</v>
      </c>
      <c r="G3946" s="9">
        <v>-0.14219999999999999</v>
      </c>
      <c r="H3946" s="9">
        <v>-0.16200000000000001</v>
      </c>
    </row>
    <row r="3947" spans="2:8" x14ac:dyDescent="0.35">
      <c r="B3947" t="s">
        <v>10949</v>
      </c>
      <c r="C3947" t="s">
        <v>10950</v>
      </c>
      <c r="D3947" t="s">
        <v>1182</v>
      </c>
      <c r="E3947" t="s">
        <v>1434</v>
      </c>
      <c r="F3947" t="s">
        <v>1285</v>
      </c>
      <c r="G3947" s="9">
        <v>-0.185</v>
      </c>
      <c r="H3947" s="9">
        <v>-0.1411</v>
      </c>
    </row>
    <row r="3948" spans="2:8" x14ac:dyDescent="0.35">
      <c r="B3948" t="s">
        <v>10951</v>
      </c>
      <c r="C3948" t="s">
        <v>10952</v>
      </c>
      <c r="D3948" t="s">
        <v>3863</v>
      </c>
      <c r="E3948" t="s">
        <v>1255</v>
      </c>
      <c r="F3948" t="s">
        <v>1135</v>
      </c>
      <c r="G3948" s="9">
        <v>1.4200000000000001E-2</v>
      </c>
      <c r="H3948" s="9">
        <v>0.34410000000000002</v>
      </c>
    </row>
    <row r="3949" spans="2:8" x14ac:dyDescent="0.35">
      <c r="B3949" t="s">
        <v>10953</v>
      </c>
      <c r="C3949" t="s">
        <v>10954</v>
      </c>
      <c r="D3949" t="s">
        <v>2365</v>
      </c>
      <c r="E3949" t="s">
        <v>595</v>
      </c>
      <c r="F3949" t="s">
        <v>446</v>
      </c>
      <c r="G3949" s="9">
        <v>-0.23080000000000001</v>
      </c>
      <c r="H3949" s="9">
        <v>0.6129</v>
      </c>
    </row>
    <row r="3950" spans="2:8" x14ac:dyDescent="0.35">
      <c r="B3950" t="s">
        <v>10955</v>
      </c>
      <c r="C3950" t="s">
        <v>10956</v>
      </c>
      <c r="D3950" t="s">
        <v>15848</v>
      </c>
      <c r="E3950" t="s">
        <v>15455</v>
      </c>
      <c r="F3950" t="s">
        <v>15849</v>
      </c>
      <c r="G3950" s="9">
        <v>-4.9500000000000002E-2</v>
      </c>
      <c r="H3950" s="9">
        <v>0.11509999999999999</v>
      </c>
    </row>
    <row r="3951" spans="2:8" x14ac:dyDescent="0.35">
      <c r="B3951" t="s">
        <v>10959</v>
      </c>
      <c r="C3951" t="s">
        <v>10960</v>
      </c>
      <c r="D3951" t="s">
        <v>2087</v>
      </c>
      <c r="E3951" t="s">
        <v>93</v>
      </c>
      <c r="F3951" t="s">
        <v>1241</v>
      </c>
      <c r="G3951" s="9">
        <v>-8.72E-2</v>
      </c>
      <c r="H3951" s="9">
        <v>-3.09E-2</v>
      </c>
    </row>
    <row r="3952" spans="2:8" x14ac:dyDescent="0.35">
      <c r="B3952" t="s">
        <v>10961</v>
      </c>
      <c r="C3952" t="s">
        <v>10962</v>
      </c>
      <c r="D3952" t="s">
        <v>2312</v>
      </c>
      <c r="E3952" t="s">
        <v>1704</v>
      </c>
      <c r="F3952" t="s">
        <v>2405</v>
      </c>
      <c r="G3952" s="9">
        <v>7.3300000000000004E-2</v>
      </c>
      <c r="H3952" s="9">
        <v>0.1202</v>
      </c>
    </row>
    <row r="3953" spans="2:8" x14ac:dyDescent="0.35">
      <c r="B3953" t="s">
        <v>10963</v>
      </c>
      <c r="C3953" t="s">
        <v>10964</v>
      </c>
      <c r="D3953" t="s">
        <v>5870</v>
      </c>
      <c r="E3953" t="s">
        <v>3269</v>
      </c>
      <c r="F3953" t="s">
        <v>2697</v>
      </c>
      <c r="G3953" s="9">
        <v>9.0200000000000002E-2</v>
      </c>
      <c r="H3953" s="9">
        <v>0.2006</v>
      </c>
    </row>
    <row r="3954" spans="2:8" x14ac:dyDescent="0.35">
      <c r="B3954" t="s">
        <v>10965</v>
      </c>
      <c r="C3954" t="s">
        <v>10966</v>
      </c>
      <c r="D3954" t="s">
        <v>547</v>
      </c>
      <c r="G3954" s="9"/>
      <c r="H3954" s="9"/>
    </row>
    <row r="3955" spans="2:8" x14ac:dyDescent="0.35">
      <c r="B3955" t="s">
        <v>10967</v>
      </c>
      <c r="C3955" t="s">
        <v>10968</v>
      </c>
      <c r="D3955" t="s">
        <v>634</v>
      </c>
      <c r="E3955" t="s">
        <v>45</v>
      </c>
      <c r="F3955" t="s">
        <v>2495</v>
      </c>
      <c r="G3955" s="9">
        <v>-0.2203</v>
      </c>
      <c r="H3955" s="9">
        <v>0.37090000000000001</v>
      </c>
    </row>
    <row r="3956" spans="2:8" x14ac:dyDescent="0.35">
      <c r="B3956" t="s">
        <v>10969</v>
      </c>
      <c r="C3956" t="s">
        <v>10970</v>
      </c>
      <c r="D3956" t="s">
        <v>375</v>
      </c>
      <c r="G3956" s="9"/>
      <c r="H3956" s="9"/>
    </row>
    <row r="3957" spans="2:8" x14ac:dyDescent="0.35">
      <c r="B3957" t="s">
        <v>10971</v>
      </c>
      <c r="C3957" t="s">
        <v>10972</v>
      </c>
      <c r="D3957" t="s">
        <v>1891</v>
      </c>
      <c r="E3957" t="s">
        <v>3690</v>
      </c>
      <c r="F3957" t="s">
        <v>3799</v>
      </c>
      <c r="G3957" s="9">
        <v>-0.18390000000000001</v>
      </c>
      <c r="H3957" s="9">
        <v>3.27E-2</v>
      </c>
    </row>
    <row r="3958" spans="2:8" x14ac:dyDescent="0.35">
      <c r="B3958" t="s">
        <v>10974</v>
      </c>
      <c r="C3958" t="s">
        <v>10975</v>
      </c>
      <c r="D3958" t="s">
        <v>2896</v>
      </c>
      <c r="E3958" t="s">
        <v>402</v>
      </c>
      <c r="F3958" t="s">
        <v>2494</v>
      </c>
      <c r="G3958" s="9">
        <v>0.1404</v>
      </c>
      <c r="H3958" s="9">
        <v>0.21340000000000001</v>
      </c>
    </row>
    <row r="3959" spans="2:8" x14ac:dyDescent="0.35">
      <c r="B3959" t="s">
        <v>10976</v>
      </c>
      <c r="C3959" t="s">
        <v>10977</v>
      </c>
      <c r="D3959" t="s">
        <v>3083</v>
      </c>
      <c r="E3959" t="s">
        <v>2412</v>
      </c>
      <c r="F3959" t="s">
        <v>1831</v>
      </c>
      <c r="G3959" s="9">
        <v>0.1694</v>
      </c>
      <c r="H3959" s="9">
        <v>0.2923</v>
      </c>
    </row>
    <row r="3960" spans="2:8" x14ac:dyDescent="0.35">
      <c r="B3960" t="s">
        <v>10978</v>
      </c>
      <c r="C3960" t="s">
        <v>10979</v>
      </c>
      <c r="D3960" t="s">
        <v>3554</v>
      </c>
      <c r="E3960" t="s">
        <v>2200</v>
      </c>
      <c r="F3960" t="s">
        <v>5809</v>
      </c>
      <c r="G3960" s="9">
        <v>-8.6599999999999996E-2</v>
      </c>
      <c r="H3960" s="9">
        <v>8.6400000000000005E-2</v>
      </c>
    </row>
    <row r="3961" spans="2:8" x14ac:dyDescent="0.35">
      <c r="B3961" t="s">
        <v>10980</v>
      </c>
      <c r="C3961" t="s">
        <v>10981</v>
      </c>
      <c r="D3961" t="s">
        <v>2432</v>
      </c>
      <c r="E3961" t="s">
        <v>3295</v>
      </c>
      <c r="F3961" t="s">
        <v>3038</v>
      </c>
      <c r="G3961" s="9">
        <v>-9.8599999999999993E-2</v>
      </c>
      <c r="H3961" s="9">
        <v>-0.1037</v>
      </c>
    </row>
    <row r="3962" spans="2:8" x14ac:dyDescent="0.35">
      <c r="B3962" t="s">
        <v>10982</v>
      </c>
      <c r="C3962" t="s">
        <v>10983</v>
      </c>
      <c r="D3962" t="s">
        <v>3177</v>
      </c>
      <c r="E3962" t="s">
        <v>2414</v>
      </c>
      <c r="F3962" t="s">
        <v>624</v>
      </c>
      <c r="G3962" s="9">
        <v>-0.1822</v>
      </c>
      <c r="H3962" s="9">
        <v>7.4999999999999997E-3</v>
      </c>
    </row>
    <row r="3963" spans="2:8" x14ac:dyDescent="0.35">
      <c r="B3963" t="s">
        <v>10984</v>
      </c>
      <c r="C3963" t="s">
        <v>10985</v>
      </c>
      <c r="D3963" t="s">
        <v>1790</v>
      </c>
      <c r="E3963" t="s">
        <v>468</v>
      </c>
      <c r="F3963" t="s">
        <v>2504</v>
      </c>
      <c r="G3963" s="9">
        <v>-5.7500000000000002E-2</v>
      </c>
      <c r="H3963" s="9">
        <v>-5.4999999999999997E-3</v>
      </c>
    </row>
    <row r="3964" spans="2:8" x14ac:dyDescent="0.35">
      <c r="B3964" t="s">
        <v>10986</v>
      </c>
      <c r="C3964" t="s">
        <v>10987</v>
      </c>
      <c r="D3964" t="s">
        <v>786</v>
      </c>
      <c r="E3964" t="s">
        <v>14393</v>
      </c>
      <c r="F3964" t="s">
        <v>14821</v>
      </c>
      <c r="G3964" s="9">
        <v>-7.6999999999999999E-2</v>
      </c>
      <c r="H3964" s="9">
        <v>0.1305</v>
      </c>
    </row>
    <row r="3965" spans="2:8" x14ac:dyDescent="0.35">
      <c r="B3965" t="s">
        <v>10988</v>
      </c>
      <c r="C3965" t="s">
        <v>10989</v>
      </c>
      <c r="D3965" t="s">
        <v>2065</v>
      </c>
      <c r="E3965" t="s">
        <v>3038</v>
      </c>
      <c r="F3965" t="s">
        <v>3731</v>
      </c>
      <c r="G3965" s="9">
        <v>-0.14149999999999999</v>
      </c>
      <c r="H3965" s="9">
        <v>0.1318</v>
      </c>
    </row>
    <row r="3966" spans="2:8" x14ac:dyDescent="0.35">
      <c r="B3966" t="s">
        <v>10990</v>
      </c>
      <c r="C3966" t="s">
        <v>10991</v>
      </c>
      <c r="D3966" t="s">
        <v>3468</v>
      </c>
      <c r="E3966" t="s">
        <v>2222</v>
      </c>
      <c r="F3966" t="s">
        <v>836</v>
      </c>
      <c r="G3966" s="9">
        <v>-0.2344</v>
      </c>
      <c r="H3966" s="9">
        <v>-0.2213</v>
      </c>
    </row>
    <row r="3967" spans="2:8" x14ac:dyDescent="0.35">
      <c r="B3967" t="s">
        <v>10992</v>
      </c>
      <c r="C3967" t="s">
        <v>10993</v>
      </c>
      <c r="D3967" t="s">
        <v>1079</v>
      </c>
      <c r="E3967" t="s">
        <v>928</v>
      </c>
      <c r="F3967" t="s">
        <v>3290</v>
      </c>
      <c r="G3967" s="9">
        <v>-0.18970000000000001</v>
      </c>
      <c r="H3967" s="9">
        <v>-0.1086</v>
      </c>
    </row>
    <row r="3968" spans="2:8" x14ac:dyDescent="0.35">
      <c r="B3968" t="s">
        <v>10994</v>
      </c>
      <c r="C3968" t="s">
        <v>10995</v>
      </c>
      <c r="D3968" t="s">
        <v>854</v>
      </c>
      <c r="E3968" t="s">
        <v>4247</v>
      </c>
      <c r="F3968" t="s">
        <v>2470</v>
      </c>
      <c r="G3968" s="9">
        <v>0.14630000000000001</v>
      </c>
      <c r="H3968" s="9">
        <v>1.0889</v>
      </c>
    </row>
    <row r="3969" spans="2:8" x14ac:dyDescent="0.35">
      <c r="B3969" t="s">
        <v>10996</v>
      </c>
      <c r="C3969" t="s">
        <v>10997</v>
      </c>
      <c r="D3969" t="s">
        <v>15850</v>
      </c>
      <c r="E3969" t="s">
        <v>15851</v>
      </c>
      <c r="F3969" t="s">
        <v>15852</v>
      </c>
      <c r="G3969" s="9">
        <v>-0.1008</v>
      </c>
      <c r="H3969" s="9">
        <v>9.3600000000000003E-2</v>
      </c>
    </row>
    <row r="3970" spans="2:8" x14ac:dyDescent="0.35">
      <c r="B3970" t="s">
        <v>11001</v>
      </c>
      <c r="C3970" t="s">
        <v>11002</v>
      </c>
      <c r="D3970" t="s">
        <v>2951</v>
      </c>
      <c r="G3970" s="9"/>
      <c r="H3970" s="9"/>
    </row>
    <row r="3971" spans="2:8" x14ac:dyDescent="0.35">
      <c r="B3971" t="s">
        <v>11003</v>
      </c>
      <c r="C3971" t="s">
        <v>11004</v>
      </c>
      <c r="D3971" t="s">
        <v>2481</v>
      </c>
      <c r="E3971" t="s">
        <v>3074</v>
      </c>
      <c r="F3971" t="s">
        <v>11252</v>
      </c>
      <c r="G3971" s="9">
        <v>-0.1215</v>
      </c>
      <c r="H3971" s="9">
        <v>0.1201</v>
      </c>
    </row>
    <row r="3972" spans="2:8" x14ac:dyDescent="0.35">
      <c r="B3972" t="s">
        <v>11005</v>
      </c>
      <c r="C3972" t="s">
        <v>11006</v>
      </c>
      <c r="D3972" t="s">
        <v>2283</v>
      </c>
      <c r="E3972" t="s">
        <v>1650</v>
      </c>
      <c r="F3972" t="s">
        <v>2362</v>
      </c>
      <c r="G3972" s="9">
        <v>-0.17080000000000001</v>
      </c>
      <c r="H3972" s="9">
        <v>-0.26500000000000001</v>
      </c>
    </row>
    <row r="3973" spans="2:8" x14ac:dyDescent="0.35">
      <c r="B3973" t="s">
        <v>11007</v>
      </c>
      <c r="C3973" t="s">
        <v>11008</v>
      </c>
      <c r="D3973" t="s">
        <v>15545</v>
      </c>
      <c r="E3973" t="s">
        <v>8729</v>
      </c>
      <c r="F3973" t="s">
        <v>7924</v>
      </c>
      <c r="G3973" s="9">
        <v>-5.1999999999999998E-3</v>
      </c>
      <c r="H3973" s="9">
        <v>0.106</v>
      </c>
    </row>
    <row r="3974" spans="2:8" x14ac:dyDescent="0.35">
      <c r="B3974" t="s">
        <v>11009</v>
      </c>
      <c r="C3974" t="s">
        <v>11010</v>
      </c>
      <c r="D3974" t="s">
        <v>1398</v>
      </c>
      <c r="E3974" t="s">
        <v>125</v>
      </c>
      <c r="F3974" t="s">
        <v>191</v>
      </c>
      <c r="G3974" s="9">
        <v>0.1168</v>
      </c>
      <c r="H3974" s="9">
        <v>0.18909999999999999</v>
      </c>
    </row>
    <row r="3975" spans="2:8" x14ac:dyDescent="0.35">
      <c r="B3975" t="s">
        <v>11011</v>
      </c>
      <c r="C3975" t="s">
        <v>11012</v>
      </c>
      <c r="D3975" t="s">
        <v>5536</v>
      </c>
      <c r="E3975" t="s">
        <v>15309</v>
      </c>
      <c r="F3975" t="s">
        <v>15853</v>
      </c>
      <c r="G3975" s="9">
        <v>-0.2576</v>
      </c>
      <c r="H3975" s="9">
        <v>-0.13730000000000001</v>
      </c>
    </row>
    <row r="3976" spans="2:8" x14ac:dyDescent="0.35">
      <c r="B3976" t="s">
        <v>11014</v>
      </c>
      <c r="C3976" t="s">
        <v>11015</v>
      </c>
      <c r="D3976" t="s">
        <v>15854</v>
      </c>
      <c r="E3976" t="s">
        <v>15855</v>
      </c>
      <c r="F3976" t="s">
        <v>15856</v>
      </c>
      <c r="G3976" s="9">
        <v>4.3200000000000002E-2</v>
      </c>
      <c r="H3976" s="9">
        <v>0.2525</v>
      </c>
    </row>
    <row r="3977" spans="2:8" x14ac:dyDescent="0.35">
      <c r="B3977" t="s">
        <v>11019</v>
      </c>
      <c r="C3977" t="s">
        <v>11020</v>
      </c>
      <c r="D3977" t="s">
        <v>1073</v>
      </c>
      <c r="E3977" t="s">
        <v>15201</v>
      </c>
      <c r="F3977" t="s">
        <v>2024</v>
      </c>
      <c r="G3977" s="9">
        <v>0.1227</v>
      </c>
      <c r="H3977" s="9">
        <v>-1.4E-3</v>
      </c>
    </row>
    <row r="3978" spans="2:8" x14ac:dyDescent="0.35">
      <c r="B3978" t="s">
        <v>11021</v>
      </c>
      <c r="C3978" t="s">
        <v>11022</v>
      </c>
      <c r="D3978" t="s">
        <v>15857</v>
      </c>
      <c r="E3978" t="s">
        <v>15858</v>
      </c>
      <c r="F3978" t="s">
        <v>15859</v>
      </c>
      <c r="G3978" s="9">
        <v>8.1100000000000005E-2</v>
      </c>
      <c r="H3978" s="9">
        <v>3.15E-2</v>
      </c>
    </row>
    <row r="3979" spans="2:8" x14ac:dyDescent="0.35">
      <c r="B3979" t="s">
        <v>11026</v>
      </c>
      <c r="C3979" t="s">
        <v>11027</v>
      </c>
      <c r="D3979" t="s">
        <v>15860</v>
      </c>
      <c r="E3979" t="s">
        <v>15861</v>
      </c>
      <c r="F3979" t="s">
        <v>15862</v>
      </c>
      <c r="G3979" s="9">
        <v>-5.5399999999999998E-2</v>
      </c>
      <c r="H3979" s="9">
        <v>3.4700000000000002E-2</v>
      </c>
    </row>
    <row r="3980" spans="2:8" x14ac:dyDescent="0.35">
      <c r="B3980" t="s">
        <v>11031</v>
      </c>
      <c r="C3980" t="s">
        <v>11032</v>
      </c>
      <c r="D3980" t="s">
        <v>1115</v>
      </c>
      <c r="E3980" t="s">
        <v>283</v>
      </c>
      <c r="F3980" t="s">
        <v>544</v>
      </c>
      <c r="G3980" s="9">
        <v>0.33329999999999999</v>
      </c>
      <c r="H3980" s="9">
        <v>-2.6100000000000002E-2</v>
      </c>
    </row>
    <row r="3981" spans="2:8" x14ac:dyDescent="0.35">
      <c r="B3981" t="s">
        <v>11033</v>
      </c>
      <c r="C3981" t="s">
        <v>11034</v>
      </c>
      <c r="D3981" t="s">
        <v>901</v>
      </c>
      <c r="G3981" s="9"/>
      <c r="H3981" s="9"/>
    </row>
    <row r="3982" spans="2:8" x14ac:dyDescent="0.35">
      <c r="B3982" t="s">
        <v>11035</v>
      </c>
      <c r="C3982" t="s">
        <v>11036</v>
      </c>
      <c r="D3982" t="s">
        <v>3275</v>
      </c>
      <c r="E3982" t="s">
        <v>2822</v>
      </c>
      <c r="F3982" t="s">
        <v>360</v>
      </c>
      <c r="G3982" s="9">
        <v>-0.44529999999999997</v>
      </c>
      <c r="H3982" s="9">
        <v>-0.46210000000000001</v>
      </c>
    </row>
    <row r="3983" spans="2:8" x14ac:dyDescent="0.35">
      <c r="B3983" t="s">
        <v>11037</v>
      </c>
      <c r="C3983" t="s">
        <v>11038</v>
      </c>
      <c r="D3983" t="s">
        <v>3464</v>
      </c>
      <c r="E3983" t="s">
        <v>3612</v>
      </c>
      <c r="F3983" t="s">
        <v>1369</v>
      </c>
      <c r="G3983" s="9">
        <v>-0.1273</v>
      </c>
      <c r="H3983" s="9">
        <v>0.13700000000000001</v>
      </c>
    </row>
    <row r="3984" spans="2:8" x14ac:dyDescent="0.35">
      <c r="B3984" t="s">
        <v>11039</v>
      </c>
      <c r="C3984" t="s">
        <v>11040</v>
      </c>
      <c r="D3984" t="s">
        <v>3020</v>
      </c>
      <c r="E3984" t="s">
        <v>15392</v>
      </c>
      <c r="F3984" t="s">
        <v>15594</v>
      </c>
      <c r="G3984" s="9">
        <v>-0.27610000000000001</v>
      </c>
      <c r="H3984" s="9">
        <v>4.3700000000000003E-2</v>
      </c>
    </row>
    <row r="3985" spans="2:8" x14ac:dyDescent="0.35">
      <c r="B3985" t="s">
        <v>11041</v>
      </c>
      <c r="C3985" t="s">
        <v>11042</v>
      </c>
      <c r="D3985" t="s">
        <v>10626</v>
      </c>
      <c r="E3985" t="s">
        <v>9262</v>
      </c>
      <c r="F3985" t="s">
        <v>2062</v>
      </c>
      <c r="G3985" s="9">
        <v>4.4900000000000002E-2</v>
      </c>
      <c r="H3985" s="9">
        <v>0.2888</v>
      </c>
    </row>
    <row r="3986" spans="2:8" x14ac:dyDescent="0.35">
      <c r="B3986" t="s">
        <v>11043</v>
      </c>
      <c r="C3986" t="s">
        <v>11044</v>
      </c>
      <c r="D3986" t="s">
        <v>796</v>
      </c>
      <c r="E3986" t="s">
        <v>1915</v>
      </c>
      <c r="F3986" t="s">
        <v>1943</v>
      </c>
      <c r="G3986" s="9">
        <v>0.10879999999999999</v>
      </c>
      <c r="H3986" s="9">
        <v>5.16E-2</v>
      </c>
    </row>
    <row r="3987" spans="2:8" x14ac:dyDescent="0.35">
      <c r="B3987" t="s">
        <v>11045</v>
      </c>
      <c r="C3987" t="s">
        <v>11046</v>
      </c>
      <c r="D3987" t="s">
        <v>1688</v>
      </c>
      <c r="E3987" t="s">
        <v>2433</v>
      </c>
      <c r="F3987" t="s">
        <v>1532</v>
      </c>
      <c r="G3987" s="9">
        <v>0.22670000000000001</v>
      </c>
      <c r="H3987" s="9">
        <v>0.29580000000000001</v>
      </c>
    </row>
    <row r="3988" spans="2:8" x14ac:dyDescent="0.35">
      <c r="B3988" t="s">
        <v>11047</v>
      </c>
      <c r="C3988" t="s">
        <v>11048</v>
      </c>
      <c r="D3988" t="s">
        <v>3136</v>
      </c>
      <c r="E3988" t="s">
        <v>2798</v>
      </c>
      <c r="F3988" t="s">
        <v>6440</v>
      </c>
      <c r="G3988" s="9">
        <v>0.1981</v>
      </c>
      <c r="H3988" s="9">
        <v>0.34179999999999999</v>
      </c>
    </row>
    <row r="3989" spans="2:8" x14ac:dyDescent="0.35">
      <c r="B3989" t="s">
        <v>11049</v>
      </c>
      <c r="C3989" t="s">
        <v>11050</v>
      </c>
      <c r="D3989" t="s">
        <v>286</v>
      </c>
      <c r="E3989" t="s">
        <v>1731</v>
      </c>
      <c r="F3989" t="s">
        <v>3428</v>
      </c>
      <c r="G3989" s="9">
        <v>6.8199999999999997E-2</v>
      </c>
      <c r="H3989" s="9">
        <v>2.1700000000000001E-2</v>
      </c>
    </row>
    <row r="3990" spans="2:8" x14ac:dyDescent="0.35">
      <c r="B3990" t="s">
        <v>11051</v>
      </c>
      <c r="C3990" t="s">
        <v>11052</v>
      </c>
      <c r="D3990" t="s">
        <v>1541</v>
      </c>
      <c r="E3990" t="s">
        <v>1968</v>
      </c>
      <c r="F3990" t="s">
        <v>286</v>
      </c>
      <c r="G3990" s="9">
        <v>-0.2414</v>
      </c>
      <c r="H3990" s="9">
        <v>-0.39729999999999999</v>
      </c>
    </row>
    <row r="3991" spans="2:8" x14ac:dyDescent="0.35">
      <c r="B3991" t="s">
        <v>11053</v>
      </c>
      <c r="C3991" t="s">
        <v>11054</v>
      </c>
      <c r="D3991" t="s">
        <v>15863</v>
      </c>
      <c r="E3991" t="s">
        <v>14122</v>
      </c>
      <c r="F3991" t="s">
        <v>15864</v>
      </c>
      <c r="G3991" s="9">
        <v>6.25E-2</v>
      </c>
      <c r="H3991" s="9">
        <v>0.18129999999999999</v>
      </c>
    </row>
    <row r="3992" spans="2:8" x14ac:dyDescent="0.35">
      <c r="B3992" t="s">
        <v>11058</v>
      </c>
      <c r="C3992" t="s">
        <v>11059</v>
      </c>
      <c r="D3992" t="s">
        <v>177</v>
      </c>
      <c r="E3992" t="s">
        <v>2567</v>
      </c>
      <c r="F3992" t="s">
        <v>3973</v>
      </c>
      <c r="G3992" s="9">
        <v>1.2800000000000001E-2</v>
      </c>
      <c r="H3992" s="9">
        <v>5.7500000000000002E-2</v>
      </c>
    </row>
    <row r="3993" spans="2:8" x14ac:dyDescent="0.35">
      <c r="B3993" t="s">
        <v>11060</v>
      </c>
      <c r="C3993" t="s">
        <v>11061</v>
      </c>
      <c r="D3993" t="s">
        <v>1655</v>
      </c>
      <c r="E3993" t="s">
        <v>1947</v>
      </c>
      <c r="F3993" t="s">
        <v>2633</v>
      </c>
      <c r="G3993" s="9">
        <v>-8.9700000000000002E-2</v>
      </c>
      <c r="H3993" s="9">
        <v>0.1154</v>
      </c>
    </row>
    <row r="3994" spans="2:8" x14ac:dyDescent="0.35">
      <c r="B3994" t="s">
        <v>11062</v>
      </c>
      <c r="C3994" t="s">
        <v>11063</v>
      </c>
      <c r="D3994" t="s">
        <v>1977</v>
      </c>
      <c r="E3994" t="s">
        <v>2473</v>
      </c>
      <c r="F3994" t="s">
        <v>2192</v>
      </c>
      <c r="G3994" s="9">
        <v>9.2700000000000005E-2</v>
      </c>
      <c r="H3994" s="9">
        <v>-8.14E-2</v>
      </c>
    </row>
    <row r="3995" spans="2:8" x14ac:dyDescent="0.35">
      <c r="B3995" t="s">
        <v>11064</v>
      </c>
      <c r="C3995" t="s">
        <v>11065</v>
      </c>
      <c r="D3995" t="s">
        <v>473</v>
      </c>
      <c r="E3995" t="s">
        <v>854</v>
      </c>
      <c r="F3995" t="s">
        <v>245</v>
      </c>
      <c r="G3995" s="9">
        <v>0.46510000000000001</v>
      </c>
      <c r="H3995" s="9">
        <v>-0.23169999999999999</v>
      </c>
    </row>
    <row r="3996" spans="2:8" x14ac:dyDescent="0.35">
      <c r="B3996" t="s">
        <v>11066</v>
      </c>
      <c r="C3996" t="s">
        <v>11067</v>
      </c>
      <c r="D3996" t="s">
        <v>472</v>
      </c>
      <c r="G3996" s="9"/>
      <c r="H3996" s="9"/>
    </row>
    <row r="3997" spans="2:8" x14ac:dyDescent="0.35">
      <c r="B3997" t="s">
        <v>11068</v>
      </c>
      <c r="C3997" t="s">
        <v>11069</v>
      </c>
      <c r="D3997" t="s">
        <v>286</v>
      </c>
      <c r="E3997" t="s">
        <v>446</v>
      </c>
      <c r="F3997" t="s">
        <v>1540</v>
      </c>
      <c r="G3997" s="9">
        <v>0.11360000000000001</v>
      </c>
      <c r="H3997" s="9">
        <v>-0.02</v>
      </c>
    </row>
    <row r="3998" spans="2:8" x14ac:dyDescent="0.35">
      <c r="B3998" t="s">
        <v>11070</v>
      </c>
      <c r="C3998" t="s">
        <v>11071</v>
      </c>
      <c r="D3998" t="s">
        <v>1193</v>
      </c>
      <c r="E3998" t="s">
        <v>1970</v>
      </c>
      <c r="F3998" t="s">
        <v>246</v>
      </c>
      <c r="G3998" s="9">
        <v>-0.18579999999999999</v>
      </c>
      <c r="H3998" s="9">
        <v>5.7500000000000002E-2</v>
      </c>
    </row>
    <row r="3999" spans="2:8" x14ac:dyDescent="0.35">
      <c r="B3999" t="s">
        <v>11072</v>
      </c>
      <c r="C3999" t="s">
        <v>11073</v>
      </c>
      <c r="D3999" t="s">
        <v>1035</v>
      </c>
      <c r="E3999" t="s">
        <v>15085</v>
      </c>
      <c r="F3999" t="s">
        <v>2815</v>
      </c>
      <c r="G3999" s="9">
        <v>-0.37419999999999998</v>
      </c>
      <c r="H3999" s="9">
        <v>-0.2195</v>
      </c>
    </row>
    <row r="4000" spans="2:8" x14ac:dyDescent="0.35">
      <c r="B4000" t="s">
        <v>11076</v>
      </c>
      <c r="C4000" t="s">
        <v>11077</v>
      </c>
      <c r="D4000" t="s">
        <v>1651</v>
      </c>
      <c r="E4000" t="s">
        <v>1587</v>
      </c>
      <c r="F4000" t="s">
        <v>1309</v>
      </c>
      <c r="G4000" s="9">
        <v>-7.4700000000000003E-2</v>
      </c>
      <c r="H4000" s="9">
        <v>0.71689999999999998</v>
      </c>
    </row>
    <row r="4001" spans="2:8" x14ac:dyDescent="0.35">
      <c r="B4001" t="s">
        <v>11078</v>
      </c>
      <c r="C4001" t="s">
        <v>11079</v>
      </c>
      <c r="D4001" t="s">
        <v>8942</v>
      </c>
      <c r="E4001" t="s">
        <v>14274</v>
      </c>
      <c r="F4001" t="s">
        <v>15865</v>
      </c>
      <c r="G4001" s="9">
        <v>2.3300000000000001E-2</v>
      </c>
      <c r="H4001" s="9">
        <v>3.61E-2</v>
      </c>
    </row>
    <row r="4002" spans="2:8" x14ac:dyDescent="0.35">
      <c r="B4002" t="s">
        <v>11083</v>
      </c>
      <c r="C4002" t="s">
        <v>11084</v>
      </c>
      <c r="E4002" t="s">
        <v>3428</v>
      </c>
      <c r="F4002" t="s">
        <v>1541</v>
      </c>
      <c r="G4002" s="9"/>
      <c r="H4002" s="9">
        <v>0.23400000000000001</v>
      </c>
    </row>
    <row r="4003" spans="2:8" x14ac:dyDescent="0.35">
      <c r="B4003" t="s">
        <v>11085</v>
      </c>
      <c r="C4003" t="s">
        <v>11086</v>
      </c>
      <c r="D4003" t="s">
        <v>1041</v>
      </c>
      <c r="E4003" t="s">
        <v>1494</v>
      </c>
      <c r="F4003" t="s">
        <v>599</v>
      </c>
      <c r="G4003" s="9">
        <v>6.8900000000000003E-2</v>
      </c>
      <c r="H4003" s="9">
        <v>7.5899999999999995E-2</v>
      </c>
    </row>
    <row r="4004" spans="2:8" x14ac:dyDescent="0.35">
      <c r="B4004" t="s">
        <v>11087</v>
      </c>
      <c r="C4004" t="s">
        <v>11088</v>
      </c>
      <c r="D4004" t="s">
        <v>6903</v>
      </c>
      <c r="E4004" t="s">
        <v>404</v>
      </c>
      <c r="F4004" t="s">
        <v>3731</v>
      </c>
      <c r="G4004" s="9">
        <v>-0.49930000000000002</v>
      </c>
      <c r="H4004" s="9">
        <v>-0.1043</v>
      </c>
    </row>
    <row r="4005" spans="2:8" x14ac:dyDescent="0.35">
      <c r="B4005" t="s">
        <v>11089</v>
      </c>
      <c r="C4005" t="s">
        <v>11090</v>
      </c>
      <c r="D4005" t="s">
        <v>6216</v>
      </c>
      <c r="E4005" t="s">
        <v>1197</v>
      </c>
      <c r="F4005" t="s">
        <v>2745</v>
      </c>
      <c r="G4005" s="9">
        <v>-5.1900000000000002E-2</v>
      </c>
      <c r="H4005" s="9">
        <v>-5.9700000000000003E-2</v>
      </c>
    </row>
    <row r="4006" spans="2:8" x14ac:dyDescent="0.35">
      <c r="B4006" t="s">
        <v>11091</v>
      </c>
      <c r="C4006" t="s">
        <v>11092</v>
      </c>
      <c r="D4006" t="s">
        <v>3242</v>
      </c>
      <c r="E4006" t="s">
        <v>3433</v>
      </c>
      <c r="F4006" t="s">
        <v>502</v>
      </c>
      <c r="G4006" s="9">
        <v>-7.0400000000000004E-2</v>
      </c>
      <c r="H4006" s="9">
        <v>-0.11260000000000001</v>
      </c>
    </row>
    <row r="4007" spans="2:8" x14ac:dyDescent="0.35">
      <c r="B4007" t="s">
        <v>11093</v>
      </c>
      <c r="C4007" t="s">
        <v>11094</v>
      </c>
      <c r="D4007" t="s">
        <v>7643</v>
      </c>
      <c r="E4007" t="s">
        <v>3106</v>
      </c>
      <c r="F4007" t="s">
        <v>15866</v>
      </c>
      <c r="G4007" s="9">
        <v>-1.8700000000000001E-2</v>
      </c>
      <c r="H4007" s="9">
        <v>-6.4299999999999996E-2</v>
      </c>
    </row>
    <row r="4008" spans="2:8" x14ac:dyDescent="0.35">
      <c r="B4008" t="s">
        <v>11096</v>
      </c>
      <c r="C4008" t="s">
        <v>11097</v>
      </c>
      <c r="D4008" t="s">
        <v>1345</v>
      </c>
      <c r="E4008" t="s">
        <v>913</v>
      </c>
      <c r="F4008" t="s">
        <v>2433</v>
      </c>
      <c r="G4008" s="9">
        <v>2.1600000000000001E-2</v>
      </c>
      <c r="H4008" s="9">
        <v>0.18329999999999999</v>
      </c>
    </row>
    <row r="4009" spans="2:8" x14ac:dyDescent="0.35">
      <c r="B4009" t="s">
        <v>11098</v>
      </c>
      <c r="C4009" t="s">
        <v>11099</v>
      </c>
      <c r="D4009" t="s">
        <v>1436</v>
      </c>
      <c r="E4009" t="s">
        <v>910</v>
      </c>
      <c r="F4009" t="s">
        <v>3841</v>
      </c>
      <c r="G4009" s="9">
        <v>0.19520000000000001</v>
      </c>
      <c r="H4009" s="9">
        <v>5.91E-2</v>
      </c>
    </row>
    <row r="4010" spans="2:8" x14ac:dyDescent="0.35">
      <c r="B4010" t="s">
        <v>11100</v>
      </c>
      <c r="C4010" t="s">
        <v>11101</v>
      </c>
      <c r="D4010" t="s">
        <v>2077</v>
      </c>
      <c r="E4010" t="s">
        <v>89</v>
      </c>
      <c r="F4010" t="s">
        <v>1780</v>
      </c>
      <c r="G4010" s="9">
        <v>-0.1716</v>
      </c>
      <c r="H4010" s="9">
        <v>3.2250000000000001</v>
      </c>
    </row>
    <row r="4011" spans="2:8" x14ac:dyDescent="0.35">
      <c r="B4011" t="s">
        <v>11102</v>
      </c>
      <c r="C4011" t="s">
        <v>11103</v>
      </c>
      <c r="D4011" t="s">
        <v>4371</v>
      </c>
      <c r="E4011" t="s">
        <v>281</v>
      </c>
      <c r="F4011" t="s">
        <v>1113</v>
      </c>
      <c r="G4011" s="9">
        <v>0.1074</v>
      </c>
      <c r="H4011" s="9">
        <v>0.4103</v>
      </c>
    </row>
    <row r="4012" spans="2:8" x14ac:dyDescent="0.35">
      <c r="B4012" t="s">
        <v>11104</v>
      </c>
      <c r="C4012" t="s">
        <v>11105</v>
      </c>
      <c r="D4012" t="s">
        <v>6319</v>
      </c>
      <c r="E4012" t="s">
        <v>1281</v>
      </c>
      <c r="F4012" t="s">
        <v>827</v>
      </c>
      <c r="G4012" s="9">
        <v>-7.5499999999999998E-2</v>
      </c>
      <c r="H4012" s="9">
        <v>0.96</v>
      </c>
    </row>
    <row r="4013" spans="2:8" x14ac:dyDescent="0.35">
      <c r="B4013" t="s">
        <v>11106</v>
      </c>
      <c r="C4013" t="s">
        <v>11107</v>
      </c>
      <c r="D4013" t="s">
        <v>2215</v>
      </c>
      <c r="E4013" t="s">
        <v>810</v>
      </c>
      <c r="F4013" t="s">
        <v>5330</v>
      </c>
      <c r="G4013" s="9">
        <v>0.15060000000000001</v>
      </c>
      <c r="H4013" s="9">
        <v>9.8699999999999996E-2</v>
      </c>
    </row>
    <row r="4014" spans="2:8" x14ac:dyDescent="0.35">
      <c r="B4014" t="s">
        <v>11108</v>
      </c>
      <c r="C4014" t="s">
        <v>11109</v>
      </c>
      <c r="D4014" t="s">
        <v>827</v>
      </c>
      <c r="E4014" t="s">
        <v>6319</v>
      </c>
      <c r="F4014" t="s">
        <v>1993</v>
      </c>
      <c r="G4014" s="9">
        <v>-0.33329999999999999</v>
      </c>
      <c r="H4014" s="9">
        <v>-0.3836</v>
      </c>
    </row>
    <row r="4015" spans="2:8" x14ac:dyDescent="0.35">
      <c r="B4015" t="s">
        <v>11110</v>
      </c>
      <c r="C4015" t="s">
        <v>11111</v>
      </c>
      <c r="D4015" t="s">
        <v>801</v>
      </c>
      <c r="E4015" t="s">
        <v>3278</v>
      </c>
      <c r="F4015" t="s">
        <v>1046</v>
      </c>
      <c r="G4015" s="9">
        <v>-0.18459999999999999</v>
      </c>
      <c r="H4015" s="9">
        <v>-8.2299999999999998E-2</v>
      </c>
    </row>
    <row r="4016" spans="2:8" x14ac:dyDescent="0.35">
      <c r="B4016" t="s">
        <v>11112</v>
      </c>
      <c r="C4016" t="s">
        <v>11113</v>
      </c>
      <c r="D4016" t="s">
        <v>474</v>
      </c>
      <c r="E4016" t="s">
        <v>89</v>
      </c>
      <c r="F4016" t="s">
        <v>2620</v>
      </c>
      <c r="G4016" s="9">
        <v>3.5299999999999998E-2</v>
      </c>
      <c r="H4016" s="9">
        <v>0.1</v>
      </c>
    </row>
    <row r="4017" spans="2:8" x14ac:dyDescent="0.35">
      <c r="B4017" t="s">
        <v>11114</v>
      </c>
      <c r="C4017" t="s">
        <v>11115</v>
      </c>
      <c r="D4017" t="s">
        <v>2011</v>
      </c>
      <c r="E4017" t="s">
        <v>3198</v>
      </c>
      <c r="F4017" t="s">
        <v>2065</v>
      </c>
      <c r="G4017" s="9">
        <v>4.0599999999999997E-2</v>
      </c>
      <c r="H4017" s="9">
        <v>-0.17169999999999999</v>
      </c>
    </row>
    <row r="4018" spans="2:8" x14ac:dyDescent="0.35">
      <c r="B4018" t="s">
        <v>11116</v>
      </c>
      <c r="C4018" t="s">
        <v>11117</v>
      </c>
      <c r="D4018" t="s">
        <v>1193</v>
      </c>
      <c r="E4018" t="s">
        <v>2299</v>
      </c>
      <c r="F4018" t="s">
        <v>794</v>
      </c>
      <c r="G4018" s="9">
        <v>2.6499999999999999E-2</v>
      </c>
      <c r="H4018" s="9">
        <v>0.70589999999999997</v>
      </c>
    </row>
    <row r="4019" spans="2:8" x14ac:dyDescent="0.35">
      <c r="B4019" t="s">
        <v>11118</v>
      </c>
      <c r="C4019" t="s">
        <v>11119</v>
      </c>
      <c r="D4019" t="s">
        <v>793</v>
      </c>
      <c r="E4019" t="s">
        <v>2705</v>
      </c>
      <c r="F4019" t="s">
        <v>1113</v>
      </c>
      <c r="G4019" s="9">
        <v>0.39829999999999999</v>
      </c>
      <c r="H4019" s="9">
        <v>-5.1700000000000003E-2</v>
      </c>
    </row>
    <row r="4020" spans="2:8" x14ac:dyDescent="0.35">
      <c r="B4020" t="s">
        <v>11120</v>
      </c>
      <c r="C4020" t="s">
        <v>11121</v>
      </c>
      <c r="D4020" t="s">
        <v>914</v>
      </c>
      <c r="E4020" t="s">
        <v>3844</v>
      </c>
      <c r="F4020" t="s">
        <v>2439</v>
      </c>
      <c r="G4020" s="9">
        <v>-1.04E-2</v>
      </c>
      <c r="H4020" s="9">
        <v>-0.26919999999999999</v>
      </c>
    </row>
    <row r="4021" spans="2:8" x14ac:dyDescent="0.35">
      <c r="B4021" t="s">
        <v>11122</v>
      </c>
      <c r="C4021" t="s">
        <v>11123</v>
      </c>
      <c r="D4021" t="s">
        <v>15867</v>
      </c>
      <c r="E4021" t="s">
        <v>15750</v>
      </c>
      <c r="F4021" t="s">
        <v>15868</v>
      </c>
      <c r="G4021" s="9">
        <v>-9.2999999999999992E-3</v>
      </c>
      <c r="H4021" s="9">
        <v>0.18959999999999999</v>
      </c>
    </row>
    <row r="4022" spans="2:8" x14ac:dyDescent="0.35">
      <c r="B4022" t="s">
        <v>11127</v>
      </c>
      <c r="C4022" t="s">
        <v>11128</v>
      </c>
      <c r="D4022" t="s">
        <v>7759</v>
      </c>
      <c r="E4022" t="s">
        <v>686</v>
      </c>
      <c r="F4022" t="s">
        <v>1263</v>
      </c>
      <c r="G4022" s="9">
        <v>7.2099999999999997E-2</v>
      </c>
      <c r="H4022" s="9">
        <v>-1E-3</v>
      </c>
    </row>
    <row r="4023" spans="2:8" x14ac:dyDescent="0.35">
      <c r="B4023" t="s">
        <v>11129</v>
      </c>
      <c r="C4023" t="s">
        <v>11130</v>
      </c>
      <c r="D4023" t="s">
        <v>1532</v>
      </c>
      <c r="E4023" t="s">
        <v>1193</v>
      </c>
      <c r="F4023" t="s">
        <v>3752</v>
      </c>
      <c r="G4023" s="9">
        <v>-0.26629999999999998</v>
      </c>
      <c r="H4023" s="9">
        <v>0.19470000000000001</v>
      </c>
    </row>
    <row r="4024" spans="2:8" x14ac:dyDescent="0.35">
      <c r="B4024" t="s">
        <v>11131</v>
      </c>
      <c r="C4024" t="s">
        <v>11132</v>
      </c>
      <c r="D4024" t="s">
        <v>15869</v>
      </c>
      <c r="E4024" t="s">
        <v>15870</v>
      </c>
      <c r="F4024" t="s">
        <v>15871</v>
      </c>
      <c r="G4024" s="9">
        <v>-5.0999999999999997E-2</v>
      </c>
      <c r="H4024" s="9">
        <v>0.2969</v>
      </c>
    </row>
    <row r="4025" spans="2:8" x14ac:dyDescent="0.35">
      <c r="B4025" t="s">
        <v>11136</v>
      </c>
      <c r="C4025" t="s">
        <v>11137</v>
      </c>
      <c r="E4025" t="s">
        <v>1313</v>
      </c>
      <c r="F4025" t="s">
        <v>10973</v>
      </c>
      <c r="G4025" s="9"/>
      <c r="H4025" s="9">
        <v>7.9799999999999996E-2</v>
      </c>
    </row>
    <row r="4026" spans="2:8" x14ac:dyDescent="0.35">
      <c r="B4026" t="s">
        <v>11138</v>
      </c>
      <c r="C4026" t="s">
        <v>11139</v>
      </c>
      <c r="D4026" t="s">
        <v>15872</v>
      </c>
      <c r="E4026" t="s">
        <v>15333</v>
      </c>
      <c r="F4026" t="s">
        <v>15873</v>
      </c>
      <c r="G4026" s="9">
        <v>-8.0799999999999997E-2</v>
      </c>
      <c r="H4026" s="9">
        <v>8.77E-2</v>
      </c>
    </row>
    <row r="4027" spans="2:8" x14ac:dyDescent="0.35">
      <c r="B4027" t="s">
        <v>11143</v>
      </c>
      <c r="C4027" t="s">
        <v>11144</v>
      </c>
      <c r="D4027" t="s">
        <v>1697</v>
      </c>
      <c r="G4027" s="9"/>
      <c r="H4027" s="9"/>
    </row>
    <row r="4028" spans="2:8" x14ac:dyDescent="0.35">
      <c r="B4028" t="s">
        <v>11145</v>
      </c>
      <c r="C4028" t="s">
        <v>11146</v>
      </c>
      <c r="D4028" t="s">
        <v>15874</v>
      </c>
      <c r="E4028" t="s">
        <v>15875</v>
      </c>
      <c r="F4028" t="s">
        <v>15876</v>
      </c>
      <c r="G4028" s="9">
        <v>9.2899999999999996E-2</v>
      </c>
      <c r="H4028" s="9">
        <v>4.6199999999999998E-2</v>
      </c>
    </row>
    <row r="4029" spans="2:8" x14ac:dyDescent="0.35">
      <c r="B4029" t="s">
        <v>11145</v>
      </c>
      <c r="C4029" t="s">
        <v>11150</v>
      </c>
      <c r="D4029" t="s">
        <v>2745</v>
      </c>
      <c r="E4029" t="s">
        <v>15271</v>
      </c>
      <c r="F4029" t="s">
        <v>676</v>
      </c>
      <c r="G4029" s="9">
        <v>0.53180000000000005</v>
      </c>
      <c r="H4029" s="9">
        <v>0.1988</v>
      </c>
    </row>
    <row r="4030" spans="2:8" x14ac:dyDescent="0.35">
      <c r="B4030" t="s">
        <v>11151</v>
      </c>
      <c r="C4030" t="s">
        <v>11152</v>
      </c>
      <c r="D4030" t="s">
        <v>13284</v>
      </c>
      <c r="E4030" t="s">
        <v>3523</v>
      </c>
      <c r="F4030" t="s">
        <v>8193</v>
      </c>
      <c r="G4030" s="9">
        <v>-0.31590000000000001</v>
      </c>
      <c r="H4030" s="9">
        <v>-2.2700000000000001E-2</v>
      </c>
    </row>
    <row r="4031" spans="2:8" x14ac:dyDescent="0.35">
      <c r="B4031" t="s">
        <v>11151</v>
      </c>
      <c r="C4031" t="s">
        <v>11153</v>
      </c>
      <c r="D4031" t="s">
        <v>15877</v>
      </c>
      <c r="E4031" t="s">
        <v>15878</v>
      </c>
      <c r="F4031" t="s">
        <v>1748</v>
      </c>
      <c r="G4031" s="9">
        <v>-8.2000000000000007E-3</v>
      </c>
      <c r="H4031" s="9">
        <v>0.14779999999999999</v>
      </c>
    </row>
    <row r="4032" spans="2:8" x14ac:dyDescent="0.35">
      <c r="B4032" t="s">
        <v>11151</v>
      </c>
      <c r="C4032" t="s">
        <v>11154</v>
      </c>
      <c r="D4032" t="s">
        <v>7356</v>
      </c>
      <c r="E4032" t="s">
        <v>2399</v>
      </c>
      <c r="F4032" t="s">
        <v>11125</v>
      </c>
      <c r="G4032" s="9">
        <v>-2.5100000000000001E-2</v>
      </c>
      <c r="H4032" s="9">
        <v>1.6199999999999999E-2</v>
      </c>
    </row>
    <row r="4033" spans="2:8" x14ac:dyDescent="0.35">
      <c r="B4033" t="s">
        <v>11151</v>
      </c>
      <c r="C4033" t="s">
        <v>11157</v>
      </c>
      <c r="D4033" t="s">
        <v>15879</v>
      </c>
      <c r="E4033" t="s">
        <v>15880</v>
      </c>
      <c r="F4033" t="s">
        <v>15881</v>
      </c>
      <c r="G4033" s="9">
        <v>5.7000000000000002E-3</v>
      </c>
      <c r="H4033" s="9">
        <v>7.6100000000000001E-2</v>
      </c>
    </row>
    <row r="4034" spans="2:8" x14ac:dyDescent="0.35">
      <c r="B4034" t="s">
        <v>11151</v>
      </c>
      <c r="C4034" t="s">
        <v>11161</v>
      </c>
      <c r="D4034" t="s">
        <v>3841</v>
      </c>
      <c r="E4034" t="s">
        <v>847</v>
      </c>
      <c r="F4034" t="s">
        <v>3433</v>
      </c>
      <c r="G4034" s="9">
        <v>1.0159</v>
      </c>
      <c r="H4034" s="9">
        <v>8.3500000000000005E-2</v>
      </c>
    </row>
    <row r="4035" spans="2:8" x14ac:dyDescent="0.35">
      <c r="B4035" t="s">
        <v>11151</v>
      </c>
      <c r="C4035" t="s">
        <v>11162</v>
      </c>
      <c r="D4035" t="s">
        <v>4574</v>
      </c>
      <c r="E4035" t="s">
        <v>2670</v>
      </c>
      <c r="F4035" t="s">
        <v>13743</v>
      </c>
      <c r="G4035" s="9">
        <v>9.2399999999999996E-2</v>
      </c>
      <c r="H4035" s="9">
        <v>0.1072</v>
      </c>
    </row>
    <row r="4036" spans="2:8" x14ac:dyDescent="0.35">
      <c r="B4036" t="s">
        <v>11151</v>
      </c>
      <c r="C4036" t="s">
        <v>11164</v>
      </c>
      <c r="D4036" t="s">
        <v>3124</v>
      </c>
      <c r="E4036" t="s">
        <v>13027</v>
      </c>
      <c r="F4036" t="s">
        <v>3266</v>
      </c>
      <c r="G4036" s="9">
        <v>9.9400000000000002E-2</v>
      </c>
      <c r="H4036" s="9">
        <v>4.7999999999999996E-3</v>
      </c>
    </row>
    <row r="4037" spans="2:8" x14ac:dyDescent="0.35">
      <c r="B4037" t="s">
        <v>11167</v>
      </c>
      <c r="C4037" t="s">
        <v>11168</v>
      </c>
      <c r="D4037" t="s">
        <v>296</v>
      </c>
      <c r="E4037" t="s">
        <v>1718</v>
      </c>
      <c r="F4037" t="s">
        <v>1163</v>
      </c>
      <c r="G4037" s="9">
        <v>-0.21920000000000001</v>
      </c>
      <c r="H4037" s="9">
        <v>-0.14929999999999999</v>
      </c>
    </row>
    <row r="4038" spans="2:8" x14ac:dyDescent="0.35">
      <c r="B4038" t="s">
        <v>11169</v>
      </c>
      <c r="C4038" t="s">
        <v>11170</v>
      </c>
      <c r="D4038" t="s">
        <v>2259</v>
      </c>
      <c r="E4038" t="s">
        <v>93</v>
      </c>
      <c r="F4038" t="s">
        <v>538</v>
      </c>
      <c r="G4038" s="9">
        <v>0.3654</v>
      </c>
      <c r="H4038" s="9">
        <v>0.75309999999999999</v>
      </c>
    </row>
    <row r="4039" spans="2:8" x14ac:dyDescent="0.35">
      <c r="B4039" t="s">
        <v>11171</v>
      </c>
      <c r="C4039" t="s">
        <v>11172</v>
      </c>
      <c r="D4039" t="s">
        <v>801</v>
      </c>
      <c r="E4039" t="s">
        <v>1294</v>
      </c>
      <c r="F4039" t="s">
        <v>3278</v>
      </c>
      <c r="G4039" s="9">
        <v>-0.1115</v>
      </c>
      <c r="H4039" s="9">
        <v>-0.1923</v>
      </c>
    </row>
    <row r="4040" spans="2:8" x14ac:dyDescent="0.35">
      <c r="B4040" t="s">
        <v>11173</v>
      </c>
      <c r="C4040" t="s">
        <v>11174</v>
      </c>
      <c r="D4040" t="s">
        <v>1570</v>
      </c>
      <c r="E4040" t="s">
        <v>8488</v>
      </c>
      <c r="F4040" t="s">
        <v>3440</v>
      </c>
      <c r="G4040" s="9">
        <v>-0.15529999999999999</v>
      </c>
      <c r="H4040" s="9">
        <v>-0.1074</v>
      </c>
    </row>
    <row r="4041" spans="2:8" x14ac:dyDescent="0.35">
      <c r="B4041" t="s">
        <v>11176</v>
      </c>
      <c r="C4041" t="s">
        <v>11177</v>
      </c>
      <c r="D4041" t="s">
        <v>15882</v>
      </c>
      <c r="E4041" t="s">
        <v>15883</v>
      </c>
      <c r="F4041" t="s">
        <v>15884</v>
      </c>
      <c r="G4041" s="9">
        <v>-2.4199999999999999E-2</v>
      </c>
      <c r="H4041" s="9">
        <v>9.1300000000000006E-2</v>
      </c>
    </row>
    <row r="4042" spans="2:8" x14ac:dyDescent="0.35">
      <c r="B4042" t="s">
        <v>11181</v>
      </c>
      <c r="C4042" t="s">
        <v>11182</v>
      </c>
      <c r="D4042" t="s">
        <v>2455</v>
      </c>
      <c r="E4042" t="s">
        <v>297</v>
      </c>
      <c r="F4042" t="s">
        <v>2524</v>
      </c>
      <c r="G4042" s="9">
        <v>1.0366</v>
      </c>
      <c r="H4042" s="9">
        <v>0.12839999999999999</v>
      </c>
    </row>
    <row r="4043" spans="2:8" x14ac:dyDescent="0.35">
      <c r="B4043" t="s">
        <v>11183</v>
      </c>
      <c r="C4043" t="s">
        <v>11184</v>
      </c>
      <c r="D4043" t="s">
        <v>6571</v>
      </c>
      <c r="E4043" t="s">
        <v>9596</v>
      </c>
      <c r="F4043" t="s">
        <v>1001</v>
      </c>
      <c r="G4043" s="9">
        <v>6.3299999999999995E-2</v>
      </c>
      <c r="H4043" s="9">
        <v>0.42559999999999998</v>
      </c>
    </row>
    <row r="4044" spans="2:8" x14ac:dyDescent="0.35">
      <c r="B4044" t="s">
        <v>11186</v>
      </c>
      <c r="C4044" t="s">
        <v>11187</v>
      </c>
      <c r="D4044" t="s">
        <v>1164</v>
      </c>
      <c r="E4044" t="s">
        <v>1501</v>
      </c>
      <c r="F4044" t="s">
        <v>281</v>
      </c>
      <c r="G4044" s="9">
        <v>-5.6500000000000002E-2</v>
      </c>
      <c r="H4044" s="9">
        <v>-6.4000000000000001E-2</v>
      </c>
    </row>
    <row r="4045" spans="2:8" x14ac:dyDescent="0.35">
      <c r="B4045" t="s">
        <v>11188</v>
      </c>
      <c r="C4045" t="s">
        <v>11189</v>
      </c>
      <c r="D4045" t="s">
        <v>15727</v>
      </c>
      <c r="E4045" t="s">
        <v>15369</v>
      </c>
      <c r="F4045" t="s">
        <v>7481</v>
      </c>
      <c r="G4045" s="9">
        <v>-0.12939999999999999</v>
      </c>
      <c r="H4045" s="9">
        <v>-6.5299999999999997E-2</v>
      </c>
    </row>
    <row r="4046" spans="2:8" x14ac:dyDescent="0.35">
      <c r="B4046" t="s">
        <v>11191</v>
      </c>
      <c r="C4046" t="s">
        <v>11192</v>
      </c>
      <c r="D4046" t="s">
        <v>1969</v>
      </c>
      <c r="E4046" t="s">
        <v>1097</v>
      </c>
      <c r="F4046" t="s">
        <v>1147</v>
      </c>
      <c r="G4046" s="9">
        <v>-0.29110000000000003</v>
      </c>
      <c r="H4046" s="9">
        <v>-0.2</v>
      </c>
    </row>
    <row r="4047" spans="2:8" x14ac:dyDescent="0.35">
      <c r="B4047" t="s">
        <v>11193</v>
      </c>
      <c r="C4047" t="s">
        <v>11194</v>
      </c>
      <c r="D4047" t="s">
        <v>2931</v>
      </c>
      <c r="E4047" t="s">
        <v>15885</v>
      </c>
      <c r="F4047" t="s">
        <v>15886</v>
      </c>
      <c r="G4047" s="9">
        <v>8.5300000000000001E-2</v>
      </c>
      <c r="H4047" s="9">
        <v>0.10920000000000001</v>
      </c>
    </row>
    <row r="4048" spans="2:8" x14ac:dyDescent="0.35">
      <c r="B4048" t="s">
        <v>11198</v>
      </c>
      <c r="C4048" t="s">
        <v>11199</v>
      </c>
      <c r="D4048" t="s">
        <v>15887</v>
      </c>
      <c r="E4048" t="s">
        <v>15888</v>
      </c>
      <c r="F4048" t="s">
        <v>15889</v>
      </c>
      <c r="G4048" s="9">
        <v>-0.1686</v>
      </c>
      <c r="H4048" s="9">
        <v>9.0300000000000005E-2</v>
      </c>
    </row>
    <row r="4049" spans="2:8" x14ac:dyDescent="0.35">
      <c r="B4049" t="s">
        <v>11203</v>
      </c>
      <c r="C4049" t="s">
        <v>11204</v>
      </c>
      <c r="D4049" t="s">
        <v>15890</v>
      </c>
      <c r="E4049" t="s">
        <v>15891</v>
      </c>
      <c r="F4049" t="s">
        <v>15892</v>
      </c>
      <c r="G4049" s="9">
        <v>5.9200000000000003E-2</v>
      </c>
      <c r="H4049" s="9">
        <v>0.17849999999999999</v>
      </c>
    </row>
    <row r="4050" spans="2:8" x14ac:dyDescent="0.35">
      <c r="B4050" t="s">
        <v>11207</v>
      </c>
      <c r="C4050" t="s">
        <v>11208</v>
      </c>
      <c r="D4050" t="s">
        <v>3038</v>
      </c>
      <c r="E4050" t="s">
        <v>1138</v>
      </c>
      <c r="F4050" t="s">
        <v>2167</v>
      </c>
      <c r="G4050" s="9">
        <v>-0.10929999999999999</v>
      </c>
      <c r="H4050" s="9">
        <v>7.3599999999999999E-2</v>
      </c>
    </row>
    <row r="4051" spans="2:8" x14ac:dyDescent="0.35">
      <c r="B4051" t="s">
        <v>11209</v>
      </c>
      <c r="C4051" t="s">
        <v>11210</v>
      </c>
      <c r="D4051" t="s">
        <v>793</v>
      </c>
      <c r="E4051" t="s">
        <v>2319</v>
      </c>
      <c r="F4051" t="s">
        <v>90</v>
      </c>
      <c r="G4051" s="9">
        <v>-0.35589999999999999</v>
      </c>
      <c r="H4051" s="9">
        <v>-1.2999999999999999E-2</v>
      </c>
    </row>
    <row r="4052" spans="2:8" x14ac:dyDescent="0.35">
      <c r="B4052" t="s">
        <v>11211</v>
      </c>
      <c r="C4052" t="s">
        <v>11212</v>
      </c>
      <c r="D4052" t="s">
        <v>1016</v>
      </c>
      <c r="E4052" t="s">
        <v>93</v>
      </c>
      <c r="F4052" t="s">
        <v>1704</v>
      </c>
      <c r="G4052" s="9">
        <v>-0.2989</v>
      </c>
      <c r="H4052" s="9">
        <v>0.12959999999999999</v>
      </c>
    </row>
    <row r="4053" spans="2:8" x14ac:dyDescent="0.35">
      <c r="B4053" t="s">
        <v>11213</v>
      </c>
      <c r="C4053" t="s">
        <v>11214</v>
      </c>
      <c r="D4053" t="s">
        <v>2776</v>
      </c>
      <c r="E4053" t="s">
        <v>1142</v>
      </c>
      <c r="F4053" t="s">
        <v>2076</v>
      </c>
      <c r="G4053" s="9">
        <v>-4.99E-2</v>
      </c>
      <c r="H4053" s="9">
        <v>8.1500000000000003E-2</v>
      </c>
    </row>
    <row r="4054" spans="2:8" x14ac:dyDescent="0.35">
      <c r="B4054" t="s">
        <v>11215</v>
      </c>
      <c r="C4054" t="s">
        <v>11216</v>
      </c>
      <c r="D4054" t="s">
        <v>793</v>
      </c>
      <c r="E4054" t="s">
        <v>1281</v>
      </c>
      <c r="F4054" t="s">
        <v>1139</v>
      </c>
      <c r="G4054" s="9">
        <v>1.2373000000000001</v>
      </c>
      <c r="H4054" s="9">
        <v>2.52</v>
      </c>
    </row>
    <row r="4055" spans="2:8" x14ac:dyDescent="0.35">
      <c r="B4055" t="s">
        <v>11217</v>
      </c>
      <c r="C4055" t="s">
        <v>11218</v>
      </c>
      <c r="D4055" t="s">
        <v>797</v>
      </c>
      <c r="E4055" t="s">
        <v>1387</v>
      </c>
      <c r="F4055" t="s">
        <v>2705</v>
      </c>
      <c r="G4055" s="9">
        <v>-0.1343</v>
      </c>
      <c r="H4055" s="9">
        <v>8.0699999999999994E-2</v>
      </c>
    </row>
    <row r="4056" spans="2:8" x14ac:dyDescent="0.35">
      <c r="B4056" t="s">
        <v>11219</v>
      </c>
      <c r="C4056" t="s">
        <v>11220</v>
      </c>
      <c r="D4056" t="s">
        <v>1142</v>
      </c>
      <c r="E4056" t="s">
        <v>6372</v>
      </c>
      <c r="F4056" t="s">
        <v>2751</v>
      </c>
      <c r="G4056" s="9">
        <v>1.7299999999999999E-2</v>
      </c>
      <c r="H4056" s="9">
        <v>0.13189999999999999</v>
      </c>
    </row>
    <row r="4057" spans="2:8" x14ac:dyDescent="0.35">
      <c r="B4057" t="s">
        <v>11221</v>
      </c>
      <c r="C4057" t="s">
        <v>11222</v>
      </c>
      <c r="D4057" t="s">
        <v>8904</v>
      </c>
      <c r="E4057" t="s">
        <v>15091</v>
      </c>
      <c r="F4057" t="s">
        <v>15893</v>
      </c>
      <c r="G4057" s="9">
        <v>0.16719999999999999</v>
      </c>
      <c r="H4057" s="9">
        <v>0.1081</v>
      </c>
    </row>
    <row r="4058" spans="2:8" x14ac:dyDescent="0.35">
      <c r="B4058" t="s">
        <v>11225</v>
      </c>
      <c r="C4058" t="s">
        <v>11226</v>
      </c>
      <c r="D4058" t="s">
        <v>694</v>
      </c>
      <c r="E4058" t="s">
        <v>508</v>
      </c>
      <c r="F4058" t="s">
        <v>1206</v>
      </c>
      <c r="G4058" s="9">
        <v>-3.5799999999999998E-2</v>
      </c>
      <c r="H4058" s="9">
        <v>0.1174</v>
      </c>
    </row>
    <row r="4059" spans="2:8" x14ac:dyDescent="0.35">
      <c r="B4059" t="s">
        <v>11227</v>
      </c>
      <c r="C4059" t="s">
        <v>11228</v>
      </c>
      <c r="D4059" t="s">
        <v>591</v>
      </c>
      <c r="E4059" t="s">
        <v>963</v>
      </c>
      <c r="F4059" t="s">
        <v>681</v>
      </c>
      <c r="G4059" s="9">
        <v>-0.1512</v>
      </c>
      <c r="H4059" s="9">
        <v>5.62E-2</v>
      </c>
    </row>
    <row r="4060" spans="2:8" x14ac:dyDescent="0.35">
      <c r="B4060" t="s">
        <v>11229</v>
      </c>
      <c r="C4060" t="s">
        <v>11230</v>
      </c>
      <c r="D4060" t="s">
        <v>1785</v>
      </c>
      <c r="E4060" t="s">
        <v>263</v>
      </c>
      <c r="F4060" t="s">
        <v>748</v>
      </c>
      <c r="G4060" s="9">
        <v>-1.2800000000000001E-2</v>
      </c>
      <c r="H4060" s="9">
        <v>0.28889999999999999</v>
      </c>
    </row>
    <row r="4061" spans="2:8" x14ac:dyDescent="0.35">
      <c r="B4061" t="s">
        <v>11231</v>
      </c>
      <c r="C4061" t="s">
        <v>11232</v>
      </c>
      <c r="D4061" t="s">
        <v>25</v>
      </c>
      <c r="E4061" t="s">
        <v>25</v>
      </c>
      <c r="F4061" t="s">
        <v>4335</v>
      </c>
      <c r="G4061" s="9"/>
      <c r="H4061" s="9"/>
    </row>
    <row r="4062" spans="2:8" x14ac:dyDescent="0.35">
      <c r="B4062" t="s">
        <v>11233</v>
      </c>
      <c r="C4062" t="s">
        <v>11234</v>
      </c>
      <c r="D4062" t="s">
        <v>374</v>
      </c>
      <c r="E4062" t="s">
        <v>1196</v>
      </c>
      <c r="F4062" t="s">
        <v>3913</v>
      </c>
      <c r="G4062" s="9">
        <v>0.19700000000000001</v>
      </c>
      <c r="H4062" s="9">
        <v>0.17649999999999999</v>
      </c>
    </row>
    <row r="4063" spans="2:8" x14ac:dyDescent="0.35">
      <c r="B4063" t="s">
        <v>11235</v>
      </c>
      <c r="C4063" t="s">
        <v>11236</v>
      </c>
      <c r="D4063" t="s">
        <v>2111</v>
      </c>
      <c r="E4063" t="s">
        <v>2795</v>
      </c>
      <c r="F4063" t="s">
        <v>2623</v>
      </c>
      <c r="G4063" s="9">
        <v>-9.2999999999999999E-2</v>
      </c>
      <c r="H4063" s="9">
        <v>-0.26069999999999999</v>
      </c>
    </row>
    <row r="4064" spans="2:8" x14ac:dyDescent="0.35">
      <c r="B4064" t="s">
        <v>11237</v>
      </c>
      <c r="C4064" t="s">
        <v>11238</v>
      </c>
      <c r="D4064" t="s">
        <v>3097</v>
      </c>
      <c r="E4064" t="s">
        <v>2833</v>
      </c>
      <c r="F4064" t="s">
        <v>3446</v>
      </c>
      <c r="G4064" s="9">
        <v>-0.20680000000000001</v>
      </c>
      <c r="H4064" s="9">
        <v>3.7900000000000003E-2</v>
      </c>
    </row>
    <row r="4065" spans="2:8" x14ac:dyDescent="0.35">
      <c r="B4065" t="s">
        <v>11239</v>
      </c>
      <c r="C4065" t="s">
        <v>11240</v>
      </c>
      <c r="D4065" t="s">
        <v>2758</v>
      </c>
      <c r="E4065" t="s">
        <v>2005</v>
      </c>
      <c r="F4065" t="s">
        <v>2633</v>
      </c>
      <c r="G4065" s="9">
        <v>-0.84499999999999997</v>
      </c>
      <c r="H4065" s="9">
        <v>-0.52010000000000001</v>
      </c>
    </row>
    <row r="4066" spans="2:8" x14ac:dyDescent="0.35">
      <c r="B4066" t="s">
        <v>11241</v>
      </c>
      <c r="C4066" t="s">
        <v>11242</v>
      </c>
      <c r="D4066" t="s">
        <v>4618</v>
      </c>
      <c r="E4066" t="s">
        <v>14111</v>
      </c>
      <c r="F4066" t="s">
        <v>7441</v>
      </c>
      <c r="G4066" s="9">
        <v>-6.7599999999999993E-2</v>
      </c>
      <c r="H4066" s="9">
        <v>-6.6299999999999998E-2</v>
      </c>
    </row>
    <row r="4067" spans="2:8" x14ac:dyDescent="0.35">
      <c r="B4067" t="s">
        <v>11244</v>
      </c>
      <c r="C4067" t="s">
        <v>11245</v>
      </c>
      <c r="D4067" t="s">
        <v>4095</v>
      </c>
      <c r="E4067" t="s">
        <v>638</v>
      </c>
      <c r="F4067" t="s">
        <v>1008</v>
      </c>
      <c r="G4067" s="9">
        <v>-7.9200000000000007E-2</v>
      </c>
      <c r="H4067" s="9">
        <v>1.7100000000000001E-2</v>
      </c>
    </row>
    <row r="4068" spans="2:8" x14ac:dyDescent="0.35">
      <c r="B4068" t="s">
        <v>11246</v>
      </c>
      <c r="C4068" t="s">
        <v>11247</v>
      </c>
      <c r="D4068" t="s">
        <v>843</v>
      </c>
      <c r="E4068" t="s">
        <v>1553</v>
      </c>
      <c r="F4068" t="s">
        <v>694</v>
      </c>
      <c r="G4068" s="9">
        <v>0.53549999999999998</v>
      </c>
      <c r="H4068" s="9">
        <v>1.67E-2</v>
      </c>
    </row>
    <row r="4069" spans="2:8" x14ac:dyDescent="0.35">
      <c r="B4069" t="s">
        <v>11248</v>
      </c>
      <c r="C4069" t="s">
        <v>11249</v>
      </c>
      <c r="D4069" t="s">
        <v>1330</v>
      </c>
      <c r="E4069" t="s">
        <v>1353</v>
      </c>
      <c r="F4069" t="s">
        <v>1247</v>
      </c>
      <c r="G4069" s="9">
        <v>0.10589999999999999</v>
      </c>
      <c r="H4069" s="9">
        <v>4.8300000000000003E-2</v>
      </c>
    </row>
    <row r="4070" spans="2:8" x14ac:dyDescent="0.35">
      <c r="B4070" t="s">
        <v>11250</v>
      </c>
      <c r="C4070" t="s">
        <v>11251</v>
      </c>
      <c r="D4070" t="s">
        <v>668</v>
      </c>
      <c r="E4070" t="s">
        <v>7772</v>
      </c>
      <c r="F4070" t="s">
        <v>15419</v>
      </c>
      <c r="G4070" s="9">
        <v>0.2495</v>
      </c>
      <c r="H4070" s="9">
        <v>9.7000000000000003E-3</v>
      </c>
    </row>
    <row r="4071" spans="2:8" x14ac:dyDescent="0.35">
      <c r="B4071" t="s">
        <v>11253</v>
      </c>
      <c r="C4071" t="s">
        <v>11254</v>
      </c>
      <c r="D4071" t="s">
        <v>15663</v>
      </c>
      <c r="E4071" t="s">
        <v>6162</v>
      </c>
      <c r="F4071" t="s">
        <v>3195</v>
      </c>
      <c r="G4071" s="9">
        <v>-0.18509999999999999</v>
      </c>
      <c r="H4071" s="9">
        <v>-0.14330000000000001</v>
      </c>
    </row>
    <row r="4072" spans="2:8" x14ac:dyDescent="0.35">
      <c r="B4072" t="s">
        <v>11257</v>
      </c>
      <c r="C4072" t="s">
        <v>11258</v>
      </c>
      <c r="D4072" t="s">
        <v>885</v>
      </c>
      <c r="E4072" t="s">
        <v>11190</v>
      </c>
      <c r="F4072" t="s">
        <v>15894</v>
      </c>
      <c r="G4072" s="9">
        <v>0.27439999999999998</v>
      </c>
      <c r="H4072" s="9">
        <v>-1.35E-2</v>
      </c>
    </row>
    <row r="4073" spans="2:8" x14ac:dyDescent="0.35">
      <c r="B4073" t="s">
        <v>11260</v>
      </c>
      <c r="C4073" t="s">
        <v>11261</v>
      </c>
      <c r="D4073" t="s">
        <v>1108</v>
      </c>
      <c r="E4073" t="s">
        <v>3178</v>
      </c>
      <c r="F4073" t="s">
        <v>1005</v>
      </c>
      <c r="G4073" s="9">
        <v>4.6899999999999997E-2</v>
      </c>
      <c r="H4073" s="9">
        <v>0.1817</v>
      </c>
    </row>
    <row r="4074" spans="2:8" x14ac:dyDescent="0.35">
      <c r="B4074" t="s">
        <v>11262</v>
      </c>
      <c r="C4074" t="s">
        <v>11263</v>
      </c>
      <c r="D4074" t="s">
        <v>9491</v>
      </c>
      <c r="E4074" t="s">
        <v>15570</v>
      </c>
      <c r="F4074" t="s">
        <v>3848</v>
      </c>
      <c r="G4074" s="9">
        <v>-3.7699999999999997E-2</v>
      </c>
      <c r="H4074" s="9">
        <v>0.1943</v>
      </c>
    </row>
    <row r="4075" spans="2:8" x14ac:dyDescent="0.35">
      <c r="B4075" t="s">
        <v>11264</v>
      </c>
      <c r="C4075" t="s">
        <v>11265</v>
      </c>
      <c r="D4075" t="s">
        <v>4470</v>
      </c>
      <c r="E4075" t="s">
        <v>509</v>
      </c>
      <c r="F4075" t="s">
        <v>1557</v>
      </c>
      <c r="G4075" s="9">
        <v>-0.1469</v>
      </c>
      <c r="H4075" s="9">
        <v>0.41510000000000002</v>
      </c>
    </row>
    <row r="4076" spans="2:8" x14ac:dyDescent="0.35">
      <c r="B4076" t="s">
        <v>11267</v>
      </c>
      <c r="C4076" t="s">
        <v>11268</v>
      </c>
      <c r="D4076" t="s">
        <v>5585</v>
      </c>
      <c r="E4076" t="s">
        <v>4422</v>
      </c>
      <c r="F4076" t="s">
        <v>3949</v>
      </c>
      <c r="G4076" s="9">
        <v>-1.12E-2</v>
      </c>
      <c r="H4076" s="9">
        <v>9.4999999999999998E-3</v>
      </c>
    </row>
    <row r="4077" spans="2:8" x14ac:dyDescent="0.35">
      <c r="B4077" t="s">
        <v>11271</v>
      </c>
      <c r="C4077" t="s">
        <v>11272</v>
      </c>
      <c r="D4077" t="s">
        <v>5317</v>
      </c>
      <c r="E4077" t="s">
        <v>1290</v>
      </c>
      <c r="F4077" t="s">
        <v>3760</v>
      </c>
      <c r="G4077" s="9">
        <v>-0.55559999999999998</v>
      </c>
      <c r="H4077" s="9">
        <v>-0.6</v>
      </c>
    </row>
    <row r="4078" spans="2:8" x14ac:dyDescent="0.35">
      <c r="B4078" t="s">
        <v>11273</v>
      </c>
      <c r="C4078" t="s">
        <v>11274</v>
      </c>
      <c r="D4078" t="s">
        <v>548</v>
      </c>
      <c r="E4078" t="s">
        <v>544</v>
      </c>
      <c r="G4078" s="9"/>
      <c r="H4078" s="9"/>
    </row>
    <row r="4079" spans="2:8" x14ac:dyDescent="0.35">
      <c r="B4079" t="s">
        <v>11275</v>
      </c>
      <c r="C4079" t="s">
        <v>11276</v>
      </c>
      <c r="D4079" t="s">
        <v>2754</v>
      </c>
      <c r="E4079" t="s">
        <v>1005</v>
      </c>
      <c r="F4079" t="s">
        <v>2277</v>
      </c>
      <c r="G4079" s="9">
        <v>1.03E-2</v>
      </c>
      <c r="H4079" s="9">
        <v>2.0899999999999998E-2</v>
      </c>
    </row>
    <row r="4080" spans="2:8" x14ac:dyDescent="0.35">
      <c r="B4080" t="s">
        <v>11277</v>
      </c>
      <c r="C4080" t="s">
        <v>11278</v>
      </c>
      <c r="D4080" t="s">
        <v>2428</v>
      </c>
      <c r="E4080" t="s">
        <v>3617</v>
      </c>
      <c r="F4080" t="s">
        <v>1144</v>
      </c>
      <c r="G4080" s="9">
        <v>3.7499999999999999E-2</v>
      </c>
      <c r="H4080" s="9">
        <v>-5.6800000000000003E-2</v>
      </c>
    </row>
    <row r="4081" spans="2:8" x14ac:dyDescent="0.35">
      <c r="B4081" t="s">
        <v>11279</v>
      </c>
      <c r="C4081" t="s">
        <v>11280</v>
      </c>
      <c r="D4081" t="s">
        <v>632</v>
      </c>
      <c r="E4081" t="s">
        <v>1012</v>
      </c>
      <c r="F4081" t="s">
        <v>917</v>
      </c>
      <c r="G4081" s="9">
        <v>-5.0900000000000001E-2</v>
      </c>
      <c r="H4081" s="9">
        <v>-6.9099999999999995E-2</v>
      </c>
    </row>
    <row r="4082" spans="2:8" x14ac:dyDescent="0.35">
      <c r="B4082" t="s">
        <v>11281</v>
      </c>
      <c r="C4082" t="s">
        <v>11282</v>
      </c>
      <c r="D4082" t="s">
        <v>4711</v>
      </c>
      <c r="E4082" t="s">
        <v>1008</v>
      </c>
      <c r="F4082" t="s">
        <v>2215</v>
      </c>
      <c r="G4082" s="9">
        <v>0.73150000000000004</v>
      </c>
      <c r="H4082" s="9">
        <v>-6.7100000000000007E-2</v>
      </c>
    </row>
    <row r="4083" spans="2:8" x14ac:dyDescent="0.35">
      <c r="B4083" t="s">
        <v>11283</v>
      </c>
      <c r="C4083" t="s">
        <v>11284</v>
      </c>
      <c r="E4083" t="s">
        <v>3489</v>
      </c>
      <c r="F4083" t="s">
        <v>2076</v>
      </c>
      <c r="G4083" s="9"/>
      <c r="H4083" s="9">
        <v>6.0499999999999998E-2</v>
      </c>
    </row>
    <row r="4084" spans="2:8" x14ac:dyDescent="0.35">
      <c r="B4084" t="s">
        <v>11285</v>
      </c>
      <c r="C4084" t="s">
        <v>11286</v>
      </c>
      <c r="D4084" t="s">
        <v>881</v>
      </c>
      <c r="E4084" t="s">
        <v>3605</v>
      </c>
      <c r="F4084" t="s">
        <v>1478</v>
      </c>
      <c r="G4084" s="9">
        <v>-0.14130000000000001</v>
      </c>
      <c r="H4084" s="9">
        <v>-6.9099999999999995E-2</v>
      </c>
    </row>
    <row r="4085" spans="2:8" x14ac:dyDescent="0.35">
      <c r="B4085" t="s">
        <v>11287</v>
      </c>
      <c r="C4085" t="s">
        <v>11288</v>
      </c>
      <c r="D4085" t="s">
        <v>2223</v>
      </c>
      <c r="E4085" t="s">
        <v>660</v>
      </c>
      <c r="F4085" t="s">
        <v>918</v>
      </c>
      <c r="G4085" s="9">
        <v>-8.4099999999999994E-2</v>
      </c>
      <c r="H4085" s="9">
        <v>-3.1899999999999998E-2</v>
      </c>
    </row>
    <row r="4086" spans="2:8" x14ac:dyDescent="0.35">
      <c r="B4086" t="s">
        <v>11289</v>
      </c>
      <c r="C4086" t="s">
        <v>11290</v>
      </c>
      <c r="D4086" t="s">
        <v>2904</v>
      </c>
      <c r="E4086" t="s">
        <v>3422</v>
      </c>
      <c r="F4086" t="s">
        <v>2292</v>
      </c>
      <c r="G4086" s="9">
        <v>4.7600000000000003E-2</v>
      </c>
      <c r="H4086" s="9">
        <v>-8.6800000000000002E-2</v>
      </c>
    </row>
    <row r="4087" spans="2:8" x14ac:dyDescent="0.35">
      <c r="B4087" t="s">
        <v>11291</v>
      </c>
      <c r="C4087" t="s">
        <v>11292</v>
      </c>
      <c r="D4087" t="s">
        <v>2123</v>
      </c>
      <c r="E4087" t="s">
        <v>2014</v>
      </c>
      <c r="F4087" t="s">
        <v>3790</v>
      </c>
      <c r="G4087" s="9">
        <v>-0.2177</v>
      </c>
      <c r="H4087" s="9">
        <v>-0.12690000000000001</v>
      </c>
    </row>
    <row r="4088" spans="2:8" x14ac:dyDescent="0.35">
      <c r="B4088" t="s">
        <v>11293</v>
      </c>
      <c r="C4088" t="s">
        <v>11294</v>
      </c>
      <c r="D4088" t="s">
        <v>576</v>
      </c>
      <c r="E4088" t="s">
        <v>3790</v>
      </c>
      <c r="F4088" t="s">
        <v>2788</v>
      </c>
      <c r="G4088" s="9">
        <v>2.2000000000000001E-3</v>
      </c>
      <c r="H4088" s="9">
        <v>0.1108</v>
      </c>
    </row>
    <row r="4089" spans="2:8" x14ac:dyDescent="0.35">
      <c r="B4089" t="s">
        <v>11295</v>
      </c>
      <c r="C4089" t="s">
        <v>11296</v>
      </c>
      <c r="D4089" t="s">
        <v>2239</v>
      </c>
      <c r="E4089" t="s">
        <v>1655</v>
      </c>
      <c r="F4089" t="s">
        <v>2362</v>
      </c>
      <c r="G4089" s="9">
        <v>0.17680000000000001</v>
      </c>
      <c r="H4089" s="9">
        <v>4.48E-2</v>
      </c>
    </row>
    <row r="4090" spans="2:8" x14ac:dyDescent="0.35">
      <c r="B4090" t="s">
        <v>11297</v>
      </c>
      <c r="C4090" t="s">
        <v>11298</v>
      </c>
      <c r="D4090" t="s">
        <v>6644</v>
      </c>
      <c r="E4090" t="s">
        <v>7524</v>
      </c>
      <c r="F4090" t="s">
        <v>1423</v>
      </c>
      <c r="G4090" s="9">
        <v>-0.18</v>
      </c>
      <c r="H4090" s="9">
        <v>9.11E-2</v>
      </c>
    </row>
    <row r="4091" spans="2:8" x14ac:dyDescent="0.35">
      <c r="B4091" t="s">
        <v>11300</v>
      </c>
      <c r="C4091" t="s">
        <v>11301</v>
      </c>
      <c r="D4091" t="s">
        <v>1435</v>
      </c>
      <c r="E4091" t="s">
        <v>273</v>
      </c>
      <c r="F4091" t="s">
        <v>290</v>
      </c>
      <c r="G4091" s="9">
        <v>0.09</v>
      </c>
      <c r="H4091" s="9">
        <v>0.15579999999999999</v>
      </c>
    </row>
    <row r="4092" spans="2:8" x14ac:dyDescent="0.35">
      <c r="B4092" t="s">
        <v>11302</v>
      </c>
      <c r="C4092" t="s">
        <v>11303</v>
      </c>
      <c r="D4092" t="s">
        <v>1066</v>
      </c>
      <c r="E4092" t="s">
        <v>1251</v>
      </c>
      <c r="F4092" t="s">
        <v>1045</v>
      </c>
      <c r="G4092" s="9">
        <v>-9.74E-2</v>
      </c>
      <c r="H4092" s="9">
        <v>-0.21779999999999999</v>
      </c>
    </row>
    <row r="4093" spans="2:8" x14ac:dyDescent="0.35">
      <c r="B4093" t="s">
        <v>11304</v>
      </c>
      <c r="C4093" t="s">
        <v>11305</v>
      </c>
      <c r="D4093" t="s">
        <v>757</v>
      </c>
      <c r="E4093" t="s">
        <v>2620</v>
      </c>
      <c r="F4093" t="s">
        <v>1968</v>
      </c>
      <c r="G4093" s="9">
        <v>-6.4100000000000004E-2</v>
      </c>
      <c r="H4093" s="9">
        <v>-0.17050000000000001</v>
      </c>
    </row>
    <row r="4094" spans="2:8" x14ac:dyDescent="0.35">
      <c r="B4094" t="s">
        <v>11306</v>
      </c>
      <c r="C4094" t="s">
        <v>11307</v>
      </c>
      <c r="D4094" t="s">
        <v>1327</v>
      </c>
      <c r="E4094" t="s">
        <v>2532</v>
      </c>
      <c r="F4094" t="s">
        <v>274</v>
      </c>
      <c r="G4094" s="9">
        <v>-0.45100000000000001</v>
      </c>
      <c r="H4094" s="9">
        <v>-0.4</v>
      </c>
    </row>
    <row r="4095" spans="2:8" x14ac:dyDescent="0.35">
      <c r="B4095" t="s">
        <v>11308</v>
      </c>
      <c r="C4095" t="s">
        <v>11309</v>
      </c>
      <c r="D4095" t="s">
        <v>1193</v>
      </c>
      <c r="E4095" t="s">
        <v>1115</v>
      </c>
      <c r="F4095" t="s">
        <v>1114</v>
      </c>
      <c r="G4095" s="9">
        <v>5.3100000000000001E-2</v>
      </c>
      <c r="H4095" s="9">
        <v>0.41670000000000001</v>
      </c>
    </row>
    <row r="4096" spans="2:8" x14ac:dyDescent="0.35">
      <c r="B4096" t="s">
        <v>11310</v>
      </c>
      <c r="C4096" t="s">
        <v>11311</v>
      </c>
      <c r="D4096" t="s">
        <v>3446</v>
      </c>
      <c r="G4096" s="9"/>
      <c r="H4096" s="9"/>
    </row>
    <row r="4097" spans="2:8" x14ac:dyDescent="0.35">
      <c r="B4097" t="s">
        <v>11312</v>
      </c>
      <c r="C4097" t="s">
        <v>11313</v>
      </c>
      <c r="D4097" t="s">
        <v>1651</v>
      </c>
      <c r="E4097" t="s">
        <v>2574</v>
      </c>
      <c r="F4097" t="s">
        <v>4934</v>
      </c>
      <c r="G4097" s="9">
        <v>0.15909999999999999</v>
      </c>
      <c r="H4097" s="9">
        <v>0.2268</v>
      </c>
    </row>
    <row r="4098" spans="2:8" x14ac:dyDescent="0.35">
      <c r="B4098" t="s">
        <v>11314</v>
      </c>
      <c r="C4098" t="s">
        <v>11315</v>
      </c>
      <c r="D4098" t="s">
        <v>3798</v>
      </c>
      <c r="E4098" t="s">
        <v>3668</v>
      </c>
      <c r="F4098" t="s">
        <v>1890</v>
      </c>
      <c r="G4098" s="9">
        <v>0.15579999999999999</v>
      </c>
      <c r="H4098" s="9">
        <v>0.1406</v>
      </c>
    </row>
    <row r="4099" spans="2:8" x14ac:dyDescent="0.35">
      <c r="B4099" t="s">
        <v>11316</v>
      </c>
      <c r="C4099" t="s">
        <v>11317</v>
      </c>
      <c r="D4099" t="s">
        <v>2639</v>
      </c>
      <c r="E4099" t="s">
        <v>3295</v>
      </c>
      <c r="F4099" t="s">
        <v>1780</v>
      </c>
      <c r="G4099" s="9">
        <v>-0.14860000000000001</v>
      </c>
      <c r="H4099" s="9">
        <v>-2.5899999999999999E-2</v>
      </c>
    </row>
    <row r="4100" spans="2:8" x14ac:dyDescent="0.35">
      <c r="B4100" t="s">
        <v>11318</v>
      </c>
      <c r="C4100" t="s">
        <v>11319</v>
      </c>
      <c r="D4100" t="s">
        <v>5269</v>
      </c>
      <c r="E4100" t="s">
        <v>1054</v>
      </c>
      <c r="F4100" t="s">
        <v>2418</v>
      </c>
      <c r="G4100" s="9">
        <v>0.1653</v>
      </c>
      <c r="H4100" s="9">
        <v>0.1749</v>
      </c>
    </row>
    <row r="4101" spans="2:8" x14ac:dyDescent="0.35">
      <c r="B4101" t="s">
        <v>11320</v>
      </c>
      <c r="C4101" t="s">
        <v>11321</v>
      </c>
      <c r="D4101" t="s">
        <v>4210</v>
      </c>
      <c r="E4101" t="s">
        <v>2644</v>
      </c>
      <c r="F4101" t="s">
        <v>1308</v>
      </c>
      <c r="G4101" s="9">
        <v>-5.3199999999999997E-2</v>
      </c>
      <c r="H4101" s="9">
        <v>-9.4500000000000001E-2</v>
      </c>
    </row>
    <row r="4102" spans="2:8" x14ac:dyDescent="0.35">
      <c r="B4102" t="s">
        <v>11322</v>
      </c>
      <c r="C4102" t="s">
        <v>11323</v>
      </c>
      <c r="D4102" t="s">
        <v>7923</v>
      </c>
      <c r="E4102" t="s">
        <v>8729</v>
      </c>
      <c r="F4102" t="s">
        <v>1514</v>
      </c>
      <c r="G4102" s="9">
        <v>6.1000000000000004E-3</v>
      </c>
      <c r="H4102" s="9">
        <v>0.2278</v>
      </c>
    </row>
    <row r="4103" spans="2:8" x14ac:dyDescent="0.35">
      <c r="B4103" t="s">
        <v>11324</v>
      </c>
      <c r="C4103" t="s">
        <v>11325</v>
      </c>
      <c r="D4103" t="s">
        <v>685</v>
      </c>
      <c r="E4103" t="s">
        <v>1030</v>
      </c>
      <c r="F4103" t="s">
        <v>818</v>
      </c>
      <c r="G4103" s="9">
        <v>6.6100000000000006E-2</v>
      </c>
      <c r="H4103" s="9">
        <v>3.5700000000000003E-2</v>
      </c>
    </row>
    <row r="4104" spans="2:8" x14ac:dyDescent="0.35">
      <c r="B4104" t="s">
        <v>11326</v>
      </c>
      <c r="C4104" t="s">
        <v>11327</v>
      </c>
      <c r="D4104" t="s">
        <v>3531</v>
      </c>
      <c r="E4104" t="s">
        <v>880</v>
      </c>
      <c r="F4104" t="s">
        <v>3492</v>
      </c>
      <c r="G4104" s="9">
        <v>-4.36E-2</v>
      </c>
      <c r="H4104" s="9">
        <v>-0.1132</v>
      </c>
    </row>
    <row r="4105" spans="2:8" x14ac:dyDescent="0.35">
      <c r="B4105" t="s">
        <v>11328</v>
      </c>
      <c r="C4105" t="s">
        <v>11329</v>
      </c>
      <c r="D4105" t="s">
        <v>323</v>
      </c>
      <c r="E4105" t="s">
        <v>3958</v>
      </c>
      <c r="F4105" t="s">
        <v>3916</v>
      </c>
      <c r="G4105" s="9">
        <v>-1.6500000000000001E-2</v>
      </c>
      <c r="H4105" s="9">
        <v>3.6200000000000003E-2</v>
      </c>
    </row>
    <row r="4106" spans="2:8" x14ac:dyDescent="0.35">
      <c r="B4106" t="s">
        <v>11330</v>
      </c>
      <c r="C4106" t="s">
        <v>11331</v>
      </c>
      <c r="D4106" t="s">
        <v>15895</v>
      </c>
      <c r="E4106" t="s">
        <v>15896</v>
      </c>
      <c r="F4106" t="s">
        <v>14971</v>
      </c>
      <c r="G4106" s="9">
        <v>-1.6999999999999999E-3</v>
      </c>
      <c r="H4106" s="9">
        <v>5.8000000000000003E-2</v>
      </c>
    </row>
    <row r="4107" spans="2:8" x14ac:dyDescent="0.35">
      <c r="B4107" t="s">
        <v>11335</v>
      </c>
      <c r="C4107" t="s">
        <v>11336</v>
      </c>
      <c r="D4107" t="s">
        <v>13226</v>
      </c>
      <c r="E4107" t="s">
        <v>15897</v>
      </c>
      <c r="F4107" t="s">
        <v>15898</v>
      </c>
      <c r="G4107" s="9">
        <v>0.1658</v>
      </c>
      <c r="H4107" s="9">
        <v>3.2300000000000002E-2</v>
      </c>
    </row>
    <row r="4108" spans="2:8" x14ac:dyDescent="0.35">
      <c r="B4108" t="s">
        <v>11337</v>
      </c>
      <c r="C4108" t="s">
        <v>11338</v>
      </c>
      <c r="D4108" t="s">
        <v>1970</v>
      </c>
      <c r="E4108" t="s">
        <v>5317</v>
      </c>
      <c r="F4108" t="s">
        <v>3275</v>
      </c>
      <c r="G4108" s="9">
        <v>0.4713</v>
      </c>
      <c r="H4108" s="9">
        <v>6.1111000000000004</v>
      </c>
    </row>
    <row r="4109" spans="2:8" x14ac:dyDescent="0.35">
      <c r="B4109" t="s">
        <v>11339</v>
      </c>
      <c r="C4109" t="s">
        <v>11340</v>
      </c>
      <c r="D4109" t="s">
        <v>6365</v>
      </c>
      <c r="E4109" t="s">
        <v>15022</v>
      </c>
      <c r="F4109" t="s">
        <v>9842</v>
      </c>
      <c r="G4109" s="9">
        <v>-0.1749</v>
      </c>
      <c r="H4109" s="9">
        <v>6.9099999999999995E-2</v>
      </c>
    </row>
    <row r="4110" spans="2:8" x14ac:dyDescent="0.35">
      <c r="B4110" t="s">
        <v>11343</v>
      </c>
      <c r="C4110" t="s">
        <v>11344</v>
      </c>
      <c r="D4110" t="s">
        <v>826</v>
      </c>
      <c r="E4110" t="s">
        <v>4496</v>
      </c>
      <c r="F4110" t="s">
        <v>1114</v>
      </c>
      <c r="G4110" s="9">
        <v>-0.17929999999999999</v>
      </c>
      <c r="H4110" s="9">
        <v>-2.46E-2</v>
      </c>
    </row>
    <row r="4111" spans="2:8" x14ac:dyDescent="0.35">
      <c r="B4111" t="s">
        <v>11345</v>
      </c>
      <c r="C4111" t="s">
        <v>11346</v>
      </c>
      <c r="D4111" t="s">
        <v>15899</v>
      </c>
      <c r="E4111" t="s">
        <v>15900</v>
      </c>
      <c r="F4111" t="s">
        <v>1550</v>
      </c>
      <c r="G4111" s="9">
        <v>-0.1734</v>
      </c>
      <c r="H4111" s="9">
        <v>-9.2100000000000001E-2</v>
      </c>
    </row>
    <row r="4112" spans="2:8" x14ac:dyDescent="0.35">
      <c r="B4112" t="s">
        <v>11350</v>
      </c>
      <c r="C4112" t="s">
        <v>11351</v>
      </c>
      <c r="D4112" t="s">
        <v>15901</v>
      </c>
      <c r="E4112" t="s">
        <v>15902</v>
      </c>
      <c r="F4112" t="s">
        <v>15903</v>
      </c>
      <c r="G4112" s="9">
        <v>0.14000000000000001</v>
      </c>
      <c r="H4112" s="9">
        <v>1.66E-2</v>
      </c>
    </row>
    <row r="4113" spans="2:8" x14ac:dyDescent="0.35">
      <c r="B4113" t="s">
        <v>11354</v>
      </c>
      <c r="C4113" t="s">
        <v>11355</v>
      </c>
      <c r="D4113" t="s">
        <v>261</v>
      </c>
      <c r="E4113" t="s">
        <v>1449</v>
      </c>
      <c r="F4113" t="s">
        <v>261</v>
      </c>
      <c r="G4113" s="9">
        <v>0</v>
      </c>
      <c r="H4113" s="9">
        <v>0.48039999999999999</v>
      </c>
    </row>
    <row r="4114" spans="2:8" x14ac:dyDescent="0.35">
      <c r="B4114" t="s">
        <v>11356</v>
      </c>
      <c r="C4114" t="s">
        <v>11357</v>
      </c>
      <c r="D4114" t="s">
        <v>470</v>
      </c>
      <c r="E4114" t="s">
        <v>1645</v>
      </c>
      <c r="F4114" t="s">
        <v>870</v>
      </c>
      <c r="G4114" s="9">
        <v>-0.16739999999999999</v>
      </c>
      <c r="H4114" s="9">
        <v>0.1429</v>
      </c>
    </row>
    <row r="4115" spans="2:8" x14ac:dyDescent="0.35">
      <c r="B4115" t="s">
        <v>11358</v>
      </c>
      <c r="C4115" t="s">
        <v>11359</v>
      </c>
      <c r="D4115" t="s">
        <v>206</v>
      </c>
      <c r="E4115" t="s">
        <v>2974</v>
      </c>
      <c r="F4115" t="s">
        <v>1997</v>
      </c>
      <c r="G4115" s="9">
        <v>-0.12770000000000001</v>
      </c>
      <c r="H4115" s="9">
        <v>9.0800000000000006E-2</v>
      </c>
    </row>
    <row r="4116" spans="2:8" x14ac:dyDescent="0.35">
      <c r="B4116" t="s">
        <v>11360</v>
      </c>
      <c r="C4116" t="s">
        <v>11361</v>
      </c>
      <c r="D4116" t="s">
        <v>15161</v>
      </c>
      <c r="E4116" t="s">
        <v>15904</v>
      </c>
      <c r="F4116" t="s">
        <v>809</v>
      </c>
      <c r="G4116" s="9">
        <v>-0.80020000000000002</v>
      </c>
      <c r="H4116" s="9">
        <v>-0.79090000000000005</v>
      </c>
    </row>
    <row r="4117" spans="2:8" x14ac:dyDescent="0.35">
      <c r="B4117" t="s">
        <v>11363</v>
      </c>
      <c r="C4117" t="s">
        <v>11364</v>
      </c>
      <c r="D4117" t="s">
        <v>2305</v>
      </c>
      <c r="E4117" t="s">
        <v>1674</v>
      </c>
      <c r="F4117" t="s">
        <v>3626</v>
      </c>
      <c r="G4117" s="9">
        <v>-8.6999999999999994E-2</v>
      </c>
      <c r="H4117" s="9">
        <v>0.3125</v>
      </c>
    </row>
    <row r="4118" spans="2:8" x14ac:dyDescent="0.35">
      <c r="B4118" t="s">
        <v>11365</v>
      </c>
      <c r="C4118" t="s">
        <v>11366</v>
      </c>
      <c r="D4118" t="s">
        <v>8832</v>
      </c>
      <c r="E4118" t="s">
        <v>818</v>
      </c>
      <c r="F4118" t="s">
        <v>1375</v>
      </c>
      <c r="G4118" s="9">
        <v>-0.13270000000000001</v>
      </c>
      <c r="H4118" s="9">
        <v>2.6200000000000001E-2</v>
      </c>
    </row>
    <row r="4119" spans="2:8" x14ac:dyDescent="0.35">
      <c r="B4119" t="s">
        <v>11367</v>
      </c>
      <c r="C4119" t="s">
        <v>11368</v>
      </c>
      <c r="D4119" t="s">
        <v>2412</v>
      </c>
      <c r="E4119" t="s">
        <v>1294</v>
      </c>
      <c r="F4119" t="s">
        <v>882</v>
      </c>
      <c r="G4119" s="9">
        <v>-0.1128</v>
      </c>
      <c r="H4119" s="9">
        <v>0.20979999999999999</v>
      </c>
    </row>
    <row r="4120" spans="2:8" x14ac:dyDescent="0.35">
      <c r="B4120" t="s">
        <v>11369</v>
      </c>
      <c r="C4120" t="s">
        <v>11370</v>
      </c>
      <c r="D4120" t="s">
        <v>15905</v>
      </c>
      <c r="E4120" t="s">
        <v>11255</v>
      </c>
      <c r="F4120" t="s">
        <v>8656</v>
      </c>
      <c r="G4120" s="9">
        <v>-0.159</v>
      </c>
      <c r="H4120" s="9">
        <v>4.9500000000000002E-2</v>
      </c>
    </row>
    <row r="4121" spans="2:8" x14ac:dyDescent="0.35">
      <c r="B4121" t="s">
        <v>11374</v>
      </c>
      <c r="C4121" t="s">
        <v>11375</v>
      </c>
      <c r="D4121" t="s">
        <v>853</v>
      </c>
      <c r="E4121" t="s">
        <v>1046</v>
      </c>
      <c r="F4121" t="s">
        <v>906</v>
      </c>
      <c r="G4121" s="9">
        <v>0.55840000000000001</v>
      </c>
      <c r="H4121" s="9">
        <v>0.1321</v>
      </c>
    </row>
    <row r="4122" spans="2:8" x14ac:dyDescent="0.35">
      <c r="B4122" t="s">
        <v>11376</v>
      </c>
      <c r="C4122" t="s">
        <v>11377</v>
      </c>
      <c r="D4122" t="s">
        <v>1290</v>
      </c>
      <c r="E4122" t="s">
        <v>482</v>
      </c>
      <c r="F4122" t="s">
        <v>1096</v>
      </c>
      <c r="G4122" s="9">
        <v>-0.25</v>
      </c>
      <c r="H4122" s="9">
        <v>-0.42309999999999998</v>
      </c>
    </row>
    <row r="4123" spans="2:8" x14ac:dyDescent="0.35">
      <c r="B4123" t="s">
        <v>11378</v>
      </c>
      <c r="C4123" t="s">
        <v>11379</v>
      </c>
      <c r="D4123" t="s">
        <v>15906</v>
      </c>
      <c r="E4123" t="s">
        <v>13192</v>
      </c>
      <c r="F4123" t="s">
        <v>15558</v>
      </c>
      <c r="G4123" s="9">
        <v>-5.8400000000000001E-2</v>
      </c>
      <c r="H4123" s="9">
        <v>-1.8700000000000001E-2</v>
      </c>
    </row>
    <row r="4124" spans="2:8" x14ac:dyDescent="0.35">
      <c r="B4124" t="s">
        <v>11382</v>
      </c>
      <c r="C4124" t="s">
        <v>11383</v>
      </c>
      <c r="D4124" t="s">
        <v>1607</v>
      </c>
      <c r="E4124" t="s">
        <v>1134</v>
      </c>
      <c r="F4124" t="s">
        <v>3728</v>
      </c>
      <c r="G4124" s="9">
        <v>0.20630000000000001</v>
      </c>
      <c r="H4124" s="9">
        <v>0.48599999999999999</v>
      </c>
    </row>
    <row r="4125" spans="2:8" x14ac:dyDescent="0.35">
      <c r="B4125" t="s">
        <v>11384</v>
      </c>
      <c r="C4125" t="s">
        <v>11385</v>
      </c>
      <c r="D4125" t="s">
        <v>963</v>
      </c>
      <c r="E4125" t="s">
        <v>2943</v>
      </c>
      <c r="F4125" t="s">
        <v>904</v>
      </c>
      <c r="G4125" s="9">
        <v>-0.3624</v>
      </c>
      <c r="H4125" s="9">
        <v>-0.2606</v>
      </c>
    </row>
    <row r="4126" spans="2:8" x14ac:dyDescent="0.35">
      <c r="B4126" t="s">
        <v>11386</v>
      </c>
      <c r="C4126" t="s">
        <v>11387</v>
      </c>
      <c r="D4126" t="s">
        <v>3847</v>
      </c>
      <c r="E4126" t="s">
        <v>691</v>
      </c>
      <c r="F4126" t="s">
        <v>933</v>
      </c>
      <c r="G4126" s="9">
        <v>6.6E-3</v>
      </c>
      <c r="H4126" s="9">
        <v>4.7300000000000002E-2</v>
      </c>
    </row>
    <row r="4127" spans="2:8" x14ac:dyDescent="0.35">
      <c r="B4127" t="s">
        <v>11391</v>
      </c>
      <c r="C4127" t="s">
        <v>11392</v>
      </c>
      <c r="D4127" t="s">
        <v>1247</v>
      </c>
      <c r="E4127" t="s">
        <v>1834</v>
      </c>
      <c r="F4127" t="s">
        <v>3780</v>
      </c>
      <c r="G4127" s="9">
        <v>0.94330000000000003</v>
      </c>
      <c r="H4127" s="9">
        <v>0.43459999999999999</v>
      </c>
    </row>
    <row r="4128" spans="2:8" x14ac:dyDescent="0.35">
      <c r="B4128" t="s">
        <v>11393</v>
      </c>
      <c r="C4128" t="s">
        <v>11394</v>
      </c>
      <c r="E4128" t="s">
        <v>1281</v>
      </c>
      <c r="F4128" t="s">
        <v>91</v>
      </c>
      <c r="G4128" s="9"/>
      <c r="H4128" s="9">
        <v>-0.28000000000000003</v>
      </c>
    </row>
    <row r="4129" spans="2:8" x14ac:dyDescent="0.35">
      <c r="B4129" t="s">
        <v>11395</v>
      </c>
      <c r="C4129" t="s">
        <v>11396</v>
      </c>
      <c r="D4129" t="s">
        <v>3050</v>
      </c>
      <c r="E4129" t="s">
        <v>2974</v>
      </c>
      <c r="F4129" t="s">
        <v>3823</v>
      </c>
      <c r="G4129" s="9">
        <v>-0.25890000000000002</v>
      </c>
      <c r="H4129" s="9">
        <v>7.51E-2</v>
      </c>
    </row>
    <row r="4130" spans="2:8" x14ac:dyDescent="0.35">
      <c r="B4130" t="s">
        <v>11397</v>
      </c>
      <c r="C4130" t="s">
        <v>11398</v>
      </c>
      <c r="D4130" t="s">
        <v>984</v>
      </c>
      <c r="E4130" t="s">
        <v>2118</v>
      </c>
      <c r="F4130" t="s">
        <v>4268</v>
      </c>
      <c r="G4130" s="9">
        <v>0.2147</v>
      </c>
      <c r="H4130" s="9">
        <v>-0.16020000000000001</v>
      </c>
    </row>
    <row r="4131" spans="2:8" x14ac:dyDescent="0.35">
      <c r="B4131" t="s">
        <v>11399</v>
      </c>
      <c r="C4131" t="s">
        <v>11400</v>
      </c>
      <c r="D4131" t="s">
        <v>4371</v>
      </c>
      <c r="E4131" t="s">
        <v>663</v>
      </c>
      <c r="F4131" t="s">
        <v>474</v>
      </c>
      <c r="G4131" s="9">
        <v>-0.42949999999999999</v>
      </c>
      <c r="H4131" s="9">
        <v>-0.50290000000000001</v>
      </c>
    </row>
    <row r="4132" spans="2:8" x14ac:dyDescent="0.35">
      <c r="B4132" t="s">
        <v>11401</v>
      </c>
      <c r="C4132" t="s">
        <v>11402</v>
      </c>
      <c r="D4132" t="s">
        <v>1057</v>
      </c>
      <c r="E4132" t="s">
        <v>6085</v>
      </c>
      <c r="F4132" t="s">
        <v>3312</v>
      </c>
      <c r="G4132" s="9">
        <v>9.9000000000000008E-3</v>
      </c>
      <c r="H4132" s="9">
        <v>0.13739999999999999</v>
      </c>
    </row>
    <row r="4133" spans="2:8" x14ac:dyDescent="0.35">
      <c r="B4133" t="s">
        <v>11403</v>
      </c>
      <c r="C4133" t="s">
        <v>11404</v>
      </c>
      <c r="D4133" t="s">
        <v>1727</v>
      </c>
      <c r="E4133" t="s">
        <v>3687</v>
      </c>
      <c r="F4133" t="s">
        <v>1399</v>
      </c>
      <c r="G4133" s="9">
        <v>0.1663</v>
      </c>
      <c r="H4133" s="9">
        <v>-9.6199999999999994E-2</v>
      </c>
    </row>
    <row r="4134" spans="2:8" x14ac:dyDescent="0.35">
      <c r="B4134" t="s">
        <v>11405</v>
      </c>
      <c r="C4134" t="s">
        <v>11406</v>
      </c>
      <c r="D4134" t="s">
        <v>6429</v>
      </c>
      <c r="E4134" t="s">
        <v>8761</v>
      </c>
      <c r="F4134" t="s">
        <v>1959</v>
      </c>
      <c r="G4134" s="9">
        <v>7.7999999999999996E-3</v>
      </c>
      <c r="H4134" s="9">
        <v>-0.1153</v>
      </c>
    </row>
    <row r="4135" spans="2:8" x14ac:dyDescent="0.35">
      <c r="B4135" t="s">
        <v>11407</v>
      </c>
      <c r="C4135" t="s">
        <v>11408</v>
      </c>
      <c r="D4135" t="s">
        <v>323</v>
      </c>
      <c r="E4135" t="s">
        <v>6701</v>
      </c>
      <c r="F4135" t="s">
        <v>1455</v>
      </c>
      <c r="G4135" s="9">
        <v>9.1600000000000001E-2</v>
      </c>
      <c r="H4135" s="9">
        <v>-1.38E-2</v>
      </c>
    </row>
    <row r="4136" spans="2:8" x14ac:dyDescent="0.35">
      <c r="B4136" t="s">
        <v>11409</v>
      </c>
      <c r="C4136" t="s">
        <v>11410</v>
      </c>
      <c r="D4136" t="s">
        <v>1441</v>
      </c>
      <c r="G4136" s="9"/>
      <c r="H4136" s="9"/>
    </row>
    <row r="4137" spans="2:8" x14ac:dyDescent="0.35">
      <c r="B4137" t="s">
        <v>11411</v>
      </c>
      <c r="C4137" t="s">
        <v>11412</v>
      </c>
      <c r="D4137" t="s">
        <v>6681</v>
      </c>
      <c r="E4137" t="s">
        <v>654</v>
      </c>
      <c r="F4137" t="s">
        <v>15089</v>
      </c>
      <c r="G4137" s="9">
        <v>-0.10680000000000001</v>
      </c>
      <c r="H4137" s="9">
        <v>2.0999999999999999E-3</v>
      </c>
    </row>
    <row r="4138" spans="2:8" x14ac:dyDescent="0.35">
      <c r="B4138" t="s">
        <v>11414</v>
      </c>
      <c r="C4138" t="s">
        <v>11415</v>
      </c>
      <c r="D4138" t="s">
        <v>15907</v>
      </c>
      <c r="E4138" t="s">
        <v>15908</v>
      </c>
      <c r="F4138" t="s">
        <v>15909</v>
      </c>
      <c r="G4138" s="9">
        <v>2.12E-2</v>
      </c>
      <c r="H4138" s="9">
        <v>0.14649999999999999</v>
      </c>
    </row>
    <row r="4139" spans="2:8" x14ac:dyDescent="0.35">
      <c r="B4139" t="s">
        <v>11417</v>
      </c>
      <c r="C4139" t="s">
        <v>11418</v>
      </c>
      <c r="D4139" t="s">
        <v>13013</v>
      </c>
      <c r="E4139" t="s">
        <v>15910</v>
      </c>
      <c r="F4139" t="s">
        <v>15911</v>
      </c>
      <c r="G4139" s="9">
        <v>0.1086</v>
      </c>
      <c r="H4139" s="9">
        <v>0.1492</v>
      </c>
    </row>
    <row r="4140" spans="2:8" x14ac:dyDescent="0.35">
      <c r="B4140" t="s">
        <v>11422</v>
      </c>
      <c r="C4140" t="s">
        <v>11423</v>
      </c>
      <c r="D4140" t="s">
        <v>801</v>
      </c>
      <c r="E4140" t="s">
        <v>2326</v>
      </c>
      <c r="F4140" t="s">
        <v>2469</v>
      </c>
      <c r="G4140" s="9">
        <v>-3.85E-2</v>
      </c>
      <c r="H4140" s="9">
        <v>0.16819999999999999</v>
      </c>
    </row>
    <row r="4141" spans="2:8" x14ac:dyDescent="0.35">
      <c r="B4141" t="s">
        <v>11424</v>
      </c>
      <c r="C4141" t="s">
        <v>11425</v>
      </c>
      <c r="D4141" t="s">
        <v>358</v>
      </c>
      <c r="E4141" t="s">
        <v>542</v>
      </c>
      <c r="F4141" t="s">
        <v>407</v>
      </c>
      <c r="G4141" s="9">
        <v>-1.9E-2</v>
      </c>
      <c r="H4141" s="9">
        <v>-0.2016</v>
      </c>
    </row>
    <row r="4142" spans="2:8" x14ac:dyDescent="0.35">
      <c r="B4142" t="s">
        <v>11426</v>
      </c>
      <c r="C4142" t="s">
        <v>11427</v>
      </c>
      <c r="D4142" t="s">
        <v>1121</v>
      </c>
      <c r="E4142" t="s">
        <v>1970</v>
      </c>
      <c r="F4142" t="s">
        <v>2195</v>
      </c>
      <c r="G4142" s="9">
        <v>-0.12959999999999999</v>
      </c>
      <c r="H4142" s="9">
        <v>8.0500000000000002E-2</v>
      </c>
    </row>
    <row r="4143" spans="2:8" x14ac:dyDescent="0.35">
      <c r="B4143" t="s">
        <v>11428</v>
      </c>
      <c r="C4143" t="s">
        <v>11429</v>
      </c>
      <c r="D4143" t="s">
        <v>1121</v>
      </c>
      <c r="G4143" s="9"/>
      <c r="H4143" s="9"/>
    </row>
    <row r="4144" spans="2:8" x14ac:dyDescent="0.35">
      <c r="B4144" t="s">
        <v>11430</v>
      </c>
      <c r="C4144" t="s">
        <v>11431</v>
      </c>
      <c r="D4144" t="s">
        <v>1969</v>
      </c>
      <c r="E4144" t="s">
        <v>285</v>
      </c>
      <c r="F4144" t="s">
        <v>2439</v>
      </c>
      <c r="G4144" s="9">
        <v>0.20250000000000001</v>
      </c>
      <c r="H4144" s="9">
        <v>0.82689999999999997</v>
      </c>
    </row>
    <row r="4145" spans="2:8" x14ac:dyDescent="0.35">
      <c r="B4145" t="s">
        <v>11432</v>
      </c>
      <c r="C4145" t="s">
        <v>11433</v>
      </c>
      <c r="D4145" t="s">
        <v>2498</v>
      </c>
      <c r="E4145" t="s">
        <v>1164</v>
      </c>
      <c r="F4145" t="s">
        <v>2571</v>
      </c>
      <c r="G4145" s="9">
        <v>4.3333000000000004</v>
      </c>
      <c r="H4145" s="9">
        <v>0.1613</v>
      </c>
    </row>
    <row r="4146" spans="2:8" x14ac:dyDescent="0.35">
      <c r="B4146" t="s">
        <v>11434</v>
      </c>
      <c r="C4146" t="s">
        <v>11435</v>
      </c>
      <c r="D4146" t="s">
        <v>285</v>
      </c>
      <c r="E4146" t="s">
        <v>1148</v>
      </c>
      <c r="F4146" t="s">
        <v>285</v>
      </c>
      <c r="G4146" s="9">
        <v>0</v>
      </c>
      <c r="H4146" s="9">
        <v>-0.1613</v>
      </c>
    </row>
    <row r="4147" spans="2:8" x14ac:dyDescent="0.35">
      <c r="B4147" t="s">
        <v>11436</v>
      </c>
      <c r="C4147" t="s">
        <v>11437</v>
      </c>
      <c r="D4147" t="s">
        <v>914</v>
      </c>
      <c r="E4147" t="s">
        <v>756</v>
      </c>
      <c r="F4147" t="s">
        <v>793</v>
      </c>
      <c r="G4147" s="9">
        <v>0.22919999999999999</v>
      </c>
      <c r="H4147" s="9">
        <v>0.76119999999999999</v>
      </c>
    </row>
    <row r="4148" spans="2:8" x14ac:dyDescent="0.35">
      <c r="B4148" t="s">
        <v>11438</v>
      </c>
      <c r="C4148" t="s">
        <v>11439</v>
      </c>
      <c r="D4148" t="s">
        <v>2428</v>
      </c>
      <c r="E4148" t="s">
        <v>571</v>
      </c>
      <c r="F4148" t="s">
        <v>3790</v>
      </c>
      <c r="G4148" s="9">
        <v>1.4999999999999999E-2</v>
      </c>
      <c r="H4148" s="9">
        <v>0.40479999999999999</v>
      </c>
    </row>
    <row r="4149" spans="2:8" x14ac:dyDescent="0.35">
      <c r="B4149" t="s">
        <v>11440</v>
      </c>
      <c r="C4149" t="s">
        <v>11441</v>
      </c>
      <c r="D4149" t="s">
        <v>15912</v>
      </c>
      <c r="E4149" t="s">
        <v>5232</v>
      </c>
      <c r="F4149" t="s">
        <v>15913</v>
      </c>
      <c r="G4149" s="9">
        <v>-1.15E-2</v>
      </c>
      <c r="H4149" s="9">
        <v>0.12959999999999999</v>
      </c>
    </row>
    <row r="4150" spans="2:8" x14ac:dyDescent="0.35">
      <c r="B4150" t="s">
        <v>11443</v>
      </c>
      <c r="C4150" t="s">
        <v>11444</v>
      </c>
      <c r="D4150" t="s">
        <v>979</v>
      </c>
      <c r="E4150" t="s">
        <v>1058</v>
      </c>
      <c r="F4150" t="s">
        <v>470</v>
      </c>
      <c r="G4150" s="9">
        <v>0.3</v>
      </c>
      <c r="H4150" s="9">
        <v>4.2500000000000003E-2</v>
      </c>
    </row>
    <row r="4151" spans="2:8" x14ac:dyDescent="0.35">
      <c r="B4151" t="s">
        <v>11445</v>
      </c>
      <c r="C4151" t="s">
        <v>11446</v>
      </c>
      <c r="D4151" t="s">
        <v>3852</v>
      </c>
      <c r="E4151" t="s">
        <v>11266</v>
      </c>
      <c r="F4151" t="s">
        <v>948</v>
      </c>
      <c r="G4151" s="9">
        <v>-0.2225</v>
      </c>
      <c r="H4151" s="9">
        <v>-0.14269999999999999</v>
      </c>
    </row>
    <row r="4152" spans="2:8" x14ac:dyDescent="0.35">
      <c r="B4152" t="s">
        <v>11447</v>
      </c>
      <c r="C4152" t="s">
        <v>11448</v>
      </c>
      <c r="D4152" t="s">
        <v>840</v>
      </c>
      <c r="E4152" t="s">
        <v>2904</v>
      </c>
      <c r="F4152" t="s">
        <v>4408</v>
      </c>
      <c r="G4152" s="9">
        <v>8.2400000000000001E-2</v>
      </c>
      <c r="H4152" s="9">
        <v>0.25109999999999999</v>
      </c>
    </row>
    <row r="4153" spans="2:8" x14ac:dyDescent="0.35">
      <c r="B4153" t="s">
        <v>11449</v>
      </c>
      <c r="C4153" t="s">
        <v>11450</v>
      </c>
      <c r="D4153" t="s">
        <v>296</v>
      </c>
      <c r="E4153" t="s">
        <v>262</v>
      </c>
      <c r="F4153" t="s">
        <v>1045</v>
      </c>
      <c r="G4153" s="9">
        <v>0.20549999999999999</v>
      </c>
      <c r="H4153" s="9">
        <v>-7.3700000000000002E-2</v>
      </c>
    </row>
    <row r="4154" spans="2:8" x14ac:dyDescent="0.35">
      <c r="B4154" t="s">
        <v>11451</v>
      </c>
      <c r="C4154" t="s">
        <v>11452</v>
      </c>
      <c r="D4154" t="s">
        <v>314</v>
      </c>
      <c r="E4154" t="s">
        <v>967</v>
      </c>
      <c r="F4154" t="s">
        <v>1045</v>
      </c>
      <c r="G4154" s="9">
        <v>-1.6799999999999999E-2</v>
      </c>
      <c r="H4154" s="9">
        <v>0.1</v>
      </c>
    </row>
    <row r="4155" spans="2:8" x14ac:dyDescent="0.35">
      <c r="B4155" t="s">
        <v>11453</v>
      </c>
      <c r="C4155" t="s">
        <v>11454</v>
      </c>
      <c r="D4155" t="s">
        <v>714</v>
      </c>
      <c r="E4155" t="s">
        <v>699</v>
      </c>
      <c r="F4155" t="s">
        <v>15244</v>
      </c>
      <c r="G4155" s="9">
        <v>5.4199999999999998E-2</v>
      </c>
      <c r="H4155" s="9">
        <v>-5.1000000000000004E-3</v>
      </c>
    </row>
    <row r="4156" spans="2:8" x14ac:dyDescent="0.35">
      <c r="B4156" t="s">
        <v>11455</v>
      </c>
      <c r="C4156" t="s">
        <v>11456</v>
      </c>
      <c r="D4156" t="s">
        <v>1147</v>
      </c>
      <c r="E4156" t="s">
        <v>472</v>
      </c>
      <c r="F4156" t="s">
        <v>1968</v>
      </c>
      <c r="G4156" s="9">
        <v>0.30359999999999998</v>
      </c>
      <c r="H4156" s="9">
        <v>5.8000000000000003E-2</v>
      </c>
    </row>
    <row r="4157" spans="2:8" x14ac:dyDescent="0.35">
      <c r="B4157" t="s">
        <v>11457</v>
      </c>
      <c r="C4157" t="s">
        <v>11458</v>
      </c>
      <c r="D4157" t="s">
        <v>14459</v>
      </c>
      <c r="E4157" t="s">
        <v>15156</v>
      </c>
      <c r="F4157" t="s">
        <v>11362</v>
      </c>
      <c r="G4157" s="9">
        <v>6.7299999999999999E-2</v>
      </c>
      <c r="H4157" s="9">
        <v>-1.7299999999999999E-2</v>
      </c>
    </row>
    <row r="4158" spans="2:8" x14ac:dyDescent="0.35">
      <c r="B4158" t="s">
        <v>11459</v>
      </c>
      <c r="C4158" t="s">
        <v>11460</v>
      </c>
      <c r="D4158" t="s">
        <v>1042</v>
      </c>
      <c r="E4158" t="s">
        <v>796</v>
      </c>
      <c r="F4158" t="s">
        <v>1139</v>
      </c>
      <c r="G4158" s="9">
        <v>-0.15920000000000001</v>
      </c>
      <c r="H4158" s="9">
        <v>0.1046</v>
      </c>
    </row>
    <row r="4159" spans="2:8" x14ac:dyDescent="0.35">
      <c r="B4159" t="s">
        <v>11461</v>
      </c>
      <c r="C4159" t="s">
        <v>11462</v>
      </c>
      <c r="D4159" t="s">
        <v>15914</v>
      </c>
      <c r="E4159" t="s">
        <v>14161</v>
      </c>
      <c r="F4159" t="s">
        <v>15915</v>
      </c>
      <c r="G4159" s="9">
        <v>2.41E-2</v>
      </c>
      <c r="H4159" s="9">
        <v>5.1999999999999998E-2</v>
      </c>
    </row>
    <row r="4160" spans="2:8" x14ac:dyDescent="0.35">
      <c r="B4160" t="s">
        <v>11465</v>
      </c>
      <c r="C4160" t="s">
        <v>11466</v>
      </c>
      <c r="D4160" t="s">
        <v>8192</v>
      </c>
      <c r="E4160" t="s">
        <v>2818</v>
      </c>
      <c r="F4160" t="s">
        <v>135</v>
      </c>
      <c r="G4160" s="9">
        <v>0.16489999999999999</v>
      </c>
      <c r="H4160" s="9">
        <v>0.1283</v>
      </c>
    </row>
    <row r="4161" spans="2:8" x14ac:dyDescent="0.35">
      <c r="B4161" t="s">
        <v>11468</v>
      </c>
      <c r="C4161" t="s">
        <v>11469</v>
      </c>
      <c r="D4161" t="s">
        <v>462</v>
      </c>
      <c r="E4161" t="s">
        <v>3967</v>
      </c>
      <c r="F4161" t="s">
        <v>10828</v>
      </c>
      <c r="G4161" s="9">
        <v>6.8400000000000002E-2</v>
      </c>
      <c r="H4161" s="9">
        <v>-2.8500000000000001E-2</v>
      </c>
    </row>
    <row r="4162" spans="2:8" x14ac:dyDescent="0.35">
      <c r="B4162" t="s">
        <v>11470</v>
      </c>
      <c r="C4162" t="s">
        <v>11471</v>
      </c>
      <c r="D4162" t="s">
        <v>841</v>
      </c>
      <c r="E4162" t="s">
        <v>3495</v>
      </c>
      <c r="F4162" t="s">
        <v>1553</v>
      </c>
      <c r="G4162" s="9">
        <v>0.2268</v>
      </c>
      <c r="H4162" s="9">
        <v>0.28649999999999998</v>
      </c>
    </row>
    <row r="4163" spans="2:8" x14ac:dyDescent="0.35">
      <c r="B4163" t="s">
        <v>11472</v>
      </c>
      <c r="C4163" t="s">
        <v>11473</v>
      </c>
      <c r="D4163" t="s">
        <v>3492</v>
      </c>
      <c r="E4163" t="s">
        <v>2005</v>
      </c>
      <c r="F4163" t="s">
        <v>3910</v>
      </c>
      <c r="G4163" s="9">
        <v>7.5999999999999998E-2</v>
      </c>
      <c r="H4163" s="9">
        <v>-0.16309999999999999</v>
      </c>
    </row>
    <row r="4164" spans="2:8" x14ac:dyDescent="0.35">
      <c r="B4164" t="s">
        <v>11474</v>
      </c>
      <c r="C4164" t="s">
        <v>11475</v>
      </c>
      <c r="D4164" t="s">
        <v>15196</v>
      </c>
      <c r="E4164" t="s">
        <v>15916</v>
      </c>
      <c r="F4164" t="s">
        <v>15917</v>
      </c>
      <c r="G4164" s="9">
        <v>0.1196</v>
      </c>
      <c r="H4164" s="9">
        <v>8.6099999999999996E-2</v>
      </c>
    </row>
    <row r="4165" spans="2:8" x14ac:dyDescent="0.35">
      <c r="B4165" t="s">
        <v>11479</v>
      </c>
      <c r="C4165" t="s">
        <v>11480</v>
      </c>
      <c r="D4165" t="s">
        <v>15918</v>
      </c>
      <c r="E4165" t="s">
        <v>15919</v>
      </c>
      <c r="F4165" t="s">
        <v>15920</v>
      </c>
      <c r="G4165" s="9">
        <v>2.1499999999999998E-2</v>
      </c>
      <c r="H4165" s="9">
        <v>0.13730000000000001</v>
      </c>
    </row>
    <row r="4166" spans="2:8" x14ac:dyDescent="0.35">
      <c r="B4166" t="s">
        <v>11484</v>
      </c>
      <c r="C4166" t="s">
        <v>11485</v>
      </c>
      <c r="D4166" t="s">
        <v>15921</v>
      </c>
      <c r="E4166" t="s">
        <v>15922</v>
      </c>
      <c r="F4166" t="s">
        <v>4435</v>
      </c>
      <c r="G4166" s="9">
        <v>-0.112</v>
      </c>
      <c r="H4166" s="9">
        <v>5.0200000000000002E-2</v>
      </c>
    </row>
    <row r="4167" spans="2:8" x14ac:dyDescent="0.35">
      <c r="B4167" t="s">
        <v>11489</v>
      </c>
      <c r="C4167" t="s">
        <v>11490</v>
      </c>
      <c r="D4167" t="s">
        <v>1818</v>
      </c>
      <c r="E4167" t="s">
        <v>1387</v>
      </c>
      <c r="F4167" t="s">
        <v>1587</v>
      </c>
      <c r="G4167" s="9">
        <v>-0.1217</v>
      </c>
      <c r="H4167" s="9">
        <v>3.1099999999999999E-2</v>
      </c>
    </row>
    <row r="4168" spans="2:8" x14ac:dyDescent="0.35">
      <c r="B4168" t="s">
        <v>11491</v>
      </c>
      <c r="C4168" t="s">
        <v>11492</v>
      </c>
      <c r="D4168" t="s">
        <v>15465</v>
      </c>
      <c r="E4168" t="s">
        <v>15923</v>
      </c>
      <c r="F4168" t="s">
        <v>15502</v>
      </c>
      <c r="G4168" s="9">
        <v>2.98E-2</v>
      </c>
      <c r="H4168" s="9">
        <v>0.1225</v>
      </c>
    </row>
    <row r="4169" spans="2:8" x14ac:dyDescent="0.35">
      <c r="B4169" t="s">
        <v>11496</v>
      </c>
      <c r="C4169" t="s">
        <v>11497</v>
      </c>
      <c r="D4169" t="s">
        <v>15924</v>
      </c>
      <c r="E4169" t="s">
        <v>5770</v>
      </c>
      <c r="F4169" t="s">
        <v>15925</v>
      </c>
      <c r="G4169" s="9">
        <v>-0.1168</v>
      </c>
      <c r="H4169" s="9">
        <v>2.1999999999999999E-2</v>
      </c>
    </row>
    <row r="4170" spans="2:8" x14ac:dyDescent="0.35">
      <c r="B4170" t="s">
        <v>11501</v>
      </c>
      <c r="C4170" t="s">
        <v>11502</v>
      </c>
      <c r="D4170" t="s">
        <v>15926</v>
      </c>
      <c r="E4170" t="s">
        <v>15927</v>
      </c>
      <c r="F4170" t="s">
        <v>15881</v>
      </c>
      <c r="G4170" s="9">
        <v>2.5499999999999998E-2</v>
      </c>
      <c r="H4170" s="9">
        <v>8.3900000000000002E-2</v>
      </c>
    </row>
    <row r="4171" spans="2:8" x14ac:dyDescent="0.35">
      <c r="B4171" t="s">
        <v>11506</v>
      </c>
      <c r="C4171" t="s">
        <v>11507</v>
      </c>
      <c r="D4171" t="s">
        <v>15928</v>
      </c>
      <c r="E4171" t="s">
        <v>15929</v>
      </c>
      <c r="F4171" t="s">
        <v>15930</v>
      </c>
      <c r="G4171" s="9">
        <v>-2.5600000000000001E-2</v>
      </c>
      <c r="H4171" s="9">
        <v>7.2900000000000006E-2</v>
      </c>
    </row>
    <row r="4172" spans="2:8" x14ac:dyDescent="0.35">
      <c r="B4172" t="s">
        <v>11509</v>
      </c>
      <c r="C4172" t="s">
        <v>11510</v>
      </c>
      <c r="D4172" t="s">
        <v>11095</v>
      </c>
      <c r="E4172" t="s">
        <v>615</v>
      </c>
      <c r="F4172" t="s">
        <v>15569</v>
      </c>
      <c r="G4172" s="9">
        <v>-0.22509999999999999</v>
      </c>
      <c r="H4172" s="9">
        <v>-0.1013</v>
      </c>
    </row>
    <row r="4173" spans="2:8" x14ac:dyDescent="0.35">
      <c r="B4173" t="s">
        <v>11513</v>
      </c>
      <c r="C4173" t="s">
        <v>11514</v>
      </c>
      <c r="D4173" t="s">
        <v>15931</v>
      </c>
      <c r="E4173" t="s">
        <v>15932</v>
      </c>
      <c r="F4173" t="s">
        <v>15933</v>
      </c>
      <c r="G4173" s="9">
        <v>-1.3100000000000001E-2</v>
      </c>
      <c r="H4173" s="9">
        <v>8.3099999999999993E-2</v>
      </c>
    </row>
    <row r="4174" spans="2:8" x14ac:dyDescent="0.35">
      <c r="B4174" t="s">
        <v>11518</v>
      </c>
      <c r="C4174" t="s">
        <v>11519</v>
      </c>
      <c r="D4174" t="s">
        <v>13271</v>
      </c>
      <c r="E4174" t="s">
        <v>15934</v>
      </c>
      <c r="F4174" t="s">
        <v>15935</v>
      </c>
      <c r="G4174" s="9">
        <v>-7.7499999999999999E-2</v>
      </c>
      <c r="H4174" s="9">
        <v>-3.8300000000000001E-2</v>
      </c>
    </row>
    <row r="4175" spans="2:8" x14ac:dyDescent="0.35">
      <c r="B4175" t="s">
        <v>11522</v>
      </c>
      <c r="C4175" t="s">
        <v>11523</v>
      </c>
      <c r="D4175" t="s">
        <v>15936</v>
      </c>
      <c r="E4175" t="s">
        <v>15937</v>
      </c>
      <c r="F4175" t="s">
        <v>1548</v>
      </c>
      <c r="G4175" s="9">
        <v>6.4199999999999993E-2</v>
      </c>
      <c r="H4175" s="9">
        <v>0.06</v>
      </c>
    </row>
    <row r="4176" spans="2:8" x14ac:dyDescent="0.35">
      <c r="B4176" t="s">
        <v>11527</v>
      </c>
      <c r="C4176" t="s">
        <v>11528</v>
      </c>
      <c r="D4176" t="s">
        <v>3646</v>
      </c>
      <c r="E4176" t="s">
        <v>15938</v>
      </c>
      <c r="F4176" t="s">
        <v>15939</v>
      </c>
      <c r="G4176" s="9">
        <v>-1.72E-2</v>
      </c>
      <c r="H4176" s="9">
        <v>2.64E-2</v>
      </c>
    </row>
    <row r="4177" spans="2:8" x14ac:dyDescent="0.35">
      <c r="B4177" t="s">
        <v>11531</v>
      </c>
      <c r="C4177" t="s">
        <v>11532</v>
      </c>
      <c r="D4177" t="s">
        <v>15940</v>
      </c>
      <c r="E4177" t="s">
        <v>15941</v>
      </c>
      <c r="F4177" t="s">
        <v>15942</v>
      </c>
      <c r="G4177" s="9">
        <v>-5.8799999999999998E-2</v>
      </c>
      <c r="H4177" s="9">
        <v>3.6999999999999998E-2</v>
      </c>
    </row>
    <row r="4178" spans="2:8" x14ac:dyDescent="0.35">
      <c r="B4178" t="s">
        <v>11535</v>
      </c>
      <c r="C4178" t="s">
        <v>11536</v>
      </c>
      <c r="D4178" t="s">
        <v>15943</v>
      </c>
      <c r="E4178" t="s">
        <v>15944</v>
      </c>
      <c r="F4178" t="s">
        <v>15945</v>
      </c>
      <c r="G4178" s="9">
        <v>-3.3099999999999997E-2</v>
      </c>
      <c r="H4178" s="9">
        <v>0.1113</v>
      </c>
    </row>
    <row r="4179" spans="2:8" x14ac:dyDescent="0.35">
      <c r="B4179" t="s">
        <v>11540</v>
      </c>
      <c r="C4179" t="s">
        <v>11541</v>
      </c>
      <c r="D4179" t="s">
        <v>756</v>
      </c>
      <c r="E4179" t="s">
        <v>595</v>
      </c>
      <c r="F4179" t="s">
        <v>1462</v>
      </c>
      <c r="G4179" s="9">
        <v>-4.48E-2</v>
      </c>
      <c r="H4179" s="9">
        <v>1.0645</v>
      </c>
    </row>
    <row r="4180" spans="2:8" x14ac:dyDescent="0.35">
      <c r="B4180" t="s">
        <v>11542</v>
      </c>
      <c r="C4180" t="s">
        <v>11543</v>
      </c>
      <c r="D4180" t="s">
        <v>1017</v>
      </c>
      <c r="E4180" t="s">
        <v>6319</v>
      </c>
      <c r="F4180" t="s">
        <v>1947</v>
      </c>
      <c r="G4180" s="9">
        <v>0.1166</v>
      </c>
      <c r="H4180" s="9">
        <v>0.1447</v>
      </c>
    </row>
    <row r="4181" spans="2:8" x14ac:dyDescent="0.35">
      <c r="B4181" t="s">
        <v>11544</v>
      </c>
      <c r="C4181" t="s">
        <v>11545</v>
      </c>
      <c r="D4181" t="s">
        <v>871</v>
      </c>
      <c r="E4181" t="s">
        <v>871</v>
      </c>
      <c r="F4181" t="s">
        <v>183</v>
      </c>
      <c r="G4181" s="9">
        <v>0.1336</v>
      </c>
      <c r="H4181" s="9">
        <v>0.1336</v>
      </c>
    </row>
    <row r="4182" spans="2:8" x14ac:dyDescent="0.35">
      <c r="B4182" t="s">
        <v>11546</v>
      </c>
      <c r="C4182" t="s">
        <v>11547</v>
      </c>
      <c r="D4182" t="s">
        <v>3841</v>
      </c>
      <c r="E4182" t="s">
        <v>1914</v>
      </c>
      <c r="F4182" t="s">
        <v>1041</v>
      </c>
      <c r="G4182" s="9">
        <v>0.21510000000000001</v>
      </c>
      <c r="H4182" s="9">
        <v>0.24490000000000001</v>
      </c>
    </row>
    <row r="4183" spans="2:8" x14ac:dyDescent="0.35">
      <c r="B4183" t="s">
        <v>11548</v>
      </c>
      <c r="C4183" t="s">
        <v>11549</v>
      </c>
      <c r="D4183" t="s">
        <v>1017</v>
      </c>
      <c r="E4183" t="s">
        <v>296</v>
      </c>
      <c r="F4183" t="s">
        <v>315</v>
      </c>
      <c r="G4183" s="9">
        <v>9.1999999999999998E-2</v>
      </c>
      <c r="H4183" s="9">
        <v>0.21920000000000001</v>
      </c>
    </row>
    <row r="4184" spans="2:8" x14ac:dyDescent="0.35">
      <c r="B4184" t="s">
        <v>11550</v>
      </c>
      <c r="C4184" t="s">
        <v>11551</v>
      </c>
      <c r="D4184" t="s">
        <v>2195</v>
      </c>
      <c r="E4184" t="s">
        <v>1147</v>
      </c>
      <c r="F4184" t="s">
        <v>1120</v>
      </c>
      <c r="G4184" s="9">
        <v>0.13830000000000001</v>
      </c>
      <c r="H4184" s="9">
        <v>0.91069999999999995</v>
      </c>
    </row>
    <row r="4185" spans="2:8" x14ac:dyDescent="0.35">
      <c r="B4185" t="s">
        <v>11552</v>
      </c>
      <c r="C4185" t="s">
        <v>11553</v>
      </c>
      <c r="D4185" t="s">
        <v>2319</v>
      </c>
      <c r="E4185" t="s">
        <v>472</v>
      </c>
      <c r="F4185" t="s">
        <v>1289</v>
      </c>
      <c r="G4185" s="9">
        <v>-0.75319999999999998</v>
      </c>
      <c r="H4185" s="9">
        <v>-0.72460000000000002</v>
      </c>
    </row>
    <row r="4186" spans="2:8" x14ac:dyDescent="0.35">
      <c r="B4186" t="s">
        <v>11554</v>
      </c>
      <c r="C4186" t="s">
        <v>11555</v>
      </c>
      <c r="D4186" t="s">
        <v>2504</v>
      </c>
      <c r="E4186" t="s">
        <v>4407</v>
      </c>
      <c r="F4186" t="s">
        <v>2389</v>
      </c>
      <c r="G4186" s="9">
        <v>-0.19409999999999999</v>
      </c>
      <c r="H4186" s="9">
        <v>-0.19259999999999999</v>
      </c>
    </row>
    <row r="4187" spans="2:8" x14ac:dyDescent="0.35">
      <c r="B4187" t="s">
        <v>11556</v>
      </c>
      <c r="C4187" t="s">
        <v>11557</v>
      </c>
      <c r="D4187" t="s">
        <v>15946</v>
      </c>
      <c r="E4187" t="s">
        <v>14764</v>
      </c>
      <c r="F4187" t="s">
        <v>15947</v>
      </c>
      <c r="G4187" s="9">
        <v>-2.46E-2</v>
      </c>
      <c r="H4187" s="9">
        <v>5.2299999999999999E-2</v>
      </c>
    </row>
    <row r="4188" spans="2:8" x14ac:dyDescent="0.35">
      <c r="B4188" t="s">
        <v>11560</v>
      </c>
      <c r="C4188" t="s">
        <v>11561</v>
      </c>
      <c r="D4188" t="s">
        <v>1470</v>
      </c>
      <c r="E4188" t="s">
        <v>2382</v>
      </c>
      <c r="F4188" t="s">
        <v>1811</v>
      </c>
      <c r="G4188" s="9">
        <v>1.06E-2</v>
      </c>
      <c r="H4188" s="9">
        <v>0.13650000000000001</v>
      </c>
    </row>
    <row r="4189" spans="2:8" x14ac:dyDescent="0.35">
      <c r="B4189" t="s">
        <v>11562</v>
      </c>
      <c r="C4189" t="s">
        <v>11563</v>
      </c>
      <c r="D4189" t="s">
        <v>15948</v>
      </c>
      <c r="E4189" t="s">
        <v>15949</v>
      </c>
      <c r="F4189" t="s">
        <v>15950</v>
      </c>
      <c r="G4189" s="9">
        <v>-3.9800000000000002E-2</v>
      </c>
      <c r="H4189" s="9">
        <v>-1.1900000000000001E-2</v>
      </c>
    </row>
    <row r="4190" spans="2:8" x14ac:dyDescent="0.35">
      <c r="B4190" t="s">
        <v>11567</v>
      </c>
      <c r="C4190" t="s">
        <v>11568</v>
      </c>
      <c r="D4190" t="s">
        <v>15951</v>
      </c>
      <c r="E4190" t="s">
        <v>15952</v>
      </c>
      <c r="F4190" t="s">
        <v>5056</v>
      </c>
      <c r="G4190" s="9">
        <v>7.1000000000000004E-3</v>
      </c>
      <c r="H4190" s="9">
        <v>9.5100000000000004E-2</v>
      </c>
    </row>
    <row r="4191" spans="2:8" x14ac:dyDescent="0.35">
      <c r="B4191" t="s">
        <v>11572</v>
      </c>
      <c r="C4191" t="s">
        <v>11573</v>
      </c>
      <c r="D4191" t="s">
        <v>1167</v>
      </c>
      <c r="E4191" t="s">
        <v>5167</v>
      </c>
      <c r="F4191" t="s">
        <v>2236</v>
      </c>
      <c r="G4191" s="9">
        <v>-0.2702</v>
      </c>
      <c r="H4191" s="9">
        <v>-0.36749999999999999</v>
      </c>
    </row>
    <row r="4192" spans="2:8" x14ac:dyDescent="0.35">
      <c r="B4192" t="s">
        <v>11574</v>
      </c>
      <c r="C4192" t="s">
        <v>11575</v>
      </c>
      <c r="D4192" t="s">
        <v>7092</v>
      </c>
      <c r="E4192" t="s">
        <v>3880</v>
      </c>
      <c r="F4192" t="s">
        <v>3967</v>
      </c>
      <c r="G4192" s="9">
        <v>0.1928</v>
      </c>
      <c r="H4192" s="9">
        <v>0.1132</v>
      </c>
    </row>
    <row r="4193" spans="2:8" x14ac:dyDescent="0.35">
      <c r="B4193" t="s">
        <v>11576</v>
      </c>
      <c r="C4193" t="s">
        <v>11577</v>
      </c>
      <c r="D4193" t="s">
        <v>5998</v>
      </c>
      <c r="E4193" t="s">
        <v>15953</v>
      </c>
      <c r="F4193" t="s">
        <v>15371</v>
      </c>
      <c r="G4193" s="9">
        <v>-7.4200000000000002E-2</v>
      </c>
      <c r="H4193" s="9">
        <v>-1.2500000000000001E-2</v>
      </c>
    </row>
    <row r="4194" spans="2:8" x14ac:dyDescent="0.35">
      <c r="B4194" t="s">
        <v>11580</v>
      </c>
      <c r="C4194" t="s">
        <v>11581</v>
      </c>
      <c r="D4194" t="s">
        <v>7780</v>
      </c>
      <c r="E4194" t="s">
        <v>15853</v>
      </c>
      <c r="F4194" t="s">
        <v>3059</v>
      </c>
      <c r="G4194" s="9">
        <v>0.18340000000000001</v>
      </c>
      <c r="H4194" s="9">
        <v>0.28070000000000001</v>
      </c>
    </row>
    <row r="4195" spans="2:8" x14ac:dyDescent="0.35">
      <c r="B4195" t="s">
        <v>11582</v>
      </c>
      <c r="C4195" t="s">
        <v>11583</v>
      </c>
      <c r="D4195" t="s">
        <v>2398</v>
      </c>
      <c r="E4195" t="s">
        <v>15709</v>
      </c>
      <c r="F4195" t="s">
        <v>15954</v>
      </c>
      <c r="G4195" s="9">
        <v>4.8800000000000003E-2</v>
      </c>
      <c r="H4195" s="9">
        <v>0.34660000000000002</v>
      </c>
    </row>
    <row r="4196" spans="2:8" x14ac:dyDescent="0.35">
      <c r="B4196" t="s">
        <v>11585</v>
      </c>
      <c r="C4196" t="s">
        <v>11586</v>
      </c>
      <c r="D4196" t="s">
        <v>7524</v>
      </c>
      <c r="E4196" t="s">
        <v>1595</v>
      </c>
      <c r="F4196" t="s">
        <v>3447</v>
      </c>
      <c r="G4196" s="9">
        <v>2.87E-2</v>
      </c>
      <c r="H4196" s="9">
        <v>4.4699999999999997E-2</v>
      </c>
    </row>
    <row r="4197" spans="2:8" x14ac:dyDescent="0.35">
      <c r="B4197" t="s">
        <v>11587</v>
      </c>
      <c r="C4197" t="s">
        <v>11588</v>
      </c>
      <c r="D4197" t="s">
        <v>4048</v>
      </c>
      <c r="E4197" t="s">
        <v>7815</v>
      </c>
      <c r="F4197" t="s">
        <v>15955</v>
      </c>
      <c r="G4197" s="9">
        <v>-5.0700000000000002E-2</v>
      </c>
      <c r="H4197" s="9">
        <v>0.43469999999999998</v>
      </c>
    </row>
    <row r="4198" spans="2:8" x14ac:dyDescent="0.35">
      <c r="B4198" t="s">
        <v>11591</v>
      </c>
      <c r="C4198" t="s">
        <v>11592</v>
      </c>
      <c r="D4198" t="s">
        <v>1644</v>
      </c>
      <c r="E4198" t="s">
        <v>3736</v>
      </c>
      <c r="F4198" t="s">
        <v>45</v>
      </c>
      <c r="G4198" s="9">
        <v>3.3E-3</v>
      </c>
      <c r="H4198" s="9">
        <v>3.0700000000000002E-2</v>
      </c>
    </row>
    <row r="4199" spans="2:8" x14ac:dyDescent="0.35">
      <c r="B4199" t="s">
        <v>11593</v>
      </c>
      <c r="C4199" t="s">
        <v>11594</v>
      </c>
      <c r="D4199" t="s">
        <v>502</v>
      </c>
      <c r="E4199" t="s">
        <v>3083</v>
      </c>
      <c r="F4199" t="s">
        <v>3242</v>
      </c>
      <c r="G4199" s="9">
        <v>7.5700000000000003E-2</v>
      </c>
      <c r="H4199" s="9">
        <v>0.1206</v>
      </c>
    </row>
    <row r="4200" spans="2:8" x14ac:dyDescent="0.35">
      <c r="B4200" t="s">
        <v>11595</v>
      </c>
      <c r="C4200" t="s">
        <v>11596</v>
      </c>
      <c r="D4200" t="s">
        <v>14368</v>
      </c>
      <c r="E4200" t="s">
        <v>1841</v>
      </c>
      <c r="F4200" t="s">
        <v>15610</v>
      </c>
      <c r="G4200" s="9">
        <v>-0.23949999999999999</v>
      </c>
      <c r="H4200" s="9">
        <v>-5.0000000000000001E-4</v>
      </c>
    </row>
    <row r="4201" spans="2:8" x14ac:dyDescent="0.35">
      <c r="B4201" t="s">
        <v>11598</v>
      </c>
      <c r="C4201" t="s">
        <v>11599</v>
      </c>
      <c r="D4201" t="s">
        <v>1383</v>
      </c>
      <c r="E4201" t="s">
        <v>1167</v>
      </c>
      <c r="F4201" t="s">
        <v>872</v>
      </c>
      <c r="G4201" s="9">
        <v>0.14249999999999999</v>
      </c>
      <c r="H4201" s="9">
        <v>-1.9699999999999999E-2</v>
      </c>
    </row>
    <row r="4202" spans="2:8" x14ac:dyDescent="0.35">
      <c r="B4202" t="s">
        <v>11600</v>
      </c>
      <c r="C4202" t="s">
        <v>11601</v>
      </c>
      <c r="D4202" t="s">
        <v>751</v>
      </c>
      <c r="E4202" t="s">
        <v>6625</v>
      </c>
      <c r="F4202" t="s">
        <v>15594</v>
      </c>
      <c r="G4202" s="9">
        <v>-4.5900000000000003E-2</v>
      </c>
      <c r="H4202" s="9">
        <v>-4.1599999999999998E-2</v>
      </c>
    </row>
    <row r="4203" spans="2:8" x14ac:dyDescent="0.35">
      <c r="B4203" t="s">
        <v>11603</v>
      </c>
      <c r="C4203" t="s">
        <v>11604</v>
      </c>
      <c r="D4203" t="s">
        <v>15956</v>
      </c>
      <c r="E4203" t="s">
        <v>15957</v>
      </c>
      <c r="F4203" t="s">
        <v>15958</v>
      </c>
      <c r="G4203" s="9">
        <v>0.1104</v>
      </c>
      <c r="H4203" s="9">
        <v>7.4899999999999994E-2</v>
      </c>
    </row>
    <row r="4204" spans="2:8" x14ac:dyDescent="0.35">
      <c r="B4204" t="s">
        <v>11607</v>
      </c>
      <c r="C4204" t="s">
        <v>11608</v>
      </c>
      <c r="D4204" t="s">
        <v>2620</v>
      </c>
      <c r="E4204" t="s">
        <v>1289</v>
      </c>
      <c r="F4204" t="s">
        <v>4247</v>
      </c>
      <c r="G4204" s="9">
        <v>2.2700000000000001E-2</v>
      </c>
      <c r="H4204" s="9">
        <v>3.7368000000000001</v>
      </c>
    </row>
    <row r="4205" spans="2:8" x14ac:dyDescent="0.35">
      <c r="B4205" t="s">
        <v>11609</v>
      </c>
      <c r="C4205" t="s">
        <v>11610</v>
      </c>
      <c r="D4205" t="s">
        <v>4247</v>
      </c>
      <c r="E4205" t="s">
        <v>756</v>
      </c>
      <c r="F4205" t="s">
        <v>2600</v>
      </c>
      <c r="G4205" s="9">
        <v>0.21110000000000001</v>
      </c>
      <c r="H4205" s="9">
        <v>0.62690000000000001</v>
      </c>
    </row>
    <row r="4206" spans="2:8" x14ac:dyDescent="0.35">
      <c r="B4206" t="s">
        <v>11611</v>
      </c>
      <c r="C4206" t="s">
        <v>11612</v>
      </c>
      <c r="D4206" t="s">
        <v>905</v>
      </c>
      <c r="F4206" t="s">
        <v>3275</v>
      </c>
      <c r="G4206" s="9">
        <v>-0.17949999999999999</v>
      </c>
      <c r="H4206" s="9"/>
    </row>
    <row r="4207" spans="2:8" x14ac:dyDescent="0.35">
      <c r="B4207" t="s">
        <v>11613</v>
      </c>
      <c r="C4207" t="s">
        <v>11614</v>
      </c>
      <c r="D4207" t="s">
        <v>983</v>
      </c>
      <c r="E4207" t="s">
        <v>3752</v>
      </c>
      <c r="F4207" t="s">
        <v>1441</v>
      </c>
      <c r="G4207" s="9">
        <v>3.0099999999999998E-2</v>
      </c>
      <c r="H4207" s="9">
        <v>1.4800000000000001E-2</v>
      </c>
    </row>
    <row r="4208" spans="2:8" x14ac:dyDescent="0.35">
      <c r="B4208" t="s">
        <v>11615</v>
      </c>
      <c r="C4208" t="s">
        <v>11616</v>
      </c>
      <c r="F4208" t="s">
        <v>2179</v>
      </c>
      <c r="G4208" s="9"/>
      <c r="H4208" s="9"/>
    </row>
    <row r="4209" spans="2:8" x14ac:dyDescent="0.35">
      <c r="B4209" t="s">
        <v>11617</v>
      </c>
      <c r="C4209" t="s">
        <v>11618</v>
      </c>
      <c r="D4209" t="s">
        <v>303</v>
      </c>
      <c r="E4209" t="s">
        <v>4711</v>
      </c>
      <c r="F4209" t="s">
        <v>962</v>
      </c>
      <c r="G4209" s="9">
        <v>-0.19789999999999999</v>
      </c>
      <c r="H4209" s="9">
        <v>0.214</v>
      </c>
    </row>
    <row r="4210" spans="2:8" x14ac:dyDescent="0.35">
      <c r="B4210" t="s">
        <v>11619</v>
      </c>
      <c r="C4210" t="s">
        <v>11620</v>
      </c>
      <c r="D4210" t="s">
        <v>4001</v>
      </c>
      <c r="E4210" t="s">
        <v>850</v>
      </c>
      <c r="F4210" t="s">
        <v>851</v>
      </c>
      <c r="G4210" s="9">
        <v>0.439</v>
      </c>
      <c r="H4210" s="9">
        <v>7.2700000000000001E-2</v>
      </c>
    </row>
    <row r="4211" spans="2:8" x14ac:dyDescent="0.35">
      <c r="B4211" t="s">
        <v>11621</v>
      </c>
      <c r="C4211" t="s">
        <v>11622</v>
      </c>
      <c r="D4211" t="s">
        <v>1814</v>
      </c>
      <c r="E4211" t="s">
        <v>2439</v>
      </c>
      <c r="F4211" t="s">
        <v>1461</v>
      </c>
      <c r="G4211" s="9">
        <v>-0.33329999999999999</v>
      </c>
      <c r="H4211" s="9">
        <v>-0.55789999999999995</v>
      </c>
    </row>
    <row r="4212" spans="2:8" x14ac:dyDescent="0.35">
      <c r="B4212" t="s">
        <v>11623</v>
      </c>
      <c r="C4212" t="s">
        <v>11624</v>
      </c>
      <c r="D4212" t="s">
        <v>2299</v>
      </c>
      <c r="E4212" t="s">
        <v>2299</v>
      </c>
      <c r="F4212" t="s">
        <v>1282</v>
      </c>
      <c r="G4212" s="9">
        <v>0.22059999999999999</v>
      </c>
      <c r="H4212" s="9">
        <v>0.22059999999999999</v>
      </c>
    </row>
    <row r="4213" spans="2:8" x14ac:dyDescent="0.35">
      <c r="B4213" t="s">
        <v>11625</v>
      </c>
      <c r="C4213" t="s">
        <v>11626</v>
      </c>
      <c r="D4213" t="s">
        <v>549</v>
      </c>
      <c r="E4213" t="s">
        <v>273</v>
      </c>
      <c r="F4213" t="s">
        <v>1436</v>
      </c>
      <c r="G4213" s="9">
        <v>-0.13930000000000001</v>
      </c>
      <c r="H4213" s="9">
        <v>5.5300000000000002E-2</v>
      </c>
    </row>
    <row r="4214" spans="2:8" x14ac:dyDescent="0.35">
      <c r="B4214" t="s">
        <v>11627</v>
      </c>
      <c r="C4214" t="s">
        <v>11628</v>
      </c>
      <c r="D4214" t="s">
        <v>263</v>
      </c>
      <c r="E4214" t="s">
        <v>2259</v>
      </c>
      <c r="F4214" t="s">
        <v>984</v>
      </c>
      <c r="G4214" s="9">
        <v>-1.67E-2</v>
      </c>
      <c r="H4214" s="9">
        <v>-0.14899999999999999</v>
      </c>
    </row>
    <row r="4215" spans="2:8" x14ac:dyDescent="0.35">
      <c r="B4215" t="s">
        <v>11629</v>
      </c>
      <c r="C4215" t="s">
        <v>11630</v>
      </c>
      <c r="D4215" t="s">
        <v>14750</v>
      </c>
      <c r="E4215" t="s">
        <v>3446</v>
      </c>
      <c r="F4215" t="s">
        <v>3076</v>
      </c>
      <c r="G4215" s="9">
        <v>-4.9599999999999998E-2</v>
      </c>
      <c r="H4215" s="9">
        <v>-2.4799999999999999E-2</v>
      </c>
    </row>
    <row r="4216" spans="2:8" x14ac:dyDescent="0.35">
      <c r="B4216" t="s">
        <v>11631</v>
      </c>
      <c r="C4216" t="s">
        <v>11632</v>
      </c>
      <c r="D4216" t="s">
        <v>3264</v>
      </c>
      <c r="E4216" t="s">
        <v>12693</v>
      </c>
      <c r="F4216" t="s">
        <v>15959</v>
      </c>
      <c r="G4216" s="9">
        <v>-3.27E-2</v>
      </c>
      <c r="H4216" s="9">
        <v>-3.04E-2</v>
      </c>
    </row>
    <row r="4217" spans="2:8" x14ac:dyDescent="0.35">
      <c r="B4217" t="s">
        <v>11636</v>
      </c>
      <c r="C4217" t="s">
        <v>11637</v>
      </c>
      <c r="D4217" t="s">
        <v>765</v>
      </c>
      <c r="E4217" t="s">
        <v>2675</v>
      </c>
      <c r="F4217" t="s">
        <v>891</v>
      </c>
      <c r="G4217" s="9">
        <v>-0.20710000000000001</v>
      </c>
      <c r="H4217" s="9">
        <v>-0.1336</v>
      </c>
    </row>
    <row r="4218" spans="2:8" x14ac:dyDescent="0.35">
      <c r="B4218" t="s">
        <v>11638</v>
      </c>
      <c r="C4218" t="s">
        <v>11639</v>
      </c>
      <c r="D4218" t="s">
        <v>7600</v>
      </c>
      <c r="E4218" t="s">
        <v>1623</v>
      </c>
      <c r="F4218" t="s">
        <v>9491</v>
      </c>
      <c r="G4218" s="9">
        <v>-4.65E-2</v>
      </c>
      <c r="H4218" s="9">
        <v>0.1087</v>
      </c>
    </row>
    <row r="4219" spans="2:8" x14ac:dyDescent="0.35">
      <c r="B4219" t="s">
        <v>11640</v>
      </c>
      <c r="C4219" t="s">
        <v>11641</v>
      </c>
      <c r="D4219" t="s">
        <v>247</v>
      </c>
      <c r="E4219" t="s">
        <v>2455</v>
      </c>
      <c r="F4219" t="s">
        <v>3174</v>
      </c>
      <c r="G4219" s="9">
        <v>0.06</v>
      </c>
      <c r="H4219" s="9">
        <v>0.29270000000000002</v>
      </c>
    </row>
    <row r="4220" spans="2:8" x14ac:dyDescent="0.35">
      <c r="B4220" t="s">
        <v>11642</v>
      </c>
      <c r="C4220" t="s">
        <v>11643</v>
      </c>
      <c r="D4220" t="s">
        <v>2185</v>
      </c>
      <c r="E4220" t="s">
        <v>472</v>
      </c>
      <c r="F4220" t="s">
        <v>1501</v>
      </c>
      <c r="G4220" s="9">
        <v>0.54320000000000002</v>
      </c>
      <c r="H4220" s="9">
        <v>0.81159999999999999</v>
      </c>
    </row>
    <row r="4221" spans="2:8" x14ac:dyDescent="0.35">
      <c r="B4221" t="s">
        <v>11644</v>
      </c>
      <c r="C4221" t="s">
        <v>11645</v>
      </c>
      <c r="D4221" t="s">
        <v>15960</v>
      </c>
      <c r="E4221" t="s">
        <v>15961</v>
      </c>
      <c r="F4221" t="s">
        <v>15317</v>
      </c>
      <c r="G4221" s="9">
        <v>-1.0500000000000001E-2</v>
      </c>
      <c r="H4221" s="9">
        <v>7.0099999999999996E-2</v>
      </c>
    </row>
    <row r="4222" spans="2:8" x14ac:dyDescent="0.35">
      <c r="B4222" t="s">
        <v>11649</v>
      </c>
      <c r="C4222" t="s">
        <v>11650</v>
      </c>
      <c r="D4222" t="s">
        <v>15962</v>
      </c>
      <c r="E4222" t="s">
        <v>13338</v>
      </c>
      <c r="F4222" t="s">
        <v>15963</v>
      </c>
      <c r="G4222" s="9">
        <v>-1.72E-2</v>
      </c>
      <c r="H4222" s="9">
        <v>0.16200000000000001</v>
      </c>
    </row>
    <row r="4223" spans="2:8" x14ac:dyDescent="0.35">
      <c r="B4223" t="s">
        <v>11654</v>
      </c>
      <c r="C4223" t="s">
        <v>11655</v>
      </c>
      <c r="D4223" t="s">
        <v>15964</v>
      </c>
      <c r="E4223" t="s">
        <v>15965</v>
      </c>
      <c r="F4223" t="s">
        <v>15966</v>
      </c>
      <c r="G4223" s="9">
        <v>-8.1299999999999997E-2</v>
      </c>
      <c r="H4223" s="9">
        <v>2.23E-2</v>
      </c>
    </row>
    <row r="4224" spans="2:8" x14ac:dyDescent="0.35">
      <c r="B4224" t="s">
        <v>11658</v>
      </c>
      <c r="C4224" t="s">
        <v>11659</v>
      </c>
      <c r="D4224" t="s">
        <v>11924</v>
      </c>
      <c r="E4224" t="s">
        <v>15967</v>
      </c>
      <c r="F4224" t="s">
        <v>15074</v>
      </c>
      <c r="G4224" s="9">
        <v>-3.8999999999999998E-3</v>
      </c>
      <c r="H4224" s="9">
        <v>0.11609999999999999</v>
      </c>
    </row>
    <row r="4225" spans="2:8" x14ac:dyDescent="0.35">
      <c r="B4225" t="s">
        <v>11662</v>
      </c>
      <c r="C4225" t="s">
        <v>11663</v>
      </c>
      <c r="D4225" t="s">
        <v>8610</v>
      </c>
      <c r="E4225" t="s">
        <v>8610</v>
      </c>
      <c r="F4225" t="s">
        <v>15389</v>
      </c>
      <c r="G4225" s="9">
        <v>3.8600000000000002E-2</v>
      </c>
      <c r="H4225" s="9">
        <v>3.8600000000000002E-2</v>
      </c>
    </row>
    <row r="4226" spans="2:8" x14ac:dyDescent="0.35">
      <c r="B4226" t="s">
        <v>11666</v>
      </c>
      <c r="C4226" t="s">
        <v>11667</v>
      </c>
      <c r="D4226" t="s">
        <v>15968</v>
      </c>
      <c r="E4226" t="s">
        <v>15969</v>
      </c>
      <c r="F4226" t="s">
        <v>15970</v>
      </c>
      <c r="G4226" s="9">
        <v>7.7799999999999994E-2</v>
      </c>
      <c r="H4226" s="9">
        <v>7.46E-2</v>
      </c>
    </row>
    <row r="4227" spans="2:8" x14ac:dyDescent="0.35">
      <c r="B4227" t="s">
        <v>11671</v>
      </c>
      <c r="C4227" t="s">
        <v>11672</v>
      </c>
      <c r="D4227" t="s">
        <v>15971</v>
      </c>
      <c r="E4227" t="s">
        <v>10424</v>
      </c>
      <c r="F4227" t="s">
        <v>15288</v>
      </c>
      <c r="G4227" s="9">
        <v>0.14319999999999999</v>
      </c>
      <c r="H4227" s="9">
        <v>6.4899999999999999E-2</v>
      </c>
    </row>
    <row r="4228" spans="2:8" x14ac:dyDescent="0.35">
      <c r="B4228" t="s">
        <v>11673</v>
      </c>
      <c r="C4228" t="s">
        <v>11674</v>
      </c>
      <c r="D4228" t="s">
        <v>1406</v>
      </c>
      <c r="E4228" t="s">
        <v>15972</v>
      </c>
      <c r="F4228" t="s">
        <v>15825</v>
      </c>
      <c r="G4228" s="9">
        <v>-9.7799999999999998E-2</v>
      </c>
      <c r="H4228" s="9">
        <v>0.11459999999999999</v>
      </c>
    </row>
    <row r="4229" spans="2:8" x14ac:dyDescent="0.35">
      <c r="B4229" t="s">
        <v>11678</v>
      </c>
      <c r="C4229" t="s">
        <v>11679</v>
      </c>
      <c r="D4229" t="s">
        <v>15973</v>
      </c>
      <c r="E4229" t="s">
        <v>15974</v>
      </c>
      <c r="F4229" t="s">
        <v>15178</v>
      </c>
      <c r="G4229" s="9">
        <v>2.0899999999999998E-2</v>
      </c>
      <c r="H4229" s="9">
        <v>8.2199999999999995E-2</v>
      </c>
    </row>
    <row r="4230" spans="2:8" x14ac:dyDescent="0.35">
      <c r="B4230" t="s">
        <v>11683</v>
      </c>
      <c r="C4230" t="s">
        <v>11684</v>
      </c>
      <c r="D4230" t="s">
        <v>15975</v>
      </c>
      <c r="E4230" t="s">
        <v>15976</v>
      </c>
      <c r="F4230" t="s">
        <v>14462</v>
      </c>
      <c r="G4230" s="9">
        <v>1.66E-2</v>
      </c>
      <c r="H4230" s="9">
        <v>0.1447</v>
      </c>
    </row>
    <row r="4231" spans="2:8" x14ac:dyDescent="0.35">
      <c r="B4231" t="s">
        <v>11687</v>
      </c>
      <c r="C4231" t="s">
        <v>11688</v>
      </c>
      <c r="D4231" t="s">
        <v>15977</v>
      </c>
      <c r="E4231" t="s">
        <v>9794</v>
      </c>
      <c r="F4231" t="s">
        <v>15978</v>
      </c>
      <c r="G4231" s="9">
        <v>4.1099999999999998E-2</v>
      </c>
      <c r="H4231" s="9">
        <v>0.14269999999999999</v>
      </c>
    </row>
    <row r="4232" spans="2:8" x14ac:dyDescent="0.35">
      <c r="B4232" t="s">
        <v>11691</v>
      </c>
      <c r="C4232" t="s">
        <v>11692</v>
      </c>
      <c r="D4232" t="s">
        <v>15979</v>
      </c>
      <c r="E4232" t="s">
        <v>11416</v>
      </c>
      <c r="F4232" t="s">
        <v>15980</v>
      </c>
      <c r="G4232" s="9">
        <v>6.6400000000000001E-2</v>
      </c>
      <c r="H4232" s="9">
        <v>0.129</v>
      </c>
    </row>
    <row r="4233" spans="2:8" x14ac:dyDescent="0.35">
      <c r="B4233" t="s">
        <v>11696</v>
      </c>
      <c r="C4233" t="s">
        <v>11697</v>
      </c>
      <c r="D4233" t="s">
        <v>14414</v>
      </c>
      <c r="E4233" t="s">
        <v>15981</v>
      </c>
      <c r="F4233" t="s">
        <v>15982</v>
      </c>
      <c r="G4233" s="9">
        <v>-6.9800000000000001E-2</v>
      </c>
      <c r="H4233" s="9">
        <v>-4.99E-2</v>
      </c>
    </row>
    <row r="4234" spans="2:8" x14ac:dyDescent="0.35">
      <c r="B4234" t="s">
        <v>11699</v>
      </c>
      <c r="C4234" t="s">
        <v>11700</v>
      </c>
      <c r="D4234" t="s">
        <v>12986</v>
      </c>
      <c r="E4234" t="s">
        <v>15273</v>
      </c>
      <c r="F4234" t="s">
        <v>3695</v>
      </c>
      <c r="G4234" s="9">
        <v>0.1308</v>
      </c>
      <c r="H4234" s="9">
        <v>6.3299999999999995E-2</v>
      </c>
    </row>
    <row r="4235" spans="2:8" x14ac:dyDescent="0.35">
      <c r="B4235" t="s">
        <v>11702</v>
      </c>
      <c r="C4235" t="s">
        <v>11703</v>
      </c>
      <c r="D4235" t="s">
        <v>15983</v>
      </c>
      <c r="E4235" t="s">
        <v>15984</v>
      </c>
      <c r="F4235" t="s">
        <v>15180</v>
      </c>
      <c r="G4235" s="9">
        <v>-8.4500000000000006E-2</v>
      </c>
      <c r="H4235" s="9">
        <v>-3.49E-2</v>
      </c>
    </row>
    <row r="4236" spans="2:8" x14ac:dyDescent="0.35">
      <c r="B4236" t="s">
        <v>11706</v>
      </c>
      <c r="C4236" t="s">
        <v>11707</v>
      </c>
      <c r="D4236" t="s">
        <v>681</v>
      </c>
      <c r="E4236" t="s">
        <v>2404</v>
      </c>
      <c r="F4236" t="s">
        <v>2639</v>
      </c>
      <c r="G4236" s="9">
        <v>5.5899999999999998E-2</v>
      </c>
      <c r="H4236" s="9">
        <v>0.30590000000000001</v>
      </c>
    </row>
    <row r="4237" spans="2:8" x14ac:dyDescent="0.35">
      <c r="B4237" t="s">
        <v>11708</v>
      </c>
      <c r="C4237" t="s">
        <v>11709</v>
      </c>
      <c r="D4237" t="s">
        <v>2105</v>
      </c>
      <c r="E4237" t="s">
        <v>1636</v>
      </c>
      <c r="F4237" t="s">
        <v>2855</v>
      </c>
      <c r="G4237" s="9">
        <v>-9.7799999999999998E-2</v>
      </c>
      <c r="H4237" s="9">
        <v>0.21959999999999999</v>
      </c>
    </row>
    <row r="4238" spans="2:8" x14ac:dyDescent="0.35">
      <c r="B4238" t="s">
        <v>11710</v>
      </c>
      <c r="C4238" t="s">
        <v>11711</v>
      </c>
      <c r="D4238" t="s">
        <v>914</v>
      </c>
      <c r="E4238" t="s">
        <v>1969</v>
      </c>
      <c r="F4238" t="s">
        <v>757</v>
      </c>
      <c r="G4238" s="9">
        <v>-0.1875</v>
      </c>
      <c r="H4238" s="9">
        <v>-1.2699999999999999E-2</v>
      </c>
    </row>
    <row r="4239" spans="2:8" x14ac:dyDescent="0.35">
      <c r="B4239" t="s">
        <v>11712</v>
      </c>
      <c r="C4239" t="s">
        <v>11713</v>
      </c>
      <c r="D4239" t="s">
        <v>3333</v>
      </c>
      <c r="E4239" t="s">
        <v>3376</v>
      </c>
      <c r="F4239" t="s">
        <v>7214</v>
      </c>
      <c r="G4239" s="9">
        <v>0.125</v>
      </c>
      <c r="H4239" s="9">
        <v>-0.1</v>
      </c>
    </row>
    <row r="4240" spans="2:8" x14ac:dyDescent="0.35">
      <c r="B4240" t="s">
        <v>11714</v>
      </c>
      <c r="C4240" t="s">
        <v>11715</v>
      </c>
      <c r="D4240" t="s">
        <v>15985</v>
      </c>
      <c r="E4240" t="s">
        <v>15986</v>
      </c>
      <c r="F4240" t="s">
        <v>15987</v>
      </c>
      <c r="G4240" s="9">
        <v>-8.6800000000000002E-2</v>
      </c>
      <c r="H4240" s="9">
        <v>2.98E-2</v>
      </c>
    </row>
    <row r="4241" spans="2:8" x14ac:dyDescent="0.35">
      <c r="B4241" t="s">
        <v>11719</v>
      </c>
      <c r="C4241" t="s">
        <v>11720</v>
      </c>
      <c r="D4241" t="s">
        <v>15988</v>
      </c>
      <c r="E4241" t="s">
        <v>6104</v>
      </c>
      <c r="F4241" t="s">
        <v>15989</v>
      </c>
      <c r="G4241" s="9">
        <v>2.5399999999999999E-2</v>
      </c>
      <c r="H4241" s="9">
        <v>-2.9600000000000001E-2</v>
      </c>
    </row>
    <row r="4242" spans="2:8" x14ac:dyDescent="0.35">
      <c r="B4242" t="s">
        <v>11723</v>
      </c>
      <c r="C4242" t="s">
        <v>11724</v>
      </c>
      <c r="D4242" t="s">
        <v>6535</v>
      </c>
      <c r="E4242" t="s">
        <v>8454</v>
      </c>
      <c r="F4242" t="s">
        <v>14167</v>
      </c>
      <c r="G4242" s="9">
        <v>3.2399999999999998E-2</v>
      </c>
      <c r="H4242" s="9">
        <v>-7.3999999999999996E-2</v>
      </c>
    </row>
    <row r="4243" spans="2:8" x14ac:dyDescent="0.35">
      <c r="B4243" t="s">
        <v>11725</v>
      </c>
      <c r="C4243" t="s">
        <v>11726</v>
      </c>
      <c r="D4243" t="s">
        <v>3354</v>
      </c>
      <c r="E4243" t="s">
        <v>3468</v>
      </c>
      <c r="F4243" t="s">
        <v>552</v>
      </c>
      <c r="G4243" s="9">
        <v>-8.0999999999999996E-3</v>
      </c>
      <c r="H4243" s="9">
        <v>0.24110000000000001</v>
      </c>
    </row>
    <row r="4244" spans="2:8" x14ac:dyDescent="0.35">
      <c r="B4244" t="s">
        <v>11727</v>
      </c>
      <c r="C4244" t="s">
        <v>11728</v>
      </c>
      <c r="D4244" t="s">
        <v>11559</v>
      </c>
      <c r="E4244" t="s">
        <v>15990</v>
      </c>
      <c r="F4244" t="s">
        <v>15991</v>
      </c>
      <c r="G4244" s="9">
        <v>-1.4E-2</v>
      </c>
      <c r="H4244" s="9">
        <v>3.1399999999999997E-2</v>
      </c>
    </row>
    <row r="4245" spans="2:8" x14ac:dyDescent="0.35">
      <c r="B4245" t="s">
        <v>11732</v>
      </c>
      <c r="C4245" t="s">
        <v>11733</v>
      </c>
      <c r="D4245" t="s">
        <v>1864</v>
      </c>
      <c r="E4245" t="s">
        <v>1030</v>
      </c>
      <c r="F4245" t="s">
        <v>10249</v>
      </c>
      <c r="G4245" s="9">
        <v>0.22639999999999999</v>
      </c>
      <c r="H4245" s="9">
        <v>0.24390000000000001</v>
      </c>
    </row>
    <row r="4246" spans="2:8" x14ac:dyDescent="0.35">
      <c r="B4246" t="s">
        <v>11734</v>
      </c>
      <c r="C4246" t="s">
        <v>11735</v>
      </c>
      <c r="D4246" t="s">
        <v>15992</v>
      </c>
      <c r="E4246" t="s">
        <v>5669</v>
      </c>
      <c r="F4246" t="s">
        <v>15993</v>
      </c>
      <c r="G4246" s="9">
        <v>7.1900000000000006E-2</v>
      </c>
      <c r="H4246" s="9">
        <v>0.1978</v>
      </c>
    </row>
    <row r="4247" spans="2:8" x14ac:dyDescent="0.35">
      <c r="B4247" t="s">
        <v>11738</v>
      </c>
      <c r="C4247" t="s">
        <v>11739</v>
      </c>
      <c r="D4247" t="s">
        <v>15994</v>
      </c>
      <c r="E4247" t="s">
        <v>15995</v>
      </c>
      <c r="F4247" t="s">
        <v>15996</v>
      </c>
      <c r="G4247" s="9">
        <v>1.2999999999999999E-3</v>
      </c>
      <c r="H4247" s="9">
        <v>1.5699999999999999E-2</v>
      </c>
    </row>
    <row r="4248" spans="2:8" x14ac:dyDescent="0.35">
      <c r="B4248" t="s">
        <v>11743</v>
      </c>
      <c r="C4248" t="s">
        <v>11744</v>
      </c>
      <c r="D4248" t="s">
        <v>1017</v>
      </c>
      <c r="E4248" t="s">
        <v>1144</v>
      </c>
      <c r="F4248" t="s">
        <v>508</v>
      </c>
      <c r="G4248" s="9">
        <v>2.5520999999999998</v>
      </c>
      <c r="H4248" s="9">
        <v>0.3952</v>
      </c>
    </row>
    <row r="4249" spans="2:8" x14ac:dyDescent="0.35">
      <c r="B4249" t="s">
        <v>11745</v>
      </c>
      <c r="C4249" t="s">
        <v>11746</v>
      </c>
      <c r="D4249" t="s">
        <v>15997</v>
      </c>
      <c r="E4249" t="s">
        <v>15998</v>
      </c>
      <c r="F4249" t="s">
        <v>15999</v>
      </c>
      <c r="G4249" s="9">
        <v>-4.6899999999999997E-2</v>
      </c>
      <c r="H4249" s="9">
        <v>0.10489999999999999</v>
      </c>
    </row>
    <row r="4250" spans="2:8" x14ac:dyDescent="0.35">
      <c r="B4250" t="s">
        <v>11749</v>
      </c>
      <c r="C4250" t="s">
        <v>11750</v>
      </c>
      <c r="D4250" t="s">
        <v>16000</v>
      </c>
      <c r="E4250" t="s">
        <v>16001</v>
      </c>
      <c r="F4250" t="s">
        <v>16002</v>
      </c>
      <c r="G4250" s="9">
        <v>-1.49E-2</v>
      </c>
      <c r="H4250" s="9">
        <v>4.9700000000000001E-2</v>
      </c>
    </row>
    <row r="4251" spans="2:8" x14ac:dyDescent="0.35">
      <c r="B4251" t="s">
        <v>11754</v>
      </c>
      <c r="C4251" t="s">
        <v>11755</v>
      </c>
      <c r="D4251" t="s">
        <v>16003</v>
      </c>
      <c r="E4251" t="s">
        <v>16004</v>
      </c>
      <c r="F4251" t="s">
        <v>16005</v>
      </c>
      <c r="G4251" s="9">
        <v>-4.7699999999999999E-2</v>
      </c>
      <c r="H4251" s="9">
        <v>0.15579999999999999</v>
      </c>
    </row>
    <row r="4252" spans="2:8" x14ac:dyDescent="0.35">
      <c r="B4252" t="s">
        <v>11759</v>
      </c>
      <c r="C4252" t="s">
        <v>11760</v>
      </c>
      <c r="D4252" t="s">
        <v>2344</v>
      </c>
      <c r="E4252" t="s">
        <v>1502</v>
      </c>
      <c r="F4252" t="s">
        <v>2617</v>
      </c>
      <c r="G4252" s="9">
        <v>0.36220000000000002</v>
      </c>
      <c r="H4252" s="9">
        <v>0.20979999999999999</v>
      </c>
    </row>
    <row r="4253" spans="2:8" x14ac:dyDescent="0.35">
      <c r="B4253" t="s">
        <v>11761</v>
      </c>
      <c r="C4253" t="s">
        <v>11762</v>
      </c>
      <c r="D4253" t="s">
        <v>537</v>
      </c>
      <c r="E4253" t="s">
        <v>2469</v>
      </c>
      <c r="F4253" t="s">
        <v>2404</v>
      </c>
      <c r="G4253" s="9">
        <v>0.251</v>
      </c>
      <c r="H4253" s="9">
        <v>0.216</v>
      </c>
    </row>
    <row r="4254" spans="2:8" x14ac:dyDescent="0.35">
      <c r="B4254" t="s">
        <v>11763</v>
      </c>
      <c r="C4254" t="s">
        <v>11764</v>
      </c>
      <c r="D4254" t="s">
        <v>16006</v>
      </c>
      <c r="E4254" t="s">
        <v>13780</v>
      </c>
      <c r="F4254" t="s">
        <v>16007</v>
      </c>
      <c r="G4254" s="9">
        <v>0.1341</v>
      </c>
      <c r="H4254" s="9">
        <v>0.3402</v>
      </c>
    </row>
    <row r="4255" spans="2:8" x14ac:dyDescent="0.35">
      <c r="B4255" t="s">
        <v>11768</v>
      </c>
      <c r="C4255" t="s">
        <v>11769</v>
      </c>
      <c r="D4255" t="s">
        <v>16008</v>
      </c>
      <c r="E4255" t="s">
        <v>16009</v>
      </c>
      <c r="F4255" t="s">
        <v>16010</v>
      </c>
      <c r="G4255" s="9">
        <v>9.8299999999999998E-2</v>
      </c>
      <c r="H4255" s="9">
        <v>7.4099999999999999E-2</v>
      </c>
    </row>
    <row r="4256" spans="2:8" x14ac:dyDescent="0.35">
      <c r="B4256" t="s">
        <v>11773</v>
      </c>
      <c r="C4256" t="s">
        <v>11774</v>
      </c>
      <c r="D4256" t="s">
        <v>16011</v>
      </c>
      <c r="E4256" t="s">
        <v>16012</v>
      </c>
      <c r="F4256" t="s">
        <v>16013</v>
      </c>
      <c r="G4256" s="9">
        <v>3.8100000000000002E-2</v>
      </c>
      <c r="H4256" s="9">
        <v>7.4300000000000005E-2</v>
      </c>
    </row>
    <row r="4257" spans="2:8" x14ac:dyDescent="0.35">
      <c r="B4257" t="s">
        <v>11778</v>
      </c>
      <c r="C4257" t="s">
        <v>11779</v>
      </c>
      <c r="D4257" t="s">
        <v>15498</v>
      </c>
      <c r="E4257" t="s">
        <v>14429</v>
      </c>
      <c r="F4257" t="s">
        <v>16014</v>
      </c>
      <c r="G4257" s="9">
        <v>-3.1899999999999998E-2</v>
      </c>
      <c r="H4257" s="9">
        <v>-5.5800000000000002E-2</v>
      </c>
    </row>
    <row r="4258" spans="2:8" x14ac:dyDescent="0.35">
      <c r="B4258" t="s">
        <v>11781</v>
      </c>
      <c r="C4258" t="s">
        <v>11782</v>
      </c>
      <c r="D4258" t="s">
        <v>642</v>
      </c>
      <c r="E4258" t="s">
        <v>1113</v>
      </c>
      <c r="F4258" t="s">
        <v>793</v>
      </c>
      <c r="G4258" s="9">
        <v>-9.9199999999999997E-2</v>
      </c>
      <c r="H4258" s="9">
        <v>-0.2848</v>
      </c>
    </row>
    <row r="4259" spans="2:8" x14ac:dyDescent="0.35">
      <c r="B4259" t="s">
        <v>11783</v>
      </c>
      <c r="C4259" t="s">
        <v>11784</v>
      </c>
      <c r="D4259" t="s">
        <v>16015</v>
      </c>
      <c r="E4259" t="s">
        <v>15500</v>
      </c>
      <c r="F4259" t="s">
        <v>16016</v>
      </c>
      <c r="G4259" s="9">
        <v>2.2200000000000001E-2</v>
      </c>
      <c r="H4259" s="9">
        <v>0.1022</v>
      </c>
    </row>
    <row r="4260" spans="2:8" x14ac:dyDescent="0.35">
      <c r="B4260" t="s">
        <v>11787</v>
      </c>
      <c r="C4260" t="s">
        <v>11788</v>
      </c>
      <c r="D4260" t="s">
        <v>473</v>
      </c>
      <c r="E4260" t="s">
        <v>89</v>
      </c>
      <c r="F4260" t="s">
        <v>757</v>
      </c>
      <c r="G4260" s="9">
        <v>-9.2999999999999999E-2</v>
      </c>
      <c r="H4260" s="9">
        <v>-2.5000000000000001E-2</v>
      </c>
    </row>
    <row r="4261" spans="2:8" x14ac:dyDescent="0.35">
      <c r="B4261" t="s">
        <v>11789</v>
      </c>
      <c r="C4261" t="s">
        <v>11790</v>
      </c>
      <c r="D4261" t="s">
        <v>16017</v>
      </c>
      <c r="E4261" t="s">
        <v>16018</v>
      </c>
      <c r="F4261" t="s">
        <v>16019</v>
      </c>
      <c r="G4261" s="9">
        <v>-4.8800000000000003E-2</v>
      </c>
      <c r="H4261" s="9">
        <v>9.0999999999999998E-2</v>
      </c>
    </row>
    <row r="4262" spans="2:8" x14ac:dyDescent="0.35">
      <c r="B4262" t="s">
        <v>11793</v>
      </c>
      <c r="C4262" t="s">
        <v>11794</v>
      </c>
      <c r="D4262" t="s">
        <v>1863</v>
      </c>
      <c r="E4262" t="s">
        <v>4531</v>
      </c>
      <c r="F4262" t="s">
        <v>4531</v>
      </c>
      <c r="G4262" s="9">
        <v>-6.9000000000000006E-2</v>
      </c>
      <c r="H4262" s="9">
        <v>0</v>
      </c>
    </row>
    <row r="4263" spans="2:8" x14ac:dyDescent="0.35">
      <c r="B4263" t="s">
        <v>11795</v>
      </c>
      <c r="C4263" t="s">
        <v>11796</v>
      </c>
      <c r="D4263" t="s">
        <v>16020</v>
      </c>
      <c r="E4263" t="s">
        <v>16021</v>
      </c>
      <c r="F4263" t="s">
        <v>16022</v>
      </c>
      <c r="G4263" s="9">
        <v>-0.11650000000000001</v>
      </c>
      <c r="H4263" s="9">
        <v>-9.3100000000000002E-2</v>
      </c>
    </row>
    <row r="4264" spans="2:8" x14ac:dyDescent="0.35">
      <c r="B4264" t="s">
        <v>11800</v>
      </c>
      <c r="C4264" t="s">
        <v>11801</v>
      </c>
      <c r="D4264" t="s">
        <v>199</v>
      </c>
      <c r="E4264" t="s">
        <v>16023</v>
      </c>
      <c r="F4264" t="s">
        <v>16024</v>
      </c>
      <c r="G4264" s="9">
        <v>5.8999999999999997E-2</v>
      </c>
      <c r="H4264" s="9">
        <v>5.1299999999999998E-2</v>
      </c>
    </row>
    <row r="4265" spans="2:8" x14ac:dyDescent="0.35">
      <c r="B4265" t="s">
        <v>11805</v>
      </c>
      <c r="C4265" t="s">
        <v>11806</v>
      </c>
      <c r="D4265" t="s">
        <v>45</v>
      </c>
      <c r="E4265" t="s">
        <v>570</v>
      </c>
      <c r="F4265" t="s">
        <v>3398</v>
      </c>
      <c r="G4265" s="9">
        <v>5.6300000000000003E-2</v>
      </c>
      <c r="H4265" s="9">
        <v>7.4099999999999999E-2</v>
      </c>
    </row>
    <row r="4266" spans="2:8" x14ac:dyDescent="0.35">
      <c r="B4266" t="s">
        <v>11807</v>
      </c>
      <c r="C4266" t="s">
        <v>11808</v>
      </c>
      <c r="D4266" t="s">
        <v>1434</v>
      </c>
      <c r="E4266" t="s">
        <v>2610</v>
      </c>
      <c r="F4266" t="s">
        <v>1330</v>
      </c>
      <c r="G4266" s="9">
        <v>5.8099999999999999E-2</v>
      </c>
      <c r="H4266" s="9">
        <v>0.16439999999999999</v>
      </c>
    </row>
    <row r="4267" spans="2:8" x14ac:dyDescent="0.35">
      <c r="B4267" t="s">
        <v>11809</v>
      </c>
      <c r="C4267" t="s">
        <v>11810</v>
      </c>
      <c r="D4267" t="s">
        <v>11488</v>
      </c>
      <c r="E4267" t="s">
        <v>8576</v>
      </c>
      <c r="F4267" t="s">
        <v>4154</v>
      </c>
      <c r="G4267" s="9">
        <v>1.47E-2</v>
      </c>
      <c r="H4267" s="9">
        <v>-1.29E-2</v>
      </c>
    </row>
    <row r="4268" spans="2:8" x14ac:dyDescent="0.35">
      <c r="B4268" t="s">
        <v>11813</v>
      </c>
      <c r="C4268" t="s">
        <v>11814</v>
      </c>
      <c r="D4268" t="s">
        <v>2087</v>
      </c>
      <c r="E4268" t="s">
        <v>2333</v>
      </c>
      <c r="F4268" t="s">
        <v>1016</v>
      </c>
      <c r="G4268" s="9">
        <v>0.51739999999999997</v>
      </c>
      <c r="H4268" s="9">
        <v>0.3523</v>
      </c>
    </row>
    <row r="4269" spans="2:8" x14ac:dyDescent="0.35">
      <c r="B4269" t="s">
        <v>11815</v>
      </c>
      <c r="C4269" t="s">
        <v>11816</v>
      </c>
      <c r="D4269" t="s">
        <v>813</v>
      </c>
      <c r="E4269" t="s">
        <v>3488</v>
      </c>
      <c r="F4269" t="s">
        <v>976</v>
      </c>
      <c r="G4269" s="9">
        <v>-0.2392</v>
      </c>
      <c r="H4269" s="9">
        <v>6.0400000000000002E-2</v>
      </c>
    </row>
    <row r="4270" spans="2:8" x14ac:dyDescent="0.35">
      <c r="B4270" t="s">
        <v>11817</v>
      </c>
      <c r="C4270" t="s">
        <v>11818</v>
      </c>
      <c r="D4270" t="s">
        <v>315</v>
      </c>
      <c r="E4270" t="s">
        <v>473</v>
      </c>
      <c r="F4270" t="s">
        <v>1435</v>
      </c>
      <c r="G4270" s="9">
        <v>0.18540000000000001</v>
      </c>
      <c r="H4270" s="9">
        <v>1.4535</v>
      </c>
    </row>
    <row r="4271" spans="2:8" x14ac:dyDescent="0.35">
      <c r="B4271" t="s">
        <v>11819</v>
      </c>
      <c r="C4271" t="s">
        <v>11820</v>
      </c>
      <c r="D4271" t="s">
        <v>16025</v>
      </c>
      <c r="E4271" t="s">
        <v>16026</v>
      </c>
      <c r="F4271" t="s">
        <v>16027</v>
      </c>
      <c r="G4271" s="9">
        <v>5.7099999999999998E-2</v>
      </c>
      <c r="H4271" s="9">
        <v>6.6299999999999998E-2</v>
      </c>
    </row>
    <row r="4272" spans="2:8" x14ac:dyDescent="0.35">
      <c r="B4272" t="s">
        <v>11824</v>
      </c>
      <c r="C4272" t="s">
        <v>11825</v>
      </c>
      <c r="D4272" t="s">
        <v>1241</v>
      </c>
      <c r="E4272" t="s">
        <v>853</v>
      </c>
      <c r="F4272" t="s">
        <v>1017</v>
      </c>
      <c r="G4272" s="9">
        <v>3.8199999999999998E-2</v>
      </c>
      <c r="H4272" s="9">
        <v>5.8400000000000001E-2</v>
      </c>
    </row>
    <row r="4273" spans="2:8" x14ac:dyDescent="0.35">
      <c r="B4273" t="s">
        <v>11826</v>
      </c>
      <c r="C4273" t="s">
        <v>11827</v>
      </c>
      <c r="D4273" t="s">
        <v>16028</v>
      </c>
      <c r="E4273" t="s">
        <v>16029</v>
      </c>
      <c r="F4273" t="s">
        <v>16030</v>
      </c>
      <c r="G4273" s="9">
        <v>7.6600000000000001E-2</v>
      </c>
      <c r="H4273" s="9">
        <v>2.0999999999999999E-3</v>
      </c>
    </row>
    <row r="4274" spans="2:8" x14ac:dyDescent="0.35">
      <c r="B4274" t="s">
        <v>11831</v>
      </c>
      <c r="C4274" t="s">
        <v>11832</v>
      </c>
      <c r="D4274" t="s">
        <v>16031</v>
      </c>
      <c r="E4274" t="s">
        <v>2841</v>
      </c>
      <c r="F4274" t="s">
        <v>12490</v>
      </c>
      <c r="G4274" s="9">
        <v>-0.1537</v>
      </c>
      <c r="H4274" s="9">
        <v>-8.0500000000000002E-2</v>
      </c>
    </row>
    <row r="4275" spans="2:8" x14ac:dyDescent="0.35">
      <c r="B4275" t="s">
        <v>11833</v>
      </c>
      <c r="C4275" t="s">
        <v>11834</v>
      </c>
      <c r="D4275" t="s">
        <v>4574</v>
      </c>
      <c r="E4275" t="s">
        <v>5368</v>
      </c>
      <c r="F4275" t="s">
        <v>4042</v>
      </c>
      <c r="G4275" s="9">
        <v>-0.1024</v>
      </c>
      <c r="H4275" s="9">
        <v>2.1499999999999998E-2</v>
      </c>
    </row>
    <row r="4276" spans="2:8" x14ac:dyDescent="0.35">
      <c r="B4276" t="s">
        <v>11835</v>
      </c>
      <c r="C4276" t="s">
        <v>11836</v>
      </c>
      <c r="D4276" t="s">
        <v>794</v>
      </c>
      <c r="E4276" t="s">
        <v>542</v>
      </c>
      <c r="F4276" t="s">
        <v>1344</v>
      </c>
      <c r="G4276" s="9">
        <v>0.31900000000000001</v>
      </c>
      <c r="H4276" s="9">
        <v>0.186</v>
      </c>
    </row>
    <row r="4277" spans="2:8" x14ac:dyDescent="0.35">
      <c r="B4277" t="s">
        <v>11837</v>
      </c>
      <c r="C4277" t="s">
        <v>11838</v>
      </c>
      <c r="D4277" t="s">
        <v>14719</v>
      </c>
      <c r="E4277" t="s">
        <v>11775</v>
      </c>
      <c r="F4277" t="s">
        <v>14063</v>
      </c>
      <c r="G4277" s="9">
        <v>-1.54E-2</v>
      </c>
      <c r="H4277" s="9">
        <v>1.72E-2</v>
      </c>
    </row>
    <row r="4278" spans="2:8" x14ac:dyDescent="0.35">
      <c r="B4278" t="s">
        <v>11842</v>
      </c>
      <c r="C4278" t="s">
        <v>11843</v>
      </c>
      <c r="D4278" t="s">
        <v>16032</v>
      </c>
      <c r="E4278" t="s">
        <v>16033</v>
      </c>
      <c r="F4278" t="s">
        <v>10410</v>
      </c>
      <c r="G4278" s="9">
        <v>-1.04E-2</v>
      </c>
      <c r="H4278" s="9">
        <v>-3.5000000000000001E-3</v>
      </c>
    </row>
    <row r="4279" spans="2:8" x14ac:dyDescent="0.35">
      <c r="B4279" t="s">
        <v>11847</v>
      </c>
      <c r="C4279" t="s">
        <v>11848</v>
      </c>
      <c r="D4279" t="s">
        <v>13544</v>
      </c>
      <c r="E4279" t="s">
        <v>3029</v>
      </c>
      <c r="F4279" t="s">
        <v>3554</v>
      </c>
      <c r="G4279" s="9">
        <v>-0.1958</v>
      </c>
      <c r="H4279" s="9">
        <v>0.35920000000000002</v>
      </c>
    </row>
    <row r="4280" spans="2:8" x14ac:dyDescent="0.35">
      <c r="B4280" t="s">
        <v>11849</v>
      </c>
      <c r="C4280" t="s">
        <v>11850</v>
      </c>
      <c r="D4280" t="s">
        <v>1388</v>
      </c>
      <c r="E4280" t="s">
        <v>1718</v>
      </c>
      <c r="F4280" t="s">
        <v>1674</v>
      </c>
      <c r="G4280" s="9">
        <v>-0.9234</v>
      </c>
      <c r="H4280" s="9">
        <v>-0.88060000000000005</v>
      </c>
    </row>
    <row r="4281" spans="2:8" x14ac:dyDescent="0.35">
      <c r="B4281" t="s">
        <v>11851</v>
      </c>
      <c r="C4281" t="s">
        <v>11852</v>
      </c>
      <c r="D4281" t="s">
        <v>245</v>
      </c>
      <c r="E4281" t="s">
        <v>542</v>
      </c>
      <c r="F4281" t="s">
        <v>2469</v>
      </c>
      <c r="G4281" s="9">
        <v>0.98409999999999997</v>
      </c>
      <c r="H4281" s="9">
        <v>0.93799999999999994</v>
      </c>
    </row>
    <row r="4282" spans="2:8" x14ac:dyDescent="0.35">
      <c r="B4282" t="s">
        <v>11853</v>
      </c>
      <c r="C4282" t="s">
        <v>11854</v>
      </c>
      <c r="D4282" t="s">
        <v>1838</v>
      </c>
      <c r="E4282" t="s">
        <v>1731</v>
      </c>
      <c r="F4282" t="s">
        <v>1115</v>
      </c>
      <c r="G4282" s="9">
        <v>0.2727</v>
      </c>
      <c r="H4282" s="9">
        <v>0.82609999999999995</v>
      </c>
    </row>
    <row r="4283" spans="2:8" x14ac:dyDescent="0.35">
      <c r="B4283" t="s">
        <v>11855</v>
      </c>
      <c r="C4283" t="s">
        <v>11856</v>
      </c>
      <c r="D4283" t="s">
        <v>1688</v>
      </c>
      <c r="E4283" t="s">
        <v>1163</v>
      </c>
      <c r="F4283" t="s">
        <v>2822</v>
      </c>
      <c r="G4283" s="9">
        <v>-0.12</v>
      </c>
      <c r="H4283" s="9">
        <v>0.15790000000000001</v>
      </c>
    </row>
    <row r="4284" spans="2:8" x14ac:dyDescent="0.35">
      <c r="B4284" t="s">
        <v>11857</v>
      </c>
      <c r="C4284" t="s">
        <v>11858</v>
      </c>
      <c r="D4284" t="s">
        <v>571</v>
      </c>
      <c r="E4284" t="s">
        <v>571</v>
      </c>
      <c r="F4284" t="s">
        <v>1285</v>
      </c>
      <c r="G4284" s="9">
        <v>-0.28370000000000001</v>
      </c>
      <c r="H4284" s="9">
        <v>-0.28370000000000001</v>
      </c>
    </row>
    <row r="4285" spans="2:8" x14ac:dyDescent="0.35">
      <c r="B4285" t="s">
        <v>11859</v>
      </c>
      <c r="C4285" t="s">
        <v>11860</v>
      </c>
      <c r="D4285" t="s">
        <v>16034</v>
      </c>
      <c r="E4285" t="s">
        <v>16035</v>
      </c>
      <c r="F4285" t="s">
        <v>16036</v>
      </c>
      <c r="G4285" s="9">
        <v>6.2E-2</v>
      </c>
      <c r="H4285" s="9">
        <v>0.08</v>
      </c>
    </row>
    <row r="4286" spans="2:8" x14ac:dyDescent="0.35">
      <c r="B4286" t="s">
        <v>11863</v>
      </c>
      <c r="C4286" t="s">
        <v>11864</v>
      </c>
      <c r="D4286" t="s">
        <v>572</v>
      </c>
      <c r="E4286" t="s">
        <v>1065</v>
      </c>
      <c r="F4286" t="s">
        <v>1713</v>
      </c>
      <c r="G4286" s="9">
        <v>0.2089</v>
      </c>
      <c r="H4286" s="9">
        <v>0.3271</v>
      </c>
    </row>
    <row r="4287" spans="2:8" x14ac:dyDescent="0.35">
      <c r="B4287" t="s">
        <v>11865</v>
      </c>
      <c r="C4287" t="s">
        <v>11866</v>
      </c>
      <c r="D4287" t="s">
        <v>1286</v>
      </c>
      <c r="E4287" t="s">
        <v>2633</v>
      </c>
      <c r="F4287" t="s">
        <v>314</v>
      </c>
      <c r="G4287" s="9">
        <v>-0.13109999999999999</v>
      </c>
      <c r="H4287" s="9">
        <v>-0.1182</v>
      </c>
    </row>
    <row r="4288" spans="2:8" x14ac:dyDescent="0.35">
      <c r="B4288" t="s">
        <v>11867</v>
      </c>
      <c r="C4288" t="s">
        <v>11868</v>
      </c>
      <c r="D4288" t="s">
        <v>2087</v>
      </c>
      <c r="E4288" t="s">
        <v>1947</v>
      </c>
      <c r="F4288" t="s">
        <v>609</v>
      </c>
      <c r="G4288" s="9">
        <v>8.72E-2</v>
      </c>
      <c r="H4288" s="9">
        <v>2.75E-2</v>
      </c>
    </row>
    <row r="4289" spans="2:8" x14ac:dyDescent="0.35">
      <c r="B4289" t="s">
        <v>11869</v>
      </c>
      <c r="C4289" t="s">
        <v>11870</v>
      </c>
      <c r="D4289" t="s">
        <v>1441</v>
      </c>
      <c r="E4289" t="s">
        <v>2645</v>
      </c>
      <c r="F4289" t="s">
        <v>1818</v>
      </c>
      <c r="G4289" s="9">
        <v>0.37959999999999999</v>
      </c>
      <c r="H4289" s="9">
        <v>-0.129</v>
      </c>
    </row>
    <row r="4290" spans="2:8" x14ac:dyDescent="0.35">
      <c r="B4290" t="s">
        <v>11871</v>
      </c>
      <c r="C4290" t="s">
        <v>11872</v>
      </c>
      <c r="D4290" t="s">
        <v>11966</v>
      </c>
      <c r="E4290" t="s">
        <v>16037</v>
      </c>
      <c r="F4290" t="s">
        <v>14087</v>
      </c>
      <c r="G4290" s="9">
        <v>0.11210000000000001</v>
      </c>
      <c r="H4290" s="9">
        <v>5.0900000000000001E-2</v>
      </c>
    </row>
    <row r="4291" spans="2:8" x14ac:dyDescent="0.35">
      <c r="B4291" t="s">
        <v>11875</v>
      </c>
      <c r="C4291" t="s">
        <v>11876</v>
      </c>
      <c r="D4291" t="s">
        <v>9596</v>
      </c>
      <c r="E4291" t="s">
        <v>658</v>
      </c>
      <c r="F4291" t="s">
        <v>29</v>
      </c>
      <c r="G4291" s="9">
        <v>-0.24110000000000001</v>
      </c>
      <c r="H4291" s="9">
        <v>-0.16800000000000001</v>
      </c>
    </row>
    <row r="4292" spans="2:8" x14ac:dyDescent="0.35">
      <c r="B4292" t="s">
        <v>11877</v>
      </c>
      <c r="C4292" t="s">
        <v>11878</v>
      </c>
      <c r="E4292" t="s">
        <v>2195</v>
      </c>
      <c r="F4292" t="s">
        <v>90</v>
      </c>
      <c r="G4292" s="9"/>
      <c r="H4292" s="9">
        <v>-0.1915</v>
      </c>
    </row>
    <row r="4293" spans="2:8" x14ac:dyDescent="0.35">
      <c r="B4293" t="s">
        <v>11879</v>
      </c>
      <c r="C4293" t="s">
        <v>11880</v>
      </c>
      <c r="D4293" t="s">
        <v>2822</v>
      </c>
      <c r="E4293" t="s">
        <v>246</v>
      </c>
      <c r="F4293" t="s">
        <v>1509</v>
      </c>
      <c r="G4293" s="9">
        <v>-0.56820000000000004</v>
      </c>
      <c r="H4293" s="9">
        <v>-0.38040000000000002</v>
      </c>
    </row>
    <row r="4294" spans="2:8" x14ac:dyDescent="0.35">
      <c r="B4294" t="s">
        <v>11881</v>
      </c>
      <c r="C4294" t="s">
        <v>11882</v>
      </c>
      <c r="D4294" t="s">
        <v>1674</v>
      </c>
      <c r="E4294" t="s">
        <v>4111</v>
      </c>
      <c r="F4294" t="s">
        <v>1730</v>
      </c>
      <c r="G4294" s="9">
        <v>1.8125</v>
      </c>
      <c r="H4294" s="9">
        <v>0.1842</v>
      </c>
    </row>
    <row r="4295" spans="2:8" x14ac:dyDescent="0.35">
      <c r="B4295" t="s">
        <v>11883</v>
      </c>
      <c r="C4295" t="s">
        <v>11884</v>
      </c>
      <c r="D4295" t="s">
        <v>2645</v>
      </c>
      <c r="E4295" t="s">
        <v>2160</v>
      </c>
      <c r="F4295" t="s">
        <v>1541</v>
      </c>
      <c r="G4295" s="9">
        <v>-0.73270000000000002</v>
      </c>
      <c r="H4295" s="9">
        <v>-0.40210000000000001</v>
      </c>
    </row>
    <row r="4296" spans="2:8" x14ac:dyDescent="0.35">
      <c r="B4296" t="s">
        <v>11885</v>
      </c>
      <c r="C4296" t="s">
        <v>11886</v>
      </c>
      <c r="D4296" t="s">
        <v>9756</v>
      </c>
      <c r="E4296" t="s">
        <v>16038</v>
      </c>
      <c r="F4296" t="s">
        <v>1224</v>
      </c>
      <c r="G4296" s="9">
        <v>-6.4799999999999996E-2</v>
      </c>
      <c r="H4296" s="9">
        <v>-2.8199999999999999E-2</v>
      </c>
    </row>
    <row r="4297" spans="2:8" x14ac:dyDescent="0.35">
      <c r="B4297" t="s">
        <v>11890</v>
      </c>
      <c r="C4297" t="s">
        <v>11891</v>
      </c>
      <c r="D4297" t="s">
        <v>3642</v>
      </c>
      <c r="E4297" t="s">
        <v>395</v>
      </c>
      <c r="F4297" t="s">
        <v>8455</v>
      </c>
      <c r="G4297" s="9">
        <v>-9.7199999999999995E-2</v>
      </c>
      <c r="H4297" s="9">
        <v>0.28299999999999997</v>
      </c>
    </row>
    <row r="4298" spans="2:8" x14ac:dyDescent="0.35">
      <c r="B4298" t="s">
        <v>11893</v>
      </c>
      <c r="C4298" t="s">
        <v>11894</v>
      </c>
      <c r="D4298" t="s">
        <v>2365</v>
      </c>
      <c r="E4298" t="s">
        <v>246</v>
      </c>
      <c r="F4298" t="s">
        <v>850</v>
      </c>
      <c r="G4298" s="9">
        <v>-0.15379999999999999</v>
      </c>
      <c r="H4298" s="9">
        <v>-0.4022</v>
      </c>
    </row>
    <row r="4299" spans="2:8" x14ac:dyDescent="0.35">
      <c r="B4299" t="s">
        <v>11895</v>
      </c>
      <c r="C4299" t="s">
        <v>11896</v>
      </c>
      <c r="D4299" t="s">
        <v>16039</v>
      </c>
      <c r="E4299" t="s">
        <v>14031</v>
      </c>
      <c r="F4299" t="s">
        <v>16040</v>
      </c>
      <c r="G4299" s="9">
        <v>-7.7200000000000005E-2</v>
      </c>
      <c r="H4299" s="9">
        <v>2.3699999999999999E-2</v>
      </c>
    </row>
    <row r="4300" spans="2:8" x14ac:dyDescent="0.35">
      <c r="B4300" t="s">
        <v>11899</v>
      </c>
      <c r="C4300" t="s">
        <v>11900</v>
      </c>
      <c r="D4300" t="s">
        <v>810</v>
      </c>
      <c r="E4300" t="s">
        <v>2904</v>
      </c>
      <c r="F4300" t="s">
        <v>957</v>
      </c>
      <c r="G4300" s="9">
        <v>3.2199999999999999E-2</v>
      </c>
      <c r="H4300" s="9">
        <v>4.1099999999999998E-2</v>
      </c>
    </row>
    <row r="4301" spans="2:8" x14ac:dyDescent="0.35">
      <c r="B4301" t="s">
        <v>11901</v>
      </c>
      <c r="C4301" t="s">
        <v>11902</v>
      </c>
      <c r="D4301" t="s">
        <v>16041</v>
      </c>
      <c r="E4301" t="s">
        <v>16042</v>
      </c>
      <c r="F4301" t="s">
        <v>12074</v>
      </c>
      <c r="G4301" s="9">
        <v>-3.2899999999999999E-2</v>
      </c>
      <c r="H4301" s="9">
        <v>5.2200000000000003E-2</v>
      </c>
    </row>
    <row r="4302" spans="2:8" x14ac:dyDescent="0.35">
      <c r="B4302" t="s">
        <v>11904</v>
      </c>
      <c r="C4302" t="s">
        <v>11905</v>
      </c>
      <c r="D4302" t="s">
        <v>472</v>
      </c>
      <c r="E4302" t="s">
        <v>446</v>
      </c>
      <c r="F4302" t="s">
        <v>474</v>
      </c>
      <c r="G4302" s="9">
        <v>0.2319</v>
      </c>
      <c r="H4302" s="9">
        <v>0.7</v>
      </c>
    </row>
    <row r="4303" spans="2:8" x14ac:dyDescent="0.35">
      <c r="B4303" t="s">
        <v>11906</v>
      </c>
      <c r="C4303" t="s">
        <v>11907</v>
      </c>
      <c r="D4303" t="s">
        <v>1172</v>
      </c>
      <c r="E4303" t="s">
        <v>1811</v>
      </c>
      <c r="F4303" t="s">
        <v>831</v>
      </c>
      <c r="G4303" s="9">
        <v>-5.3199999999999997E-2</v>
      </c>
      <c r="H4303" s="9">
        <v>6.7900000000000002E-2</v>
      </c>
    </row>
    <row r="4304" spans="2:8" x14ac:dyDescent="0.35">
      <c r="B4304" t="s">
        <v>11908</v>
      </c>
      <c r="C4304" t="s">
        <v>11909</v>
      </c>
      <c r="D4304" t="s">
        <v>15144</v>
      </c>
      <c r="E4304" t="s">
        <v>5326</v>
      </c>
      <c r="F4304" t="s">
        <v>16043</v>
      </c>
      <c r="G4304" s="9">
        <v>0.34300000000000003</v>
      </c>
      <c r="H4304" s="9">
        <v>0.1024</v>
      </c>
    </row>
    <row r="4305" spans="2:8" x14ac:dyDescent="0.35">
      <c r="B4305" t="s">
        <v>11910</v>
      </c>
      <c r="C4305" t="s">
        <v>11911</v>
      </c>
      <c r="D4305" t="s">
        <v>14234</v>
      </c>
      <c r="E4305" t="s">
        <v>16044</v>
      </c>
      <c r="F4305" t="s">
        <v>16045</v>
      </c>
      <c r="G4305" s="9">
        <v>-4.7199999999999999E-2</v>
      </c>
      <c r="H4305" s="9">
        <v>2.2200000000000001E-2</v>
      </c>
    </row>
    <row r="4306" spans="2:8" x14ac:dyDescent="0.35">
      <c r="B4306" t="s">
        <v>11915</v>
      </c>
      <c r="C4306" t="s">
        <v>11916</v>
      </c>
      <c r="D4306" t="s">
        <v>854</v>
      </c>
      <c r="E4306" t="s">
        <v>793</v>
      </c>
      <c r="F4306" t="s">
        <v>2524</v>
      </c>
      <c r="G4306" s="9">
        <v>1.83E-2</v>
      </c>
      <c r="H4306" s="9">
        <v>0.4153</v>
      </c>
    </row>
    <row r="4307" spans="2:8" x14ac:dyDescent="0.35">
      <c r="B4307" t="s">
        <v>11917</v>
      </c>
      <c r="C4307" t="s">
        <v>11918</v>
      </c>
      <c r="D4307" t="s">
        <v>16046</v>
      </c>
      <c r="E4307" t="s">
        <v>6031</v>
      </c>
      <c r="F4307" t="s">
        <v>16047</v>
      </c>
      <c r="G4307" s="9">
        <v>-1.5299999999999999E-2</v>
      </c>
      <c r="H4307" s="9">
        <v>-4.99E-2</v>
      </c>
    </row>
    <row r="4308" spans="2:8" x14ac:dyDescent="0.35">
      <c r="B4308" t="s">
        <v>11922</v>
      </c>
      <c r="C4308" t="s">
        <v>11923</v>
      </c>
      <c r="D4308" t="s">
        <v>16048</v>
      </c>
      <c r="E4308" t="s">
        <v>16049</v>
      </c>
      <c r="F4308" t="s">
        <v>16050</v>
      </c>
      <c r="G4308" s="9">
        <v>-1.14E-2</v>
      </c>
      <c r="H4308" s="9">
        <v>7.1999999999999998E-3</v>
      </c>
    </row>
    <row r="4309" spans="2:8" x14ac:dyDescent="0.35">
      <c r="B4309" t="s">
        <v>11927</v>
      </c>
      <c r="C4309" t="s">
        <v>11928</v>
      </c>
      <c r="D4309" t="s">
        <v>7391</v>
      </c>
      <c r="E4309" t="s">
        <v>8741</v>
      </c>
      <c r="F4309" t="s">
        <v>135</v>
      </c>
      <c r="G4309" s="9">
        <v>0.10489999999999999</v>
      </c>
      <c r="H4309" s="9">
        <v>0.15409999999999999</v>
      </c>
    </row>
    <row r="4310" spans="2:8" x14ac:dyDescent="0.35">
      <c r="B4310" t="s">
        <v>11929</v>
      </c>
      <c r="C4310" t="s">
        <v>11930</v>
      </c>
      <c r="D4310" t="s">
        <v>408</v>
      </c>
      <c r="E4310" t="s">
        <v>474</v>
      </c>
      <c r="F4310" t="s">
        <v>1097</v>
      </c>
      <c r="G4310" s="9">
        <v>-0.42149999999999999</v>
      </c>
      <c r="H4310" s="9">
        <v>-0.17649999999999999</v>
      </c>
    </row>
    <row r="4311" spans="2:8" x14ac:dyDescent="0.35">
      <c r="B4311" t="s">
        <v>11931</v>
      </c>
      <c r="C4311" t="s">
        <v>11932</v>
      </c>
      <c r="D4311" t="s">
        <v>10704</v>
      </c>
      <c r="E4311" t="s">
        <v>16051</v>
      </c>
      <c r="F4311" t="s">
        <v>16052</v>
      </c>
      <c r="G4311" s="9">
        <v>0.16900000000000001</v>
      </c>
      <c r="H4311" s="9">
        <v>1.2500000000000001E-2</v>
      </c>
    </row>
    <row r="4312" spans="2:8" x14ac:dyDescent="0.35">
      <c r="B4312" t="s">
        <v>11935</v>
      </c>
      <c r="C4312" t="s">
        <v>11936</v>
      </c>
      <c r="D4312" t="s">
        <v>13799</v>
      </c>
      <c r="E4312" t="s">
        <v>645</v>
      </c>
      <c r="F4312" t="s">
        <v>1210</v>
      </c>
      <c r="G4312" s="9">
        <v>-4.7199999999999999E-2</v>
      </c>
      <c r="H4312" s="9">
        <v>0.53510000000000002</v>
      </c>
    </row>
    <row r="4313" spans="2:8" x14ac:dyDescent="0.35">
      <c r="B4313" t="s">
        <v>11937</v>
      </c>
      <c r="C4313" t="s">
        <v>11938</v>
      </c>
      <c r="D4313" t="s">
        <v>980</v>
      </c>
      <c r="E4313" t="s">
        <v>408</v>
      </c>
      <c r="F4313" t="s">
        <v>1286</v>
      </c>
      <c r="G4313" s="9">
        <v>-0.12709999999999999</v>
      </c>
      <c r="H4313" s="9">
        <v>0.70250000000000001</v>
      </c>
    </row>
    <row r="4314" spans="2:8" x14ac:dyDescent="0.35">
      <c r="B4314" t="s">
        <v>11939</v>
      </c>
      <c r="C4314" t="s">
        <v>11940</v>
      </c>
      <c r="D4314" t="s">
        <v>3423</v>
      </c>
      <c r="E4314" t="s">
        <v>3311</v>
      </c>
      <c r="F4314" t="s">
        <v>2417</v>
      </c>
      <c r="G4314" s="9">
        <v>-0.1145</v>
      </c>
      <c r="H4314" s="9">
        <v>-0.17599999999999999</v>
      </c>
    </row>
    <row r="4315" spans="2:8" x14ac:dyDescent="0.35">
      <c r="B4315" t="s">
        <v>11941</v>
      </c>
      <c r="C4315" t="s">
        <v>11942</v>
      </c>
      <c r="D4315" t="s">
        <v>2705</v>
      </c>
      <c r="E4315" t="s">
        <v>1308</v>
      </c>
      <c r="F4315" t="s">
        <v>2259</v>
      </c>
      <c r="G4315" s="9">
        <v>0.19539999999999999</v>
      </c>
      <c r="H4315" s="9">
        <v>-0.16470000000000001</v>
      </c>
    </row>
    <row r="4316" spans="2:8" x14ac:dyDescent="0.35">
      <c r="B4316" t="s">
        <v>11943</v>
      </c>
      <c r="C4316" t="s">
        <v>11944</v>
      </c>
      <c r="D4316" t="s">
        <v>16053</v>
      </c>
      <c r="E4316" t="s">
        <v>16054</v>
      </c>
      <c r="F4316" t="s">
        <v>15189</v>
      </c>
      <c r="G4316" s="9">
        <v>-5.1799999999999999E-2</v>
      </c>
      <c r="H4316" s="9">
        <v>2.8000000000000001E-2</v>
      </c>
    </row>
    <row r="4317" spans="2:8" x14ac:dyDescent="0.35">
      <c r="B4317" t="s">
        <v>11948</v>
      </c>
      <c r="C4317" t="s">
        <v>11949</v>
      </c>
      <c r="D4317" t="s">
        <v>4900</v>
      </c>
      <c r="E4317" t="s">
        <v>1781</v>
      </c>
      <c r="F4317" t="s">
        <v>1978</v>
      </c>
      <c r="G4317" s="9">
        <v>-0.13469999999999999</v>
      </c>
      <c r="H4317" s="9">
        <v>5.7000000000000002E-2</v>
      </c>
    </row>
    <row r="4318" spans="2:8" x14ac:dyDescent="0.35">
      <c r="B4318" t="s">
        <v>11950</v>
      </c>
      <c r="C4318" t="s">
        <v>11951</v>
      </c>
      <c r="D4318" t="s">
        <v>2405</v>
      </c>
      <c r="E4318" t="s">
        <v>549</v>
      </c>
      <c r="F4318" t="s">
        <v>2362</v>
      </c>
      <c r="G4318" s="9">
        <v>0.1366</v>
      </c>
      <c r="H4318" s="9">
        <v>-4.5100000000000001E-2</v>
      </c>
    </row>
    <row r="4319" spans="2:8" x14ac:dyDescent="0.35">
      <c r="B4319" t="s">
        <v>11952</v>
      </c>
      <c r="C4319" t="s">
        <v>11953</v>
      </c>
      <c r="D4319" t="s">
        <v>4042</v>
      </c>
      <c r="E4319" t="s">
        <v>1697</v>
      </c>
      <c r="F4319" t="s">
        <v>5974</v>
      </c>
      <c r="G4319" s="9">
        <v>-5.33E-2</v>
      </c>
      <c r="H4319" s="9">
        <v>2.9700000000000001E-2</v>
      </c>
    </row>
    <row r="4320" spans="2:8" x14ac:dyDescent="0.35">
      <c r="B4320" t="s">
        <v>11954</v>
      </c>
      <c r="C4320" t="s">
        <v>11955</v>
      </c>
      <c r="D4320" t="s">
        <v>1113</v>
      </c>
      <c r="E4320" t="s">
        <v>1440</v>
      </c>
      <c r="F4320" t="s">
        <v>827</v>
      </c>
      <c r="G4320" s="9">
        <v>-0.1091</v>
      </c>
      <c r="H4320" s="9">
        <v>4.2599999999999999E-2</v>
      </c>
    </row>
    <row r="4321" spans="2:8" x14ac:dyDescent="0.35">
      <c r="B4321" t="s">
        <v>11956</v>
      </c>
      <c r="C4321" t="s">
        <v>11957</v>
      </c>
      <c r="D4321" t="s">
        <v>2405</v>
      </c>
      <c r="E4321" t="s">
        <v>1372</v>
      </c>
      <c r="F4321" t="s">
        <v>797</v>
      </c>
      <c r="G4321" s="9">
        <v>-1.95E-2</v>
      </c>
      <c r="H4321" s="9">
        <v>5.0000000000000001E-3</v>
      </c>
    </row>
    <row r="4322" spans="2:8" x14ac:dyDescent="0.35">
      <c r="B4322" t="s">
        <v>11958</v>
      </c>
      <c r="C4322" t="s">
        <v>11959</v>
      </c>
      <c r="D4322" t="s">
        <v>15303</v>
      </c>
      <c r="E4322" t="s">
        <v>16055</v>
      </c>
      <c r="F4322" t="s">
        <v>16056</v>
      </c>
      <c r="G4322" s="9">
        <v>-9.01E-2</v>
      </c>
      <c r="H4322" s="9">
        <v>-4.1599999999999998E-2</v>
      </c>
    </row>
    <row r="4323" spans="2:8" x14ac:dyDescent="0.35">
      <c r="B4323" t="s">
        <v>11962</v>
      </c>
      <c r="C4323" t="s">
        <v>11963</v>
      </c>
      <c r="D4323" t="s">
        <v>976</v>
      </c>
      <c r="E4323" t="s">
        <v>2259</v>
      </c>
      <c r="F4323" t="s">
        <v>1846</v>
      </c>
      <c r="G4323" s="9">
        <v>-0.28060000000000002</v>
      </c>
      <c r="H4323" s="9">
        <v>0.63939999999999997</v>
      </c>
    </row>
    <row r="4324" spans="2:8" x14ac:dyDescent="0.35">
      <c r="B4324" t="s">
        <v>11964</v>
      </c>
      <c r="C4324" t="s">
        <v>11965</v>
      </c>
      <c r="D4324" t="s">
        <v>7521</v>
      </c>
      <c r="E4324" t="s">
        <v>16057</v>
      </c>
      <c r="F4324" t="s">
        <v>8947</v>
      </c>
      <c r="G4324" s="9">
        <v>9.1899999999999996E-2</v>
      </c>
      <c r="H4324" s="9">
        <v>0.22789999999999999</v>
      </c>
    </row>
    <row r="4325" spans="2:8" x14ac:dyDescent="0.35">
      <c r="B4325" t="s">
        <v>11968</v>
      </c>
      <c r="C4325" t="s">
        <v>11969</v>
      </c>
      <c r="D4325" t="s">
        <v>950</v>
      </c>
      <c r="E4325" t="s">
        <v>4661</v>
      </c>
      <c r="F4325" t="s">
        <v>14537</v>
      </c>
      <c r="G4325" s="9">
        <v>0.1381</v>
      </c>
      <c r="H4325" s="9">
        <v>0.26379999999999998</v>
      </c>
    </row>
    <row r="4326" spans="2:8" x14ac:dyDescent="0.35">
      <c r="B4326" t="s">
        <v>11970</v>
      </c>
      <c r="C4326" t="s">
        <v>11971</v>
      </c>
      <c r="D4326" t="s">
        <v>1718</v>
      </c>
      <c r="E4326" t="s">
        <v>3275</v>
      </c>
      <c r="F4326" t="s">
        <v>853</v>
      </c>
      <c r="G4326" s="9">
        <v>0.14929999999999999</v>
      </c>
      <c r="H4326" s="9">
        <v>0.2031</v>
      </c>
    </row>
    <row r="4327" spans="2:8" x14ac:dyDescent="0.35">
      <c r="B4327" t="s">
        <v>11972</v>
      </c>
      <c r="C4327" t="s">
        <v>11973</v>
      </c>
      <c r="D4327" t="s">
        <v>2272</v>
      </c>
      <c r="E4327" t="s">
        <v>618</v>
      </c>
      <c r="F4327" t="s">
        <v>1282</v>
      </c>
      <c r="G4327" s="9">
        <v>-0.45390000000000003</v>
      </c>
      <c r="H4327" s="9">
        <v>-0.1782</v>
      </c>
    </row>
    <row r="4328" spans="2:8" x14ac:dyDescent="0.35">
      <c r="B4328" t="s">
        <v>11974</v>
      </c>
      <c r="C4328" t="s">
        <v>11975</v>
      </c>
      <c r="D4328" t="s">
        <v>27</v>
      </c>
      <c r="E4328" t="s">
        <v>1388</v>
      </c>
      <c r="F4328" t="s">
        <v>797</v>
      </c>
      <c r="G4328" s="9">
        <v>-9.0499999999999997E-2</v>
      </c>
      <c r="H4328" s="9">
        <v>-3.8300000000000001E-2</v>
      </c>
    </row>
    <row r="4329" spans="2:8" x14ac:dyDescent="0.35">
      <c r="B4329" t="s">
        <v>11976</v>
      </c>
      <c r="C4329" t="s">
        <v>11977</v>
      </c>
      <c r="D4329" t="s">
        <v>3428</v>
      </c>
      <c r="G4329" s="9"/>
      <c r="H4329" s="9"/>
    </row>
    <row r="4330" spans="2:8" x14ac:dyDescent="0.35">
      <c r="B4330" t="s">
        <v>11978</v>
      </c>
      <c r="C4330" t="s">
        <v>11979</v>
      </c>
      <c r="D4330" t="s">
        <v>15459</v>
      </c>
      <c r="E4330" t="s">
        <v>16058</v>
      </c>
      <c r="F4330" t="s">
        <v>16059</v>
      </c>
      <c r="G4330" s="9">
        <v>-0.1158</v>
      </c>
      <c r="H4330" s="9">
        <v>0.1963</v>
      </c>
    </row>
    <row r="4331" spans="2:8" x14ac:dyDescent="0.35">
      <c r="B4331" t="s">
        <v>11983</v>
      </c>
      <c r="C4331" t="s">
        <v>11984</v>
      </c>
      <c r="D4331" t="s">
        <v>618</v>
      </c>
      <c r="E4331" t="s">
        <v>89</v>
      </c>
      <c r="F4331" t="s">
        <v>1540</v>
      </c>
      <c r="G4331" s="9">
        <v>-0.51490000000000002</v>
      </c>
      <c r="H4331" s="9">
        <v>-0.38750000000000001</v>
      </c>
    </row>
    <row r="4332" spans="2:8" x14ac:dyDescent="0.35">
      <c r="B4332" t="s">
        <v>11985</v>
      </c>
      <c r="C4332" t="s">
        <v>11986</v>
      </c>
      <c r="D4332" t="s">
        <v>7341</v>
      </c>
      <c r="E4332" t="s">
        <v>12489</v>
      </c>
      <c r="F4332" t="s">
        <v>3328</v>
      </c>
      <c r="G4332" s="9">
        <v>0.2923</v>
      </c>
      <c r="H4332" s="9">
        <v>0.1198</v>
      </c>
    </row>
    <row r="4333" spans="2:8" x14ac:dyDescent="0.35">
      <c r="B4333" t="s">
        <v>11989</v>
      </c>
      <c r="C4333" t="s">
        <v>11990</v>
      </c>
      <c r="D4333" t="s">
        <v>794</v>
      </c>
      <c r="E4333" t="s">
        <v>1498</v>
      </c>
      <c r="F4333" t="s">
        <v>2433</v>
      </c>
      <c r="G4333" s="9">
        <v>0.22409999999999999</v>
      </c>
      <c r="H4333" s="9">
        <v>-0.2155</v>
      </c>
    </row>
    <row r="4334" spans="2:8" x14ac:dyDescent="0.35">
      <c r="B4334" t="s">
        <v>11991</v>
      </c>
      <c r="C4334" t="s">
        <v>11992</v>
      </c>
      <c r="D4334" t="s">
        <v>792</v>
      </c>
      <c r="G4334" s="9"/>
      <c r="H4334" s="9"/>
    </row>
    <row r="4335" spans="2:8" x14ac:dyDescent="0.35">
      <c r="B4335" t="s">
        <v>11993</v>
      </c>
      <c r="C4335" t="s">
        <v>11994</v>
      </c>
      <c r="D4335" t="s">
        <v>285</v>
      </c>
      <c r="E4335" t="s">
        <v>285</v>
      </c>
      <c r="F4335" t="s">
        <v>1509</v>
      </c>
      <c r="G4335" s="9">
        <v>9.6199999999999994E-2</v>
      </c>
      <c r="H4335" s="9">
        <v>9.6199999999999994E-2</v>
      </c>
    </row>
    <row r="4336" spans="2:8" x14ac:dyDescent="0.35">
      <c r="B4336" t="s">
        <v>11995</v>
      </c>
      <c r="C4336" t="s">
        <v>11996</v>
      </c>
      <c r="D4336" t="s">
        <v>245</v>
      </c>
      <c r="E4336" t="s">
        <v>1688</v>
      </c>
      <c r="F4336" t="s">
        <v>734</v>
      </c>
      <c r="G4336" s="9">
        <v>0.23019999999999999</v>
      </c>
      <c r="H4336" s="9">
        <v>3.3300000000000003E-2</v>
      </c>
    </row>
    <row r="4337" spans="2:8" x14ac:dyDescent="0.35">
      <c r="B4337" t="s">
        <v>11997</v>
      </c>
      <c r="C4337" t="s">
        <v>11998</v>
      </c>
      <c r="D4337" t="s">
        <v>282</v>
      </c>
      <c r="E4337" t="s">
        <v>4247</v>
      </c>
      <c r="F4337" t="s">
        <v>246</v>
      </c>
      <c r="G4337" s="9">
        <v>3.3700000000000001E-2</v>
      </c>
      <c r="H4337" s="9">
        <v>2.2200000000000001E-2</v>
      </c>
    </row>
    <row r="4338" spans="2:8" x14ac:dyDescent="0.35">
      <c r="B4338" t="s">
        <v>11999</v>
      </c>
      <c r="C4338" t="s">
        <v>12000</v>
      </c>
      <c r="D4338" t="s">
        <v>962</v>
      </c>
      <c r="E4338" t="s">
        <v>1911</v>
      </c>
      <c r="F4338" t="s">
        <v>1977</v>
      </c>
      <c r="G4338" s="9">
        <v>-0.2051</v>
      </c>
      <c r="H4338" s="9">
        <v>-7.46E-2</v>
      </c>
    </row>
    <row r="4339" spans="2:8" x14ac:dyDescent="0.35">
      <c r="B4339" t="s">
        <v>12001</v>
      </c>
      <c r="C4339" t="s">
        <v>12002</v>
      </c>
      <c r="D4339" t="s">
        <v>16060</v>
      </c>
      <c r="E4339" t="s">
        <v>16061</v>
      </c>
      <c r="F4339" t="s">
        <v>16062</v>
      </c>
      <c r="G4339" s="9">
        <v>2.0799999999999999E-2</v>
      </c>
      <c r="H4339" s="9">
        <v>8.8400000000000006E-2</v>
      </c>
    </row>
    <row r="4340" spans="2:8" x14ac:dyDescent="0.35">
      <c r="B4340" t="s">
        <v>12006</v>
      </c>
      <c r="C4340" t="s">
        <v>12007</v>
      </c>
      <c r="D4340" t="s">
        <v>408</v>
      </c>
      <c r="E4340" t="s">
        <v>1121</v>
      </c>
      <c r="F4340" t="s">
        <v>1281</v>
      </c>
      <c r="G4340" s="9">
        <v>-0.38019999999999998</v>
      </c>
      <c r="H4340" s="9">
        <v>-0.30559999999999998</v>
      </c>
    </row>
    <row r="4341" spans="2:8" x14ac:dyDescent="0.35">
      <c r="B4341" t="s">
        <v>12008</v>
      </c>
      <c r="C4341" t="s">
        <v>12009</v>
      </c>
      <c r="D4341" t="s">
        <v>16063</v>
      </c>
      <c r="E4341" t="s">
        <v>11504</v>
      </c>
      <c r="F4341" t="s">
        <v>16064</v>
      </c>
      <c r="G4341" s="9">
        <v>-6.2700000000000006E-2</v>
      </c>
      <c r="H4341" s="9">
        <v>9.0200000000000002E-2</v>
      </c>
    </row>
    <row r="4342" spans="2:8" x14ac:dyDescent="0.35">
      <c r="B4342" t="s">
        <v>12013</v>
      </c>
      <c r="C4342" t="s">
        <v>12014</v>
      </c>
      <c r="D4342" t="s">
        <v>15055</v>
      </c>
      <c r="E4342" t="s">
        <v>12331</v>
      </c>
      <c r="F4342" t="s">
        <v>8433</v>
      </c>
      <c r="G4342" s="9">
        <v>-0.2462</v>
      </c>
      <c r="H4342" s="9">
        <v>-8.5400000000000004E-2</v>
      </c>
    </row>
    <row r="4343" spans="2:8" x14ac:dyDescent="0.35">
      <c r="B4343" t="s">
        <v>12017</v>
      </c>
      <c r="C4343" t="s">
        <v>12018</v>
      </c>
      <c r="D4343" t="s">
        <v>2179</v>
      </c>
      <c r="E4343" t="s">
        <v>1540</v>
      </c>
      <c r="F4343" t="s">
        <v>1281</v>
      </c>
      <c r="G4343" s="9">
        <v>4.1700000000000001E-2</v>
      </c>
      <c r="H4343" s="9">
        <v>0.53059999999999996</v>
      </c>
    </row>
    <row r="4344" spans="2:8" x14ac:dyDescent="0.35">
      <c r="B4344" t="s">
        <v>12019</v>
      </c>
      <c r="C4344" t="s">
        <v>12020</v>
      </c>
      <c r="D4344" t="s">
        <v>494</v>
      </c>
      <c r="E4344" t="s">
        <v>15632</v>
      </c>
      <c r="F4344" t="s">
        <v>6063</v>
      </c>
      <c r="G4344" s="9">
        <v>8.0600000000000005E-2</v>
      </c>
      <c r="H4344" s="9">
        <v>8.77E-2</v>
      </c>
    </row>
    <row r="4345" spans="2:8" x14ac:dyDescent="0.35">
      <c r="B4345" t="s">
        <v>12023</v>
      </c>
      <c r="C4345" t="s">
        <v>12024</v>
      </c>
      <c r="D4345" t="s">
        <v>995</v>
      </c>
      <c r="E4345" t="s">
        <v>1297</v>
      </c>
      <c r="F4345" t="s">
        <v>2305</v>
      </c>
      <c r="G4345" s="9">
        <v>-0.32350000000000001</v>
      </c>
      <c r="H4345" s="9">
        <v>-4.1700000000000001E-2</v>
      </c>
    </row>
    <row r="4346" spans="2:8" x14ac:dyDescent="0.35">
      <c r="B4346" t="s">
        <v>12025</v>
      </c>
      <c r="C4346" t="s">
        <v>12026</v>
      </c>
      <c r="D4346" t="s">
        <v>1553</v>
      </c>
      <c r="E4346" t="s">
        <v>2418</v>
      </c>
      <c r="F4346" t="s">
        <v>2458</v>
      </c>
      <c r="G4346" s="9">
        <v>-8.3299999999999999E-2</v>
      </c>
      <c r="H4346" s="9">
        <v>0.40699999999999997</v>
      </c>
    </row>
    <row r="4347" spans="2:8" x14ac:dyDescent="0.35">
      <c r="B4347" t="s">
        <v>12027</v>
      </c>
      <c r="C4347" t="s">
        <v>12028</v>
      </c>
      <c r="D4347" t="s">
        <v>16065</v>
      </c>
      <c r="E4347" t="s">
        <v>4382</v>
      </c>
      <c r="F4347" t="s">
        <v>3327</v>
      </c>
      <c r="G4347" s="9">
        <v>-0.1239</v>
      </c>
      <c r="H4347" s="9">
        <v>-4.53E-2</v>
      </c>
    </row>
    <row r="4348" spans="2:8" x14ac:dyDescent="0.35">
      <c r="B4348" t="s">
        <v>12030</v>
      </c>
      <c r="C4348" t="s">
        <v>12031</v>
      </c>
      <c r="D4348" t="s">
        <v>4371</v>
      </c>
      <c r="E4348" t="s">
        <v>1241</v>
      </c>
      <c r="F4348" t="s">
        <v>407</v>
      </c>
      <c r="G4348" s="9">
        <v>-0.30869999999999997</v>
      </c>
      <c r="H4348" s="9">
        <v>-0.34389999999999998</v>
      </c>
    </row>
    <row r="4349" spans="2:8" x14ac:dyDescent="0.35">
      <c r="B4349" t="s">
        <v>12032</v>
      </c>
      <c r="C4349" t="s">
        <v>12033</v>
      </c>
      <c r="D4349" t="s">
        <v>13284</v>
      </c>
      <c r="E4349" t="s">
        <v>513</v>
      </c>
      <c r="F4349" t="s">
        <v>1271</v>
      </c>
      <c r="G4349" s="9">
        <v>0.1162</v>
      </c>
      <c r="H4349" s="9">
        <v>7.1999999999999998E-3</v>
      </c>
    </row>
    <row r="4350" spans="2:8" x14ac:dyDescent="0.35">
      <c r="B4350" t="s">
        <v>12034</v>
      </c>
      <c r="C4350" t="s">
        <v>12035</v>
      </c>
      <c r="D4350" t="s">
        <v>798</v>
      </c>
      <c r="E4350" t="s">
        <v>641</v>
      </c>
      <c r="F4350" t="s">
        <v>2326</v>
      </c>
      <c r="G4350" s="9">
        <v>0.22289999999999999</v>
      </c>
      <c r="H4350" s="9">
        <v>0.52859999999999996</v>
      </c>
    </row>
    <row r="4351" spans="2:8" x14ac:dyDescent="0.35">
      <c r="B4351" t="s">
        <v>12036</v>
      </c>
      <c r="C4351" t="s">
        <v>12037</v>
      </c>
      <c r="D4351" t="s">
        <v>16066</v>
      </c>
      <c r="E4351" t="s">
        <v>16067</v>
      </c>
      <c r="F4351" t="s">
        <v>16068</v>
      </c>
      <c r="G4351" s="9">
        <v>1.9699999999999999E-2</v>
      </c>
      <c r="H4351" s="9">
        <v>6.5199999999999994E-2</v>
      </c>
    </row>
    <row r="4352" spans="2:8" x14ac:dyDescent="0.35">
      <c r="B4352" t="s">
        <v>12041</v>
      </c>
      <c r="C4352" t="s">
        <v>12042</v>
      </c>
      <c r="D4352" t="s">
        <v>209</v>
      </c>
      <c r="E4352" t="s">
        <v>16069</v>
      </c>
      <c r="F4352" t="s">
        <v>16070</v>
      </c>
      <c r="G4352" s="9">
        <v>1.0999999999999999E-2</v>
      </c>
      <c r="H4352" s="9">
        <v>0.105</v>
      </c>
    </row>
    <row r="4353" spans="2:8" x14ac:dyDescent="0.35">
      <c r="B4353" t="s">
        <v>12045</v>
      </c>
      <c r="C4353" t="s">
        <v>12046</v>
      </c>
      <c r="D4353" t="s">
        <v>1655</v>
      </c>
      <c r="E4353" t="s">
        <v>2680</v>
      </c>
      <c r="F4353" t="s">
        <v>3528</v>
      </c>
      <c r="G4353" s="9">
        <v>6.7299999999999999E-2</v>
      </c>
      <c r="H4353" s="9">
        <v>0.50629999999999997</v>
      </c>
    </row>
    <row r="4354" spans="2:8" x14ac:dyDescent="0.35">
      <c r="B4354" t="s">
        <v>12047</v>
      </c>
      <c r="C4354" t="s">
        <v>12048</v>
      </c>
      <c r="D4354" t="s">
        <v>16071</v>
      </c>
      <c r="E4354" t="s">
        <v>8043</v>
      </c>
      <c r="F4354" t="s">
        <v>16072</v>
      </c>
      <c r="G4354" s="9">
        <v>4.4900000000000002E-2</v>
      </c>
      <c r="H4354" s="9">
        <v>0.33900000000000002</v>
      </c>
    </row>
    <row r="4355" spans="2:8" x14ac:dyDescent="0.35">
      <c r="B4355" t="s">
        <v>12049</v>
      </c>
      <c r="C4355" t="s">
        <v>12050</v>
      </c>
      <c r="D4355" t="s">
        <v>261</v>
      </c>
      <c r="E4355" t="s">
        <v>1114</v>
      </c>
      <c r="F4355" t="s">
        <v>2344</v>
      </c>
      <c r="G4355" s="9">
        <v>-0.15890000000000001</v>
      </c>
      <c r="H4355" s="9">
        <v>6.7199999999999996E-2</v>
      </c>
    </row>
    <row r="4356" spans="2:8" x14ac:dyDescent="0.35">
      <c r="B4356" t="s">
        <v>12051</v>
      </c>
      <c r="C4356" t="s">
        <v>12052</v>
      </c>
      <c r="D4356" t="s">
        <v>4007</v>
      </c>
      <c r="E4356" t="s">
        <v>2532</v>
      </c>
      <c r="F4356" t="s">
        <v>963</v>
      </c>
      <c r="G4356" s="9">
        <v>0.2404</v>
      </c>
      <c r="H4356" s="9">
        <v>0.27139999999999997</v>
      </c>
    </row>
    <row r="4357" spans="2:8" x14ac:dyDescent="0.35">
      <c r="B4357" t="s">
        <v>12053</v>
      </c>
      <c r="C4357" t="s">
        <v>12054</v>
      </c>
      <c r="D4357" t="s">
        <v>15593</v>
      </c>
      <c r="E4357" t="s">
        <v>12274</v>
      </c>
      <c r="F4357" t="s">
        <v>15846</v>
      </c>
      <c r="G4357" s="9">
        <v>1.14E-2</v>
      </c>
      <c r="H4357" s="9">
        <v>-5.16E-2</v>
      </c>
    </row>
    <row r="4358" spans="2:8" x14ac:dyDescent="0.35">
      <c r="B4358" t="s">
        <v>12058</v>
      </c>
      <c r="C4358" t="s">
        <v>12059</v>
      </c>
      <c r="D4358" t="s">
        <v>16073</v>
      </c>
      <c r="E4358" t="s">
        <v>16074</v>
      </c>
      <c r="F4358" t="s">
        <v>16075</v>
      </c>
      <c r="G4358" s="9">
        <v>0.21609999999999999</v>
      </c>
      <c r="H4358" s="9">
        <v>0.14680000000000001</v>
      </c>
    </row>
    <row r="4359" spans="2:8" x14ac:dyDescent="0.35">
      <c r="B4359" t="s">
        <v>12062</v>
      </c>
      <c r="C4359" t="s">
        <v>12063</v>
      </c>
      <c r="D4359" t="s">
        <v>1025</v>
      </c>
      <c r="E4359" t="s">
        <v>957</v>
      </c>
      <c r="F4359" t="s">
        <v>848</v>
      </c>
      <c r="G4359" s="9">
        <v>-0.22259999999999999</v>
      </c>
      <c r="H4359" s="9">
        <v>2.0999999999999999E-3</v>
      </c>
    </row>
    <row r="4360" spans="2:8" x14ac:dyDescent="0.35">
      <c r="B4360" t="s">
        <v>12064</v>
      </c>
      <c r="C4360" t="s">
        <v>12065</v>
      </c>
      <c r="D4360" t="s">
        <v>275</v>
      </c>
      <c r="E4360" t="s">
        <v>1016</v>
      </c>
      <c r="F4360" t="s">
        <v>27</v>
      </c>
      <c r="G4360" s="9">
        <v>3.7600000000000001E-2</v>
      </c>
      <c r="H4360" s="9">
        <v>-0.15329999999999999</v>
      </c>
    </row>
    <row r="4361" spans="2:8" x14ac:dyDescent="0.35">
      <c r="B4361" t="s">
        <v>12066</v>
      </c>
      <c r="C4361" t="s">
        <v>12067</v>
      </c>
      <c r="D4361" t="s">
        <v>851</v>
      </c>
      <c r="E4361" t="s">
        <v>4001</v>
      </c>
      <c r="F4361" t="s">
        <v>447</v>
      </c>
      <c r="G4361" s="9">
        <v>-0.18640000000000001</v>
      </c>
      <c r="H4361" s="9">
        <v>0.17069999999999999</v>
      </c>
    </row>
    <row r="4362" spans="2:8" x14ac:dyDescent="0.35">
      <c r="B4362" t="s">
        <v>12068</v>
      </c>
      <c r="C4362" t="s">
        <v>12069</v>
      </c>
      <c r="D4362" t="s">
        <v>975</v>
      </c>
      <c r="E4362" t="s">
        <v>404</v>
      </c>
      <c r="F4362" t="s">
        <v>1470</v>
      </c>
      <c r="G4362" s="9">
        <v>-0.1124</v>
      </c>
      <c r="H4362" s="9">
        <v>-3.56E-2</v>
      </c>
    </row>
    <row r="4363" spans="2:8" x14ac:dyDescent="0.35">
      <c r="B4363" t="s">
        <v>12070</v>
      </c>
      <c r="C4363" t="s">
        <v>12071</v>
      </c>
      <c r="D4363" t="s">
        <v>756</v>
      </c>
      <c r="E4363" t="s">
        <v>1461</v>
      </c>
      <c r="F4363" t="s">
        <v>1097</v>
      </c>
      <c r="G4363" s="9">
        <v>4.48E-2</v>
      </c>
      <c r="H4363" s="9">
        <v>0.66669999999999996</v>
      </c>
    </row>
    <row r="4364" spans="2:8" x14ac:dyDescent="0.35">
      <c r="B4364" t="s">
        <v>12072</v>
      </c>
      <c r="C4364" t="s">
        <v>12073</v>
      </c>
      <c r="D4364" t="s">
        <v>16076</v>
      </c>
      <c r="E4364" t="s">
        <v>16077</v>
      </c>
      <c r="F4364" t="s">
        <v>16078</v>
      </c>
      <c r="G4364" s="9">
        <v>7.4800000000000005E-2</v>
      </c>
      <c r="H4364" s="9">
        <v>2.52E-2</v>
      </c>
    </row>
    <row r="4365" spans="2:8" x14ac:dyDescent="0.35">
      <c r="B4365" t="s">
        <v>12076</v>
      </c>
      <c r="C4365" t="s">
        <v>12077</v>
      </c>
      <c r="D4365" t="s">
        <v>3083</v>
      </c>
      <c r="E4365" t="s">
        <v>726</v>
      </c>
      <c r="F4365" t="s">
        <v>4833</v>
      </c>
      <c r="G4365" s="9">
        <v>-0.123</v>
      </c>
      <c r="H4365" s="9">
        <v>-0.21249999999999999</v>
      </c>
    </row>
    <row r="4366" spans="2:8" x14ac:dyDescent="0.35">
      <c r="B4366" t="s">
        <v>12078</v>
      </c>
      <c r="C4366" t="s">
        <v>12079</v>
      </c>
      <c r="D4366" t="s">
        <v>953</v>
      </c>
      <c r="E4366" t="s">
        <v>904</v>
      </c>
      <c r="F4366" t="s">
        <v>2633</v>
      </c>
      <c r="G4366" s="9">
        <v>-9.3799999999999994E-2</v>
      </c>
      <c r="H4366" s="9">
        <v>-0.1057</v>
      </c>
    </row>
    <row r="4367" spans="2:8" x14ac:dyDescent="0.35">
      <c r="B4367" t="s">
        <v>12080</v>
      </c>
      <c r="C4367" t="s">
        <v>12081</v>
      </c>
      <c r="D4367" t="s">
        <v>16079</v>
      </c>
      <c r="E4367" t="s">
        <v>16080</v>
      </c>
      <c r="F4367" t="s">
        <v>16081</v>
      </c>
      <c r="G4367" s="9">
        <v>0.104</v>
      </c>
      <c r="H4367" s="9">
        <v>-1.95E-2</v>
      </c>
    </row>
    <row r="4368" spans="2:8" x14ac:dyDescent="0.35">
      <c r="B4368" t="s">
        <v>12085</v>
      </c>
      <c r="C4368" t="s">
        <v>12086</v>
      </c>
      <c r="D4368" t="s">
        <v>2571</v>
      </c>
      <c r="E4368" t="s">
        <v>1449</v>
      </c>
      <c r="F4368" t="s">
        <v>2822</v>
      </c>
      <c r="G4368" s="9">
        <v>-8.3299999999999999E-2</v>
      </c>
      <c r="H4368" s="9">
        <v>0.29409999999999997</v>
      </c>
    </row>
    <row r="4369" spans="2:8" x14ac:dyDescent="0.35">
      <c r="B4369" t="s">
        <v>12087</v>
      </c>
      <c r="C4369" t="s">
        <v>12088</v>
      </c>
      <c r="D4369" t="s">
        <v>93</v>
      </c>
      <c r="E4369" t="s">
        <v>1915</v>
      </c>
      <c r="F4369" t="s">
        <v>909</v>
      </c>
      <c r="G4369" s="9">
        <v>0.49380000000000002</v>
      </c>
      <c r="H4369" s="9">
        <v>-3.9699999999999999E-2</v>
      </c>
    </row>
    <row r="4370" spans="2:8" x14ac:dyDescent="0.35">
      <c r="B4370" t="s">
        <v>12089</v>
      </c>
      <c r="C4370" t="s">
        <v>12090</v>
      </c>
      <c r="D4370" t="s">
        <v>862</v>
      </c>
      <c r="E4370" t="s">
        <v>794</v>
      </c>
      <c r="F4370" t="s">
        <v>1115</v>
      </c>
      <c r="G4370" s="9">
        <v>-7.6899999999999996E-2</v>
      </c>
      <c r="H4370" s="9">
        <v>-0.27589999999999998</v>
      </c>
    </row>
    <row r="4371" spans="2:8" x14ac:dyDescent="0.35">
      <c r="B4371" t="s">
        <v>12091</v>
      </c>
      <c r="C4371" t="s">
        <v>12092</v>
      </c>
      <c r="D4371" t="s">
        <v>13035</v>
      </c>
      <c r="E4371" t="s">
        <v>10413</v>
      </c>
      <c r="F4371" t="s">
        <v>2042</v>
      </c>
      <c r="G4371" s="9">
        <v>-7.0199999999999999E-2</v>
      </c>
      <c r="H4371" s="9">
        <v>-8.0000000000000002E-3</v>
      </c>
    </row>
    <row r="4372" spans="2:8" x14ac:dyDescent="0.35">
      <c r="B4372" t="s">
        <v>12094</v>
      </c>
      <c r="C4372" t="s">
        <v>12095</v>
      </c>
      <c r="D4372" t="s">
        <v>2195</v>
      </c>
      <c r="E4372" t="s">
        <v>1193</v>
      </c>
      <c r="F4372" t="s">
        <v>1193</v>
      </c>
      <c r="G4372" s="9">
        <v>0.2021</v>
      </c>
      <c r="H4372" s="9">
        <v>0</v>
      </c>
    </row>
    <row r="4373" spans="2:8" x14ac:dyDescent="0.35">
      <c r="B4373" t="s">
        <v>12096</v>
      </c>
      <c r="C4373" t="s">
        <v>12097</v>
      </c>
      <c r="D4373" t="s">
        <v>2065</v>
      </c>
      <c r="E4373" t="s">
        <v>2383</v>
      </c>
      <c r="F4373" t="s">
        <v>3736</v>
      </c>
      <c r="G4373" s="9">
        <v>-0.28539999999999999</v>
      </c>
      <c r="H4373" s="9">
        <v>-0.1148</v>
      </c>
    </row>
    <row r="4374" spans="2:8" x14ac:dyDescent="0.35">
      <c r="B4374" t="s">
        <v>12098</v>
      </c>
      <c r="C4374" t="s">
        <v>12099</v>
      </c>
      <c r="D4374" t="s">
        <v>1286</v>
      </c>
      <c r="E4374" t="s">
        <v>942</v>
      </c>
      <c r="F4374" t="s">
        <v>1066</v>
      </c>
      <c r="G4374" s="9">
        <v>-5.3400000000000003E-2</v>
      </c>
      <c r="H4374" s="9">
        <v>1.5599999999999999E-2</v>
      </c>
    </row>
    <row r="4375" spans="2:8" x14ac:dyDescent="0.35">
      <c r="B4375" t="s">
        <v>12100</v>
      </c>
      <c r="C4375" t="s">
        <v>12101</v>
      </c>
      <c r="D4375" t="s">
        <v>2272</v>
      </c>
      <c r="E4375" t="s">
        <v>4711</v>
      </c>
      <c r="F4375" t="s">
        <v>297</v>
      </c>
      <c r="G4375" s="9">
        <v>-2.63E-2</v>
      </c>
      <c r="H4375" s="9">
        <v>-0.42409999999999998</v>
      </c>
    </row>
    <row r="4376" spans="2:8" x14ac:dyDescent="0.35">
      <c r="B4376" t="s">
        <v>12102</v>
      </c>
      <c r="C4376" t="s">
        <v>12103</v>
      </c>
      <c r="D4376" t="s">
        <v>543</v>
      </c>
      <c r="E4376" t="s">
        <v>1449</v>
      </c>
      <c r="F4376" t="s">
        <v>1969</v>
      </c>
      <c r="G4376" s="9">
        <v>-0.2404</v>
      </c>
      <c r="H4376" s="9">
        <v>-0.22550000000000001</v>
      </c>
    </row>
    <row r="4377" spans="2:8" x14ac:dyDescent="0.35">
      <c r="B4377" t="s">
        <v>12104</v>
      </c>
      <c r="C4377" t="s">
        <v>12105</v>
      </c>
      <c r="D4377" t="s">
        <v>2059</v>
      </c>
      <c r="E4377" t="s">
        <v>16082</v>
      </c>
      <c r="F4377" t="s">
        <v>5295</v>
      </c>
      <c r="G4377" s="9">
        <v>3.8100000000000002E-2</v>
      </c>
      <c r="H4377" s="9">
        <v>3.1600000000000003E-2</v>
      </c>
    </row>
    <row r="4378" spans="2:8" x14ac:dyDescent="0.35">
      <c r="B4378" t="s">
        <v>12107</v>
      </c>
      <c r="C4378" t="s">
        <v>12108</v>
      </c>
      <c r="D4378" t="s">
        <v>3605</v>
      </c>
      <c r="E4378" t="s">
        <v>1254</v>
      </c>
      <c r="F4378" t="s">
        <v>502</v>
      </c>
      <c r="G4378" s="9">
        <v>0.3483</v>
      </c>
      <c r="H4378" s="9">
        <v>0.16020000000000001</v>
      </c>
    </row>
    <row r="4379" spans="2:8" x14ac:dyDescent="0.35">
      <c r="B4379" t="s">
        <v>12109</v>
      </c>
      <c r="C4379" t="s">
        <v>12110</v>
      </c>
      <c r="D4379" t="s">
        <v>16083</v>
      </c>
      <c r="E4379" t="s">
        <v>16084</v>
      </c>
      <c r="F4379" t="s">
        <v>16085</v>
      </c>
      <c r="G4379" s="9">
        <v>-1.7399999999999999E-2</v>
      </c>
      <c r="H4379" s="9">
        <v>0.1832</v>
      </c>
    </row>
    <row r="4380" spans="2:8" x14ac:dyDescent="0.35">
      <c r="B4380" t="s">
        <v>12114</v>
      </c>
      <c r="C4380" t="s">
        <v>12115</v>
      </c>
      <c r="D4380" t="s">
        <v>16086</v>
      </c>
      <c r="E4380" t="s">
        <v>16087</v>
      </c>
      <c r="F4380" t="s">
        <v>16088</v>
      </c>
      <c r="G4380" s="9">
        <v>2.6800000000000001E-2</v>
      </c>
      <c r="H4380" s="9">
        <v>0.10639999999999999</v>
      </c>
    </row>
    <row r="4381" spans="2:8" x14ac:dyDescent="0.35">
      <c r="B4381" t="s">
        <v>12119</v>
      </c>
      <c r="C4381" t="s">
        <v>12120</v>
      </c>
      <c r="D4381" t="s">
        <v>15844</v>
      </c>
      <c r="E4381" t="s">
        <v>15719</v>
      </c>
      <c r="F4381" t="s">
        <v>16089</v>
      </c>
      <c r="G4381" s="9">
        <v>-1.6899999999999998E-2</v>
      </c>
      <c r="H4381" s="9">
        <v>5.8799999999999998E-2</v>
      </c>
    </row>
    <row r="4382" spans="2:8" x14ac:dyDescent="0.35">
      <c r="B4382" t="s">
        <v>12123</v>
      </c>
      <c r="C4382" t="s">
        <v>12124</v>
      </c>
      <c r="D4382" t="s">
        <v>15762</v>
      </c>
      <c r="E4382" t="s">
        <v>16090</v>
      </c>
      <c r="F4382" t="s">
        <v>16091</v>
      </c>
      <c r="G4382" s="9">
        <v>4.8099999999999997E-2</v>
      </c>
      <c r="H4382" s="9">
        <v>8.8400000000000006E-2</v>
      </c>
    </row>
    <row r="4383" spans="2:8" x14ac:dyDescent="0.35">
      <c r="B4383" t="s">
        <v>12128</v>
      </c>
      <c r="C4383" t="s">
        <v>12129</v>
      </c>
      <c r="D4383" t="s">
        <v>2418</v>
      </c>
      <c r="E4383" t="s">
        <v>2011</v>
      </c>
      <c r="F4383" t="s">
        <v>2904</v>
      </c>
      <c r="G4383" s="9">
        <v>7.4399999999999994E-2</v>
      </c>
      <c r="H4383" s="9">
        <v>0.1726</v>
      </c>
    </row>
    <row r="4384" spans="2:8" x14ac:dyDescent="0.35">
      <c r="B4384" t="s">
        <v>12130</v>
      </c>
      <c r="C4384" t="s">
        <v>12131</v>
      </c>
      <c r="D4384" t="s">
        <v>15848</v>
      </c>
      <c r="E4384" t="s">
        <v>2549</v>
      </c>
      <c r="F4384" t="s">
        <v>16031</v>
      </c>
      <c r="G4384" s="9">
        <v>1.7600000000000001E-2</v>
      </c>
      <c r="H4384" s="9">
        <v>3.8199999999999998E-2</v>
      </c>
    </row>
    <row r="4385" spans="2:8" x14ac:dyDescent="0.35">
      <c r="B4385" t="s">
        <v>12132</v>
      </c>
      <c r="C4385" t="s">
        <v>12133</v>
      </c>
      <c r="D4385" t="s">
        <v>16092</v>
      </c>
      <c r="E4385" t="s">
        <v>16093</v>
      </c>
      <c r="F4385" t="s">
        <v>16094</v>
      </c>
      <c r="G4385" s="9">
        <v>4.9700000000000001E-2</v>
      </c>
      <c r="H4385" s="9">
        <v>5.4399999999999997E-2</v>
      </c>
    </row>
    <row r="4386" spans="2:8" x14ac:dyDescent="0.35">
      <c r="B4386" t="s">
        <v>12137</v>
      </c>
      <c r="C4386" t="s">
        <v>12138</v>
      </c>
      <c r="D4386" t="s">
        <v>2333</v>
      </c>
      <c r="E4386" t="s">
        <v>1947</v>
      </c>
      <c r="G4386" s="9"/>
      <c r="H4386" s="9"/>
    </row>
    <row r="4387" spans="2:8" x14ac:dyDescent="0.35">
      <c r="B4387" t="s">
        <v>12139</v>
      </c>
      <c r="C4387" t="s">
        <v>12140</v>
      </c>
      <c r="D4387" t="s">
        <v>956</v>
      </c>
      <c r="E4387" t="s">
        <v>2504</v>
      </c>
      <c r="F4387" t="s">
        <v>840</v>
      </c>
      <c r="G4387" s="9">
        <v>-0.107</v>
      </c>
      <c r="H4387" s="9">
        <v>-1.29E-2</v>
      </c>
    </row>
    <row r="4388" spans="2:8" x14ac:dyDescent="0.35">
      <c r="B4388" t="s">
        <v>12141</v>
      </c>
      <c r="C4388" t="s">
        <v>12142</v>
      </c>
      <c r="D4388" t="s">
        <v>794</v>
      </c>
      <c r="E4388" t="s">
        <v>1587</v>
      </c>
      <c r="F4388" t="s">
        <v>610</v>
      </c>
      <c r="G4388" s="9">
        <v>0.6724</v>
      </c>
      <c r="H4388" s="9">
        <v>0.16869999999999999</v>
      </c>
    </row>
    <row r="4389" spans="2:8" x14ac:dyDescent="0.35">
      <c r="B4389" t="s">
        <v>12143</v>
      </c>
      <c r="C4389" t="s">
        <v>12144</v>
      </c>
      <c r="D4389" t="s">
        <v>15302</v>
      </c>
      <c r="E4389" t="s">
        <v>16095</v>
      </c>
      <c r="F4389" t="s">
        <v>16096</v>
      </c>
      <c r="G4389" s="9">
        <v>-4.65E-2</v>
      </c>
      <c r="H4389" s="9">
        <v>7.0699999999999999E-2</v>
      </c>
    </row>
    <row r="4390" spans="2:8" x14ac:dyDescent="0.35">
      <c r="B4390" t="s">
        <v>12148</v>
      </c>
      <c r="C4390" t="s">
        <v>12149</v>
      </c>
      <c r="D4390" t="s">
        <v>905</v>
      </c>
      <c r="E4390" t="s">
        <v>2087</v>
      </c>
      <c r="F4390" t="s">
        <v>1387</v>
      </c>
      <c r="G4390" s="9">
        <v>3.2099999999999997E-2</v>
      </c>
      <c r="H4390" s="9">
        <v>-6.4000000000000001E-2</v>
      </c>
    </row>
    <row r="4391" spans="2:8" x14ac:dyDescent="0.35">
      <c r="B4391" t="s">
        <v>12150</v>
      </c>
      <c r="C4391" t="s">
        <v>12151</v>
      </c>
      <c r="D4391" t="s">
        <v>2095</v>
      </c>
      <c r="E4391" t="s">
        <v>1031</v>
      </c>
      <c r="F4391" t="s">
        <v>5510</v>
      </c>
      <c r="G4391" s="9">
        <v>-0.17929999999999999</v>
      </c>
      <c r="H4391" s="9">
        <v>-5.7099999999999998E-2</v>
      </c>
    </row>
    <row r="4392" spans="2:8" x14ac:dyDescent="0.35">
      <c r="B4392" t="s">
        <v>12152</v>
      </c>
      <c r="C4392" t="s">
        <v>12153</v>
      </c>
      <c r="D4392" t="s">
        <v>2365</v>
      </c>
      <c r="E4392" t="s">
        <v>543</v>
      </c>
      <c r="F4392" t="s">
        <v>1120</v>
      </c>
      <c r="G4392" s="9">
        <v>0.6462</v>
      </c>
      <c r="H4392" s="9">
        <v>2.8799999999999999E-2</v>
      </c>
    </row>
    <row r="4393" spans="2:8" x14ac:dyDescent="0.35">
      <c r="B4393" t="s">
        <v>12154</v>
      </c>
      <c r="C4393" t="s">
        <v>12155</v>
      </c>
      <c r="D4393" t="s">
        <v>16097</v>
      </c>
      <c r="E4393" t="s">
        <v>7780</v>
      </c>
      <c r="F4393" t="s">
        <v>13114</v>
      </c>
      <c r="G4393" s="9">
        <v>1.04E-2</v>
      </c>
      <c r="H4393" s="9">
        <v>0.318</v>
      </c>
    </row>
    <row r="4394" spans="2:8" x14ac:dyDescent="0.35">
      <c r="B4394" t="s">
        <v>12156</v>
      </c>
      <c r="C4394" t="s">
        <v>12157</v>
      </c>
      <c r="D4394" t="s">
        <v>983</v>
      </c>
      <c r="F4394" t="s">
        <v>913</v>
      </c>
      <c r="G4394" s="9">
        <v>-9.7699999999999995E-2</v>
      </c>
      <c r="H4394" s="9"/>
    </row>
    <row r="4395" spans="2:8" x14ac:dyDescent="0.35">
      <c r="B4395" t="s">
        <v>12158</v>
      </c>
      <c r="C4395" t="s">
        <v>12159</v>
      </c>
      <c r="D4395" t="s">
        <v>16098</v>
      </c>
      <c r="E4395" t="s">
        <v>6631</v>
      </c>
      <c r="F4395" t="s">
        <v>16099</v>
      </c>
      <c r="G4395" s="9">
        <v>2.6700000000000002E-2</v>
      </c>
      <c r="H4395" s="9">
        <v>0.1036</v>
      </c>
    </row>
    <row r="4396" spans="2:8" x14ac:dyDescent="0.35">
      <c r="B4396" t="s">
        <v>12163</v>
      </c>
      <c r="C4396" t="s">
        <v>12164</v>
      </c>
      <c r="D4396" t="s">
        <v>16100</v>
      </c>
      <c r="E4396" t="s">
        <v>16007</v>
      </c>
      <c r="F4396" t="s">
        <v>16101</v>
      </c>
      <c r="G4396" s="9">
        <v>1.3299999999999999E-2</v>
      </c>
      <c r="H4396" s="9">
        <v>3.5099999999999999E-2</v>
      </c>
    </row>
    <row r="4397" spans="2:8" x14ac:dyDescent="0.35">
      <c r="B4397" t="s">
        <v>12167</v>
      </c>
      <c r="C4397" t="s">
        <v>12168</v>
      </c>
      <c r="D4397" t="s">
        <v>2438</v>
      </c>
      <c r="E4397" t="s">
        <v>281</v>
      </c>
      <c r="F4397" t="s">
        <v>408</v>
      </c>
      <c r="G4397" s="9">
        <v>-0.1232</v>
      </c>
      <c r="H4397" s="9">
        <v>3.4200000000000001E-2</v>
      </c>
    </row>
    <row r="4398" spans="2:8" x14ac:dyDescent="0.35">
      <c r="B4398" t="s">
        <v>12169</v>
      </c>
      <c r="C4398" t="s">
        <v>12170</v>
      </c>
      <c r="D4398" t="s">
        <v>13757</v>
      </c>
      <c r="E4398" t="s">
        <v>15341</v>
      </c>
      <c r="F4398" t="s">
        <v>8091</v>
      </c>
      <c r="G4398" s="9">
        <v>-2.4E-2</v>
      </c>
      <c r="H4398" s="9">
        <v>9.6100000000000005E-2</v>
      </c>
    </row>
    <row r="4399" spans="2:8" x14ac:dyDescent="0.35">
      <c r="B4399" t="s">
        <v>12173</v>
      </c>
      <c r="C4399" t="s">
        <v>12174</v>
      </c>
      <c r="D4399" t="s">
        <v>8477</v>
      </c>
      <c r="E4399" t="s">
        <v>9596</v>
      </c>
      <c r="F4399" t="s">
        <v>3916</v>
      </c>
      <c r="G4399" s="9">
        <v>-0.22389999999999999</v>
      </c>
      <c r="H4399" s="9">
        <v>0.15029999999999999</v>
      </c>
    </row>
    <row r="4400" spans="2:8" x14ac:dyDescent="0.35">
      <c r="B4400" t="s">
        <v>12175</v>
      </c>
      <c r="C4400" t="s">
        <v>12176</v>
      </c>
      <c r="D4400" t="s">
        <v>3471</v>
      </c>
      <c r="E4400" t="s">
        <v>1176</v>
      </c>
      <c r="F4400" t="s">
        <v>6976</v>
      </c>
      <c r="G4400" s="9">
        <v>4.6600000000000003E-2</v>
      </c>
      <c r="H4400" s="9">
        <v>8.0199999999999994E-2</v>
      </c>
    </row>
    <row r="4401" spans="2:8" x14ac:dyDescent="0.35">
      <c r="B4401" t="s">
        <v>12177</v>
      </c>
      <c r="C4401" t="s">
        <v>12178</v>
      </c>
      <c r="D4401" t="s">
        <v>3009</v>
      </c>
      <c r="E4401" t="s">
        <v>5256</v>
      </c>
      <c r="F4401" t="s">
        <v>9199</v>
      </c>
      <c r="G4401" s="9">
        <v>-0.1585</v>
      </c>
      <c r="H4401" s="9">
        <v>-3.8300000000000001E-2</v>
      </c>
    </row>
    <row r="4402" spans="2:8" x14ac:dyDescent="0.35">
      <c r="B4402" t="s">
        <v>12180</v>
      </c>
      <c r="C4402" t="s">
        <v>12181</v>
      </c>
      <c r="D4402" t="s">
        <v>2680</v>
      </c>
      <c r="E4402" t="s">
        <v>542</v>
      </c>
      <c r="F4402" t="s">
        <v>315</v>
      </c>
      <c r="G4402" s="9">
        <v>0.12659999999999999</v>
      </c>
      <c r="H4402" s="9">
        <v>0.37980000000000003</v>
      </c>
    </row>
    <row r="4403" spans="2:8" x14ac:dyDescent="0.35">
      <c r="B4403" t="s">
        <v>12182</v>
      </c>
      <c r="C4403" t="s">
        <v>12183</v>
      </c>
      <c r="D4403" t="s">
        <v>1193</v>
      </c>
      <c r="E4403" t="s">
        <v>757</v>
      </c>
      <c r="F4403" t="s">
        <v>1968</v>
      </c>
      <c r="G4403" s="9">
        <v>-0.35399999999999998</v>
      </c>
      <c r="H4403" s="9">
        <v>-6.4100000000000004E-2</v>
      </c>
    </row>
    <row r="4404" spans="2:8" x14ac:dyDescent="0.35">
      <c r="B4404" t="s">
        <v>12184</v>
      </c>
      <c r="C4404" t="s">
        <v>12185</v>
      </c>
      <c r="D4404" t="s">
        <v>1147</v>
      </c>
      <c r="E4404" t="s">
        <v>3428</v>
      </c>
      <c r="F4404" t="s">
        <v>850</v>
      </c>
      <c r="G4404" s="9">
        <v>-1.7899999999999999E-2</v>
      </c>
      <c r="H4404" s="9">
        <v>0.17019999999999999</v>
      </c>
    </row>
    <row r="4405" spans="2:8" x14ac:dyDescent="0.35">
      <c r="B4405" t="s">
        <v>12186</v>
      </c>
      <c r="C4405" t="s">
        <v>12187</v>
      </c>
      <c r="D4405" t="s">
        <v>5811</v>
      </c>
      <c r="E4405" t="s">
        <v>2336</v>
      </c>
      <c r="F4405" t="s">
        <v>1391</v>
      </c>
      <c r="G4405" s="9">
        <v>0.1014</v>
      </c>
      <c r="H4405" s="9">
        <v>5.74E-2</v>
      </c>
    </row>
    <row r="4406" spans="2:8" x14ac:dyDescent="0.35">
      <c r="B4406" t="s">
        <v>12188</v>
      </c>
      <c r="C4406" t="s">
        <v>12189</v>
      </c>
      <c r="D4406" t="s">
        <v>250</v>
      </c>
      <c r="E4406" t="s">
        <v>1742</v>
      </c>
      <c r="F4406" t="s">
        <v>16102</v>
      </c>
      <c r="G4406" s="9">
        <v>-9.1999999999999998E-3</v>
      </c>
      <c r="H4406" s="9">
        <v>0.13270000000000001</v>
      </c>
    </row>
    <row r="4407" spans="2:8" x14ac:dyDescent="0.35">
      <c r="B4407" t="s">
        <v>12192</v>
      </c>
      <c r="C4407" t="s">
        <v>12193</v>
      </c>
      <c r="D4407" t="s">
        <v>16103</v>
      </c>
      <c r="E4407" t="s">
        <v>16104</v>
      </c>
      <c r="F4407" t="s">
        <v>16105</v>
      </c>
      <c r="G4407" s="9">
        <v>2.8999999999999998E-3</v>
      </c>
      <c r="H4407" s="9">
        <v>0.1105</v>
      </c>
    </row>
    <row r="4408" spans="2:8" x14ac:dyDescent="0.35">
      <c r="B4408" t="s">
        <v>12197</v>
      </c>
      <c r="C4408" t="s">
        <v>12198</v>
      </c>
      <c r="D4408" t="s">
        <v>11584</v>
      </c>
      <c r="E4408" t="s">
        <v>16106</v>
      </c>
      <c r="F4408" t="s">
        <v>16097</v>
      </c>
      <c r="G4408" s="9">
        <v>6.3700000000000007E-2</v>
      </c>
      <c r="H4408" s="9">
        <v>5.3499999999999999E-2</v>
      </c>
    </row>
    <row r="4409" spans="2:8" x14ac:dyDescent="0.35">
      <c r="B4409" t="s">
        <v>12201</v>
      </c>
      <c r="C4409" t="s">
        <v>12202</v>
      </c>
      <c r="D4409" t="s">
        <v>11442</v>
      </c>
      <c r="E4409" t="s">
        <v>15421</v>
      </c>
      <c r="F4409" t="s">
        <v>2392</v>
      </c>
      <c r="G4409" s="9">
        <v>2E-3</v>
      </c>
      <c r="H4409" s="9">
        <v>0.18029999999999999</v>
      </c>
    </row>
    <row r="4410" spans="2:8" x14ac:dyDescent="0.35">
      <c r="B4410" t="s">
        <v>12203</v>
      </c>
      <c r="C4410" t="s">
        <v>12204</v>
      </c>
      <c r="D4410" t="s">
        <v>16107</v>
      </c>
      <c r="E4410" t="s">
        <v>14316</v>
      </c>
      <c r="F4410" t="s">
        <v>16108</v>
      </c>
      <c r="G4410" s="9">
        <v>6.1499999999999999E-2</v>
      </c>
      <c r="H4410" s="9">
        <v>0.1368</v>
      </c>
    </row>
    <row r="4411" spans="2:8" x14ac:dyDescent="0.35">
      <c r="B4411" t="s">
        <v>12208</v>
      </c>
      <c r="C4411" t="s">
        <v>12209</v>
      </c>
      <c r="D4411" t="s">
        <v>11095</v>
      </c>
      <c r="E4411" t="s">
        <v>16109</v>
      </c>
      <c r="F4411" t="s">
        <v>15015</v>
      </c>
      <c r="G4411" s="9">
        <v>9.2600000000000002E-2</v>
      </c>
      <c r="H4411" s="9">
        <v>0.14580000000000001</v>
      </c>
    </row>
    <row r="4412" spans="2:8" x14ac:dyDescent="0.35">
      <c r="B4412" t="s">
        <v>12210</v>
      </c>
      <c r="C4412" t="s">
        <v>12211</v>
      </c>
      <c r="D4412" t="s">
        <v>16110</v>
      </c>
      <c r="E4412" t="s">
        <v>6632</v>
      </c>
      <c r="F4412" t="s">
        <v>15200</v>
      </c>
      <c r="G4412" s="9">
        <v>5.0799999999999998E-2</v>
      </c>
      <c r="H4412" s="9">
        <v>6.6799999999999998E-2</v>
      </c>
    </row>
    <row r="4413" spans="2:8" x14ac:dyDescent="0.35">
      <c r="B4413" t="s">
        <v>12213</v>
      </c>
      <c r="C4413" t="s">
        <v>12214</v>
      </c>
      <c r="D4413" t="s">
        <v>16111</v>
      </c>
      <c r="E4413" t="s">
        <v>16112</v>
      </c>
      <c r="F4413" t="s">
        <v>16113</v>
      </c>
      <c r="G4413" s="9">
        <v>-1.6400000000000001E-2</v>
      </c>
      <c r="H4413" s="9">
        <v>4.8000000000000001E-2</v>
      </c>
    </row>
    <row r="4414" spans="2:8" x14ac:dyDescent="0.35">
      <c r="B4414" t="s">
        <v>12218</v>
      </c>
      <c r="C4414" t="s">
        <v>12219</v>
      </c>
      <c r="D4414" t="s">
        <v>970</v>
      </c>
      <c r="E4414" t="s">
        <v>2577</v>
      </c>
      <c r="F4414" t="s">
        <v>16114</v>
      </c>
      <c r="G4414" s="9">
        <v>0.15509999999999999</v>
      </c>
      <c r="H4414" s="9">
        <v>4.7199999999999999E-2</v>
      </c>
    </row>
    <row r="4415" spans="2:8" x14ac:dyDescent="0.35">
      <c r="B4415" t="s">
        <v>12221</v>
      </c>
      <c r="C4415" t="s">
        <v>12222</v>
      </c>
      <c r="D4415" t="s">
        <v>16115</v>
      </c>
      <c r="E4415" t="s">
        <v>1941</v>
      </c>
      <c r="F4415" t="s">
        <v>16116</v>
      </c>
      <c r="G4415" s="9">
        <v>-1.34E-2</v>
      </c>
      <c r="H4415" s="9">
        <v>-8.1600000000000006E-2</v>
      </c>
    </row>
    <row r="4416" spans="2:8" x14ac:dyDescent="0.35">
      <c r="B4416" t="s">
        <v>12224</v>
      </c>
      <c r="C4416" t="s">
        <v>12225</v>
      </c>
      <c r="D4416" t="s">
        <v>16117</v>
      </c>
      <c r="E4416" t="s">
        <v>16118</v>
      </c>
      <c r="F4416" t="s">
        <v>3414</v>
      </c>
      <c r="G4416" s="9">
        <v>-2.8E-3</v>
      </c>
      <c r="H4416" s="9">
        <v>5.1200000000000002E-2</v>
      </c>
    </row>
    <row r="4417" spans="2:8" x14ac:dyDescent="0.35">
      <c r="B4417" t="s">
        <v>12228</v>
      </c>
      <c r="C4417" t="s">
        <v>12229</v>
      </c>
      <c r="D4417" t="s">
        <v>16119</v>
      </c>
      <c r="E4417" t="s">
        <v>16120</v>
      </c>
      <c r="F4417" t="s">
        <v>16121</v>
      </c>
      <c r="G4417" s="9">
        <v>0.15340000000000001</v>
      </c>
      <c r="H4417" s="9">
        <v>4.9399999999999999E-2</v>
      </c>
    </row>
    <row r="4418" spans="2:8" x14ac:dyDescent="0.35">
      <c r="B4418" t="s">
        <v>12233</v>
      </c>
      <c r="C4418" t="s">
        <v>12234</v>
      </c>
      <c r="D4418" t="s">
        <v>11960</v>
      </c>
      <c r="E4418" t="s">
        <v>11686</v>
      </c>
      <c r="F4418" t="s">
        <v>6110</v>
      </c>
      <c r="G4418" s="9">
        <v>1.6199999999999999E-2</v>
      </c>
      <c r="H4418" s="9">
        <v>0.1118</v>
      </c>
    </row>
    <row r="4419" spans="2:8" x14ac:dyDescent="0.35">
      <c r="B4419" t="s">
        <v>12237</v>
      </c>
      <c r="C4419" t="s">
        <v>12238</v>
      </c>
      <c r="D4419" t="s">
        <v>6188</v>
      </c>
      <c r="E4419" t="s">
        <v>3941</v>
      </c>
      <c r="F4419" t="s">
        <v>15414</v>
      </c>
      <c r="G4419" s="9">
        <v>-0.20100000000000001</v>
      </c>
      <c r="H4419" s="9">
        <v>9.9400000000000002E-2</v>
      </c>
    </row>
    <row r="4420" spans="2:8" x14ac:dyDescent="0.35">
      <c r="B4420" t="s">
        <v>12240</v>
      </c>
      <c r="C4420" t="s">
        <v>12241</v>
      </c>
      <c r="D4420" t="s">
        <v>16122</v>
      </c>
      <c r="E4420" t="s">
        <v>16123</v>
      </c>
      <c r="F4420" t="s">
        <v>16124</v>
      </c>
      <c r="G4420" s="9">
        <v>-9.9000000000000008E-3</v>
      </c>
      <c r="H4420" s="9">
        <v>3.1899999999999998E-2</v>
      </c>
    </row>
    <row r="4421" spans="2:8" x14ac:dyDescent="0.35">
      <c r="B4421" t="s">
        <v>12244</v>
      </c>
      <c r="C4421" t="s">
        <v>12245</v>
      </c>
      <c r="D4421" t="s">
        <v>11223</v>
      </c>
      <c r="E4421" t="s">
        <v>586</v>
      </c>
      <c r="F4421" t="s">
        <v>14696</v>
      </c>
      <c r="G4421" s="9">
        <v>-0.1123</v>
      </c>
      <c r="H4421" s="9">
        <v>0.3246</v>
      </c>
    </row>
    <row r="4422" spans="2:8" x14ac:dyDescent="0.35">
      <c r="B4422" t="s">
        <v>12247</v>
      </c>
      <c r="C4422" t="s">
        <v>12248</v>
      </c>
      <c r="D4422" t="s">
        <v>16125</v>
      </c>
      <c r="E4422" t="s">
        <v>16126</v>
      </c>
      <c r="F4422" t="s">
        <v>2084</v>
      </c>
      <c r="G4422" s="9">
        <v>-3.1699999999999999E-2</v>
      </c>
      <c r="H4422" s="9">
        <v>3.39E-2</v>
      </c>
    </row>
    <row r="4423" spans="2:8" x14ac:dyDescent="0.35">
      <c r="B4423" t="s">
        <v>12251</v>
      </c>
      <c r="C4423" t="s">
        <v>12252</v>
      </c>
      <c r="D4423" t="s">
        <v>16127</v>
      </c>
      <c r="E4423" t="s">
        <v>1238</v>
      </c>
      <c r="F4423" t="s">
        <v>11190</v>
      </c>
      <c r="G4423" s="9">
        <v>-0.14419999999999999</v>
      </c>
      <c r="H4423" s="9">
        <v>0.19259999999999999</v>
      </c>
    </row>
    <row r="4424" spans="2:8" x14ac:dyDescent="0.35">
      <c r="B4424" t="s">
        <v>12254</v>
      </c>
      <c r="C4424" t="s">
        <v>12255</v>
      </c>
      <c r="D4424" t="s">
        <v>16128</v>
      </c>
      <c r="E4424" t="s">
        <v>15880</v>
      </c>
      <c r="F4424" t="s">
        <v>12899</v>
      </c>
      <c r="G4424" s="9">
        <v>-5.9400000000000001E-2</v>
      </c>
      <c r="H4424" s="9">
        <v>6.3799999999999996E-2</v>
      </c>
    </row>
    <row r="4425" spans="2:8" x14ac:dyDescent="0.35">
      <c r="B4425" t="s">
        <v>12259</v>
      </c>
      <c r="C4425" t="s">
        <v>12260</v>
      </c>
      <c r="D4425" t="s">
        <v>9555</v>
      </c>
      <c r="E4425" t="s">
        <v>9433</v>
      </c>
      <c r="F4425" t="s">
        <v>5882</v>
      </c>
      <c r="G4425" s="9">
        <v>0.31109999999999999</v>
      </c>
      <c r="H4425" s="9">
        <v>9.0200000000000002E-2</v>
      </c>
    </row>
    <row r="4426" spans="2:8" x14ac:dyDescent="0.35">
      <c r="B4426" t="s">
        <v>12262</v>
      </c>
      <c r="C4426" t="s">
        <v>12263</v>
      </c>
      <c r="D4426" t="s">
        <v>3561</v>
      </c>
      <c r="E4426" t="s">
        <v>9839</v>
      </c>
      <c r="F4426" t="s">
        <v>15606</v>
      </c>
      <c r="G4426" s="9">
        <v>-8.3299999999999999E-2</v>
      </c>
      <c r="H4426" s="9">
        <v>-6.5799999999999997E-2</v>
      </c>
    </row>
    <row r="4427" spans="2:8" x14ac:dyDescent="0.35">
      <c r="B4427" t="s">
        <v>12265</v>
      </c>
      <c r="C4427" t="s">
        <v>12266</v>
      </c>
      <c r="D4427" t="s">
        <v>8931</v>
      </c>
      <c r="E4427" t="s">
        <v>16129</v>
      </c>
      <c r="F4427" t="s">
        <v>16130</v>
      </c>
      <c r="G4427" s="9">
        <v>-1.5599999999999999E-2</v>
      </c>
      <c r="H4427" s="9">
        <v>9.7500000000000003E-2</v>
      </c>
    </row>
    <row r="4428" spans="2:8" x14ac:dyDescent="0.35">
      <c r="B4428" t="s">
        <v>12270</v>
      </c>
      <c r="C4428" t="s">
        <v>12271</v>
      </c>
      <c r="D4428" t="s">
        <v>4668</v>
      </c>
      <c r="E4428" t="s">
        <v>16131</v>
      </c>
      <c r="F4428" t="s">
        <v>16132</v>
      </c>
      <c r="G4428" s="9">
        <v>-4.8000000000000001E-2</v>
      </c>
      <c r="H4428" s="9">
        <v>7.2400000000000006E-2</v>
      </c>
    </row>
    <row r="4429" spans="2:8" x14ac:dyDescent="0.35">
      <c r="B4429" t="s">
        <v>12275</v>
      </c>
      <c r="C4429" t="s">
        <v>12276</v>
      </c>
      <c r="D4429" t="s">
        <v>16133</v>
      </c>
      <c r="E4429" t="s">
        <v>8904</v>
      </c>
      <c r="F4429" t="s">
        <v>15904</v>
      </c>
      <c r="G4429" s="9">
        <v>1.8700000000000001E-2</v>
      </c>
      <c r="H4429" s="9">
        <v>-2.0899999999999998E-2</v>
      </c>
    </row>
    <row r="4430" spans="2:8" x14ac:dyDescent="0.35">
      <c r="B4430" t="s">
        <v>12278</v>
      </c>
      <c r="C4430" t="s">
        <v>12279</v>
      </c>
      <c r="D4430" t="s">
        <v>619</v>
      </c>
      <c r="E4430" t="s">
        <v>289</v>
      </c>
      <c r="F4430" t="s">
        <v>549</v>
      </c>
      <c r="G4430" s="9">
        <v>0.31180000000000002</v>
      </c>
      <c r="H4430" s="9">
        <v>7.9600000000000004E-2</v>
      </c>
    </row>
    <row r="4431" spans="2:8" x14ac:dyDescent="0.35">
      <c r="B4431" t="s">
        <v>12280</v>
      </c>
      <c r="C4431" t="s">
        <v>12281</v>
      </c>
      <c r="D4431" t="s">
        <v>3423</v>
      </c>
      <c r="E4431" t="s">
        <v>100</v>
      </c>
      <c r="F4431" t="s">
        <v>3003</v>
      </c>
      <c r="G4431" s="9">
        <v>4.7699999999999999E-2</v>
      </c>
      <c r="H4431" s="9">
        <v>2.1700000000000001E-2</v>
      </c>
    </row>
    <row r="4432" spans="2:8" x14ac:dyDescent="0.35">
      <c r="B4432" t="s">
        <v>12282</v>
      </c>
      <c r="C4432" t="s">
        <v>12283</v>
      </c>
      <c r="D4432" t="s">
        <v>6110</v>
      </c>
      <c r="E4432" t="s">
        <v>16134</v>
      </c>
      <c r="F4432" t="s">
        <v>16135</v>
      </c>
      <c r="G4432" s="9">
        <v>-1.72E-2</v>
      </c>
      <c r="H4432" s="9">
        <v>0.1048</v>
      </c>
    </row>
    <row r="4433" spans="2:8" x14ac:dyDescent="0.35">
      <c r="B4433" t="s">
        <v>12285</v>
      </c>
      <c r="C4433" t="s">
        <v>12286</v>
      </c>
      <c r="D4433" t="s">
        <v>16136</v>
      </c>
      <c r="E4433" t="s">
        <v>16137</v>
      </c>
      <c r="F4433" t="s">
        <v>16138</v>
      </c>
      <c r="G4433" s="9">
        <v>-2.2499999999999999E-2</v>
      </c>
      <c r="H4433" s="9">
        <v>0.1333</v>
      </c>
    </row>
    <row r="4434" spans="2:8" x14ac:dyDescent="0.35">
      <c r="B4434" t="s">
        <v>12288</v>
      </c>
      <c r="C4434" t="s">
        <v>12289</v>
      </c>
      <c r="D4434" t="s">
        <v>645</v>
      </c>
      <c r="E4434" t="s">
        <v>1308</v>
      </c>
      <c r="F4434" t="s">
        <v>1780</v>
      </c>
      <c r="G4434" s="9">
        <v>-1.17E-2</v>
      </c>
      <c r="H4434" s="9">
        <v>0.3574</v>
      </c>
    </row>
    <row r="4435" spans="2:8" x14ac:dyDescent="0.35">
      <c r="B4435" t="s">
        <v>12290</v>
      </c>
      <c r="C4435" t="s">
        <v>12291</v>
      </c>
      <c r="D4435" t="s">
        <v>16139</v>
      </c>
      <c r="E4435" t="s">
        <v>16140</v>
      </c>
      <c r="F4435" t="s">
        <v>16141</v>
      </c>
      <c r="G4435" s="9">
        <v>1.2699999999999999E-2</v>
      </c>
      <c r="H4435" s="9">
        <v>0.1686</v>
      </c>
    </row>
    <row r="4436" spans="2:8" x14ac:dyDescent="0.35">
      <c r="B4436" t="s">
        <v>12295</v>
      </c>
      <c r="C4436" t="s">
        <v>12296</v>
      </c>
      <c r="D4436" t="s">
        <v>16007</v>
      </c>
      <c r="E4436" t="s">
        <v>15922</v>
      </c>
      <c r="F4436" t="s">
        <v>15982</v>
      </c>
      <c r="G4436" s="9">
        <v>9.1600000000000001E-2</v>
      </c>
      <c r="H4436" s="9">
        <v>3.4700000000000002E-2</v>
      </c>
    </row>
    <row r="4437" spans="2:8" x14ac:dyDescent="0.35">
      <c r="B4437" t="s">
        <v>12300</v>
      </c>
      <c r="C4437" t="s">
        <v>12301</v>
      </c>
      <c r="D4437" t="s">
        <v>590</v>
      </c>
      <c r="E4437" t="s">
        <v>976</v>
      </c>
      <c r="F4437" t="s">
        <v>1789</v>
      </c>
      <c r="G4437" s="9">
        <v>3.1E-2</v>
      </c>
      <c r="H4437" s="9">
        <v>0.19409999999999999</v>
      </c>
    </row>
    <row r="4438" spans="2:8" x14ac:dyDescent="0.35">
      <c r="B4438" t="s">
        <v>12302</v>
      </c>
      <c r="C4438" t="s">
        <v>12303</v>
      </c>
      <c r="D4438" t="s">
        <v>628</v>
      </c>
      <c r="E4438" t="s">
        <v>16142</v>
      </c>
      <c r="F4438" t="s">
        <v>16143</v>
      </c>
      <c r="G4438" s="9">
        <v>-0.17480000000000001</v>
      </c>
      <c r="H4438" s="9">
        <v>-2.69E-2</v>
      </c>
    </row>
    <row r="4439" spans="2:8" x14ac:dyDescent="0.35">
      <c r="B4439" t="s">
        <v>12307</v>
      </c>
      <c r="C4439" t="s">
        <v>12308</v>
      </c>
      <c r="D4439" t="s">
        <v>16144</v>
      </c>
      <c r="E4439" t="s">
        <v>4435</v>
      </c>
      <c r="F4439" t="s">
        <v>15838</v>
      </c>
      <c r="G4439" s="9">
        <v>-0.1128</v>
      </c>
      <c r="H4439" s="9">
        <v>2.24E-2</v>
      </c>
    </row>
    <row r="4440" spans="2:8" x14ac:dyDescent="0.35">
      <c r="B4440" t="s">
        <v>12312</v>
      </c>
      <c r="C4440" t="s">
        <v>12313</v>
      </c>
      <c r="D4440" t="s">
        <v>6070</v>
      </c>
      <c r="E4440" t="s">
        <v>14959</v>
      </c>
      <c r="F4440" t="s">
        <v>16145</v>
      </c>
      <c r="G4440" s="9">
        <v>-5.0999999999999997E-2</v>
      </c>
      <c r="H4440" s="9">
        <v>-3.8699999999999998E-2</v>
      </c>
    </row>
    <row r="4441" spans="2:8" x14ac:dyDescent="0.35">
      <c r="B4441" t="s">
        <v>12315</v>
      </c>
      <c r="C4441" t="s">
        <v>12316</v>
      </c>
      <c r="D4441" t="s">
        <v>15907</v>
      </c>
      <c r="E4441" t="s">
        <v>16146</v>
      </c>
      <c r="F4441" t="s">
        <v>16147</v>
      </c>
      <c r="G4441" s="9">
        <v>7.7000000000000002E-3</v>
      </c>
      <c r="H4441" s="9">
        <v>0.17249999999999999</v>
      </c>
    </row>
    <row r="4442" spans="2:8" x14ac:dyDescent="0.35">
      <c r="B4442" t="s">
        <v>12319</v>
      </c>
      <c r="C4442" t="s">
        <v>12320</v>
      </c>
      <c r="D4442" t="s">
        <v>16148</v>
      </c>
      <c r="E4442" t="s">
        <v>15553</v>
      </c>
      <c r="F4442" t="s">
        <v>15685</v>
      </c>
      <c r="G4442" s="9">
        <v>-4.3299999999999998E-2</v>
      </c>
      <c r="H4442" s="9">
        <v>5.2999999999999999E-2</v>
      </c>
    </row>
    <row r="4443" spans="2:8" x14ac:dyDescent="0.35">
      <c r="B4443" t="s">
        <v>12323</v>
      </c>
      <c r="C4443" t="s">
        <v>12324</v>
      </c>
      <c r="D4443" t="s">
        <v>16149</v>
      </c>
      <c r="E4443" t="s">
        <v>16150</v>
      </c>
      <c r="F4443" t="s">
        <v>16151</v>
      </c>
      <c r="G4443" s="9">
        <v>2.1499999999999998E-2</v>
      </c>
      <c r="H4443" s="9">
        <v>7.2700000000000001E-2</v>
      </c>
    </row>
    <row r="4444" spans="2:8" x14ac:dyDescent="0.35">
      <c r="B4444" t="s">
        <v>12328</v>
      </c>
      <c r="C4444" t="s">
        <v>12329</v>
      </c>
      <c r="D4444" t="s">
        <v>16152</v>
      </c>
      <c r="E4444" t="s">
        <v>16153</v>
      </c>
      <c r="F4444" t="s">
        <v>15054</v>
      </c>
      <c r="G4444" s="9">
        <v>-6.5500000000000003E-2</v>
      </c>
      <c r="H4444" s="9">
        <v>-4.3099999999999999E-2</v>
      </c>
    </row>
    <row r="4445" spans="2:8" x14ac:dyDescent="0.35">
      <c r="B4445" t="s">
        <v>12332</v>
      </c>
      <c r="C4445" t="s">
        <v>12333</v>
      </c>
      <c r="D4445" t="s">
        <v>16154</v>
      </c>
      <c r="E4445" t="s">
        <v>16155</v>
      </c>
      <c r="F4445" t="s">
        <v>16156</v>
      </c>
      <c r="G4445" s="9">
        <v>-7.6799999999999993E-2</v>
      </c>
      <c r="H4445" s="9">
        <v>-1.6999999999999999E-3</v>
      </c>
    </row>
    <row r="4446" spans="2:8" x14ac:dyDescent="0.35">
      <c r="B4446" t="s">
        <v>12337</v>
      </c>
      <c r="C4446" t="s">
        <v>12338</v>
      </c>
      <c r="D4446" t="s">
        <v>12350</v>
      </c>
      <c r="E4446" t="s">
        <v>16157</v>
      </c>
      <c r="F4446" t="s">
        <v>16158</v>
      </c>
      <c r="G4446" s="9">
        <v>-6.7100000000000007E-2</v>
      </c>
      <c r="H4446" s="9">
        <v>1.7899999999999999E-2</v>
      </c>
    </row>
    <row r="4447" spans="2:8" x14ac:dyDescent="0.35">
      <c r="B4447" t="s">
        <v>12342</v>
      </c>
      <c r="C4447" t="s">
        <v>12343</v>
      </c>
      <c r="D4447" t="s">
        <v>16159</v>
      </c>
      <c r="E4447" t="s">
        <v>16160</v>
      </c>
      <c r="F4447" t="s">
        <v>16161</v>
      </c>
      <c r="G4447" s="9">
        <v>0.1338</v>
      </c>
      <c r="H4447" s="9">
        <v>0.17280000000000001</v>
      </c>
    </row>
    <row r="4448" spans="2:8" x14ac:dyDescent="0.35">
      <c r="B4448" t="s">
        <v>12344</v>
      </c>
      <c r="C4448" t="s">
        <v>12345</v>
      </c>
      <c r="D4448" t="s">
        <v>2036</v>
      </c>
      <c r="E4448" t="s">
        <v>16162</v>
      </c>
      <c r="F4448" t="s">
        <v>7148</v>
      </c>
      <c r="G4448" s="9">
        <v>-6.5500000000000003E-2</v>
      </c>
      <c r="H4448" s="9">
        <v>9.7600000000000006E-2</v>
      </c>
    </row>
    <row r="4449" spans="2:8" x14ac:dyDescent="0.35">
      <c r="B4449" t="s">
        <v>12347</v>
      </c>
      <c r="C4449" t="s">
        <v>12348</v>
      </c>
      <c r="D4449" t="s">
        <v>5792</v>
      </c>
      <c r="E4449" t="s">
        <v>16163</v>
      </c>
      <c r="F4449" t="s">
        <v>16164</v>
      </c>
      <c r="G4449" s="9">
        <v>-0.1081</v>
      </c>
      <c r="H4449" s="9">
        <v>3.9800000000000002E-2</v>
      </c>
    </row>
    <row r="4450" spans="2:8" x14ac:dyDescent="0.35">
      <c r="B4450" t="s">
        <v>12351</v>
      </c>
      <c r="C4450" t="s">
        <v>12352</v>
      </c>
      <c r="D4450" t="s">
        <v>11566</v>
      </c>
      <c r="E4450" t="s">
        <v>16165</v>
      </c>
      <c r="F4450" t="s">
        <v>9843</v>
      </c>
      <c r="G4450" s="9">
        <v>7.5200000000000003E-2</v>
      </c>
      <c r="H4450" s="9">
        <v>4.1500000000000002E-2</v>
      </c>
    </row>
    <row r="4451" spans="2:8" x14ac:dyDescent="0.35">
      <c r="B4451" t="s">
        <v>12354</v>
      </c>
      <c r="C4451" t="s">
        <v>12355</v>
      </c>
      <c r="D4451" t="s">
        <v>16166</v>
      </c>
      <c r="E4451" t="s">
        <v>16167</v>
      </c>
      <c r="F4451" t="s">
        <v>16168</v>
      </c>
      <c r="G4451" s="9">
        <v>-7.2700000000000001E-2</v>
      </c>
      <c r="H4451" s="9">
        <v>-0.01</v>
      </c>
    </row>
    <row r="4452" spans="2:8" x14ac:dyDescent="0.35">
      <c r="B4452" t="s">
        <v>12359</v>
      </c>
      <c r="C4452" t="s">
        <v>12360</v>
      </c>
      <c r="D4452" t="s">
        <v>14727</v>
      </c>
      <c r="E4452" t="s">
        <v>16169</v>
      </c>
      <c r="F4452" t="s">
        <v>10703</v>
      </c>
      <c r="G4452" s="9">
        <v>3.6200000000000003E-2</v>
      </c>
      <c r="H4452" s="9">
        <v>5.8000000000000003E-2</v>
      </c>
    </row>
    <row r="4453" spans="2:8" x14ac:dyDescent="0.35">
      <c r="B4453" t="s">
        <v>12361</v>
      </c>
      <c r="C4453" t="s">
        <v>12362</v>
      </c>
      <c r="D4453" t="s">
        <v>358</v>
      </c>
      <c r="E4453" t="s">
        <v>407</v>
      </c>
      <c r="F4453" t="s">
        <v>282</v>
      </c>
      <c r="G4453" s="9">
        <v>-0.15240000000000001</v>
      </c>
      <c r="H4453" s="9">
        <v>-0.13589999999999999</v>
      </c>
    </row>
    <row r="4454" spans="2:8" x14ac:dyDescent="0.35">
      <c r="B4454" t="s">
        <v>12363</v>
      </c>
      <c r="C4454" t="s">
        <v>12364</v>
      </c>
      <c r="D4454" t="s">
        <v>11190</v>
      </c>
      <c r="E4454" t="s">
        <v>5216</v>
      </c>
      <c r="F4454" t="s">
        <v>14936</v>
      </c>
      <c r="G4454" s="9">
        <v>9.5399999999999999E-2</v>
      </c>
      <c r="H4454" s="9">
        <v>0.1216</v>
      </c>
    </row>
    <row r="4455" spans="2:8" x14ac:dyDescent="0.35">
      <c r="B4455" t="s">
        <v>12366</v>
      </c>
      <c r="C4455" t="s">
        <v>12367</v>
      </c>
      <c r="D4455" t="s">
        <v>16170</v>
      </c>
      <c r="E4455" t="s">
        <v>16171</v>
      </c>
      <c r="F4455" t="s">
        <v>14993</v>
      </c>
      <c r="G4455" s="9">
        <v>9.0499999999999997E-2</v>
      </c>
      <c r="H4455" s="9">
        <v>0.1414</v>
      </c>
    </row>
    <row r="4456" spans="2:8" x14ac:dyDescent="0.35">
      <c r="B4456" t="s">
        <v>12371</v>
      </c>
      <c r="C4456" t="s">
        <v>12372</v>
      </c>
      <c r="D4456" t="s">
        <v>2404</v>
      </c>
      <c r="E4456" t="s">
        <v>1817</v>
      </c>
      <c r="F4456" t="s">
        <v>1309</v>
      </c>
      <c r="G4456" s="9">
        <v>-6.25E-2</v>
      </c>
      <c r="H4456" s="9">
        <v>0.25</v>
      </c>
    </row>
    <row r="4457" spans="2:8" x14ac:dyDescent="0.35">
      <c r="B4457" t="s">
        <v>12373</v>
      </c>
      <c r="C4457" t="s">
        <v>12374</v>
      </c>
      <c r="D4457" t="s">
        <v>288</v>
      </c>
      <c r="E4457" t="s">
        <v>904</v>
      </c>
      <c r="F4457" t="s">
        <v>1584</v>
      </c>
      <c r="G4457" s="9">
        <v>0.11990000000000001</v>
      </c>
      <c r="H4457" s="9">
        <v>0.31719999999999998</v>
      </c>
    </row>
    <row r="4458" spans="2:8" x14ac:dyDescent="0.35">
      <c r="B4458" t="s">
        <v>12375</v>
      </c>
      <c r="C4458" t="s">
        <v>12376</v>
      </c>
      <c r="D4458" t="s">
        <v>1113</v>
      </c>
      <c r="E4458" t="s">
        <v>297</v>
      </c>
      <c r="F4458" t="s">
        <v>609</v>
      </c>
      <c r="G4458" s="9">
        <v>0.1333</v>
      </c>
      <c r="H4458" s="9">
        <v>0.26350000000000001</v>
      </c>
    </row>
    <row r="4459" spans="2:8" x14ac:dyDescent="0.35">
      <c r="B4459" t="s">
        <v>12377</v>
      </c>
      <c r="C4459" t="s">
        <v>12378</v>
      </c>
      <c r="D4459" t="s">
        <v>6998</v>
      </c>
      <c r="E4459" t="s">
        <v>14552</v>
      </c>
      <c r="F4459" t="s">
        <v>16172</v>
      </c>
      <c r="G4459" s="9">
        <v>0.20230000000000001</v>
      </c>
      <c r="H4459" s="9">
        <v>0.2762</v>
      </c>
    </row>
    <row r="4460" spans="2:8" x14ac:dyDescent="0.35">
      <c r="B4460" t="s">
        <v>12380</v>
      </c>
      <c r="C4460" t="s">
        <v>12381</v>
      </c>
      <c r="D4460" t="s">
        <v>16173</v>
      </c>
      <c r="E4460" t="s">
        <v>16174</v>
      </c>
      <c r="F4460" t="s">
        <v>16175</v>
      </c>
      <c r="G4460" s="9">
        <v>3.0800000000000001E-2</v>
      </c>
      <c r="H4460" s="9">
        <v>0.10920000000000001</v>
      </c>
    </row>
    <row r="4461" spans="2:8" x14ac:dyDescent="0.35">
      <c r="B4461" t="s">
        <v>12385</v>
      </c>
      <c r="C4461" t="s">
        <v>12386</v>
      </c>
      <c r="D4461" t="s">
        <v>16176</v>
      </c>
      <c r="E4461" t="s">
        <v>16177</v>
      </c>
      <c r="F4461" t="s">
        <v>16178</v>
      </c>
      <c r="G4461" s="9">
        <v>1.2500000000000001E-2</v>
      </c>
      <c r="H4461" s="9">
        <v>7.6600000000000001E-2</v>
      </c>
    </row>
    <row r="4462" spans="2:8" x14ac:dyDescent="0.35">
      <c r="B4462" t="s">
        <v>12390</v>
      </c>
      <c r="C4462" t="s">
        <v>12391</v>
      </c>
      <c r="D4462" t="s">
        <v>16179</v>
      </c>
      <c r="E4462" t="s">
        <v>16180</v>
      </c>
      <c r="F4462" t="s">
        <v>16181</v>
      </c>
      <c r="G4462" s="9">
        <v>4.4999999999999998E-2</v>
      </c>
      <c r="H4462" s="9">
        <v>9.1300000000000006E-2</v>
      </c>
    </row>
    <row r="4463" spans="2:8" x14ac:dyDescent="0.35">
      <c r="B4463" t="s">
        <v>12395</v>
      </c>
      <c r="C4463" t="s">
        <v>12396</v>
      </c>
      <c r="D4463" t="s">
        <v>16182</v>
      </c>
      <c r="E4463" t="s">
        <v>16183</v>
      </c>
      <c r="F4463" t="s">
        <v>16184</v>
      </c>
      <c r="G4463" s="9">
        <v>-4.7399999999999998E-2</v>
      </c>
      <c r="H4463" s="9">
        <v>0.182</v>
      </c>
    </row>
    <row r="4464" spans="2:8" x14ac:dyDescent="0.35">
      <c r="B4464" t="s">
        <v>12400</v>
      </c>
      <c r="C4464" t="s">
        <v>12401</v>
      </c>
      <c r="D4464" t="s">
        <v>13316</v>
      </c>
      <c r="E4464" t="s">
        <v>16185</v>
      </c>
      <c r="F4464" t="s">
        <v>16186</v>
      </c>
      <c r="G4464" s="9">
        <v>5.9499999999999997E-2</v>
      </c>
      <c r="H4464" s="9">
        <v>0.15049999999999999</v>
      </c>
    </row>
    <row r="4465" spans="2:8" x14ac:dyDescent="0.35">
      <c r="B4465" t="s">
        <v>12405</v>
      </c>
      <c r="C4465" t="s">
        <v>12406</v>
      </c>
      <c r="D4465" t="s">
        <v>16187</v>
      </c>
      <c r="E4465" t="s">
        <v>15384</v>
      </c>
      <c r="F4465" t="s">
        <v>16188</v>
      </c>
      <c r="G4465" s="9">
        <v>-0.1149</v>
      </c>
      <c r="H4465" s="9">
        <v>0.17249999999999999</v>
      </c>
    </row>
    <row r="4466" spans="2:8" x14ac:dyDescent="0.35">
      <c r="B4466" t="s">
        <v>12410</v>
      </c>
      <c r="C4466" t="s">
        <v>12411</v>
      </c>
      <c r="D4466" t="s">
        <v>2302</v>
      </c>
      <c r="E4466" t="s">
        <v>2203</v>
      </c>
      <c r="F4466" t="s">
        <v>4586</v>
      </c>
      <c r="G4466" s="9">
        <v>0.26300000000000001</v>
      </c>
      <c r="H4466" s="9">
        <v>0.15870000000000001</v>
      </c>
    </row>
    <row r="4467" spans="2:8" x14ac:dyDescent="0.35">
      <c r="B4467" t="s">
        <v>12412</v>
      </c>
      <c r="C4467" t="s">
        <v>12413</v>
      </c>
      <c r="D4467" t="s">
        <v>10296</v>
      </c>
      <c r="E4467" t="s">
        <v>11566</v>
      </c>
      <c r="F4467" t="s">
        <v>16189</v>
      </c>
      <c r="G4467" s="9">
        <v>0.1449</v>
      </c>
      <c r="H4467" s="9">
        <v>3.5700000000000003E-2</v>
      </c>
    </row>
    <row r="4468" spans="2:8" x14ac:dyDescent="0.35">
      <c r="B4468" t="s">
        <v>12417</v>
      </c>
      <c r="C4468" t="s">
        <v>12418</v>
      </c>
      <c r="D4468" t="s">
        <v>454</v>
      </c>
      <c r="E4468" t="s">
        <v>13387</v>
      </c>
      <c r="F4468" t="s">
        <v>3181</v>
      </c>
      <c r="G4468" s="9">
        <v>-2.06E-2</v>
      </c>
      <c r="H4468" s="9">
        <v>6.88E-2</v>
      </c>
    </row>
    <row r="4469" spans="2:8" x14ac:dyDescent="0.35">
      <c r="B4469" t="s">
        <v>12420</v>
      </c>
      <c r="C4469" t="s">
        <v>12421</v>
      </c>
      <c r="D4469" t="s">
        <v>2023</v>
      </c>
      <c r="E4469" t="s">
        <v>15853</v>
      </c>
      <c r="F4469" t="s">
        <v>15698</v>
      </c>
      <c r="G4469" s="9">
        <v>-1.32E-2</v>
      </c>
      <c r="H4469" s="9">
        <v>-7.9899999999999999E-2</v>
      </c>
    </row>
    <row r="4470" spans="2:8" x14ac:dyDescent="0.35">
      <c r="B4470" t="s">
        <v>12422</v>
      </c>
      <c r="C4470" t="s">
        <v>12423</v>
      </c>
      <c r="D4470" t="s">
        <v>1142</v>
      </c>
      <c r="E4470" t="s">
        <v>1846</v>
      </c>
      <c r="F4470" t="s">
        <v>1041</v>
      </c>
      <c r="G4470" s="9">
        <v>-0.24690000000000001</v>
      </c>
      <c r="H4470" s="9">
        <v>-0.1056</v>
      </c>
    </row>
    <row r="4471" spans="2:8" x14ac:dyDescent="0.35">
      <c r="B4471" t="s">
        <v>12424</v>
      </c>
      <c r="C4471" t="s">
        <v>12425</v>
      </c>
      <c r="D4471" t="s">
        <v>2259</v>
      </c>
      <c r="E4471" t="s">
        <v>93</v>
      </c>
      <c r="F4471" t="s">
        <v>1045</v>
      </c>
      <c r="G4471" s="9">
        <v>-0.15379999999999999</v>
      </c>
      <c r="H4471" s="9">
        <v>8.6400000000000005E-2</v>
      </c>
    </row>
    <row r="4472" spans="2:8" x14ac:dyDescent="0.35">
      <c r="B4472" t="s">
        <v>12426</v>
      </c>
      <c r="C4472" t="s">
        <v>12427</v>
      </c>
      <c r="D4472" t="s">
        <v>3997</v>
      </c>
      <c r="E4472" t="s">
        <v>14918</v>
      </c>
      <c r="F4472" t="s">
        <v>3362</v>
      </c>
      <c r="G4472" s="9">
        <v>1.3599999999999999E-2</v>
      </c>
      <c r="H4472" s="9">
        <v>2.75E-2</v>
      </c>
    </row>
    <row r="4473" spans="2:8" x14ac:dyDescent="0.35">
      <c r="B4473" t="s">
        <v>12428</v>
      </c>
      <c r="C4473" t="s">
        <v>12429</v>
      </c>
      <c r="D4473" t="s">
        <v>2404</v>
      </c>
      <c r="E4473" t="s">
        <v>1143</v>
      </c>
      <c r="F4473" t="s">
        <v>664</v>
      </c>
      <c r="G4473" s="9">
        <v>-0.2697</v>
      </c>
      <c r="H4473" s="9">
        <v>-0.30630000000000002</v>
      </c>
    </row>
    <row r="4474" spans="2:8" x14ac:dyDescent="0.35">
      <c r="B4474" t="s">
        <v>12430</v>
      </c>
      <c r="C4474" t="s">
        <v>12431</v>
      </c>
      <c r="D4474" t="s">
        <v>618</v>
      </c>
      <c r="E4474" t="s">
        <v>1993</v>
      </c>
      <c r="F4474" t="s">
        <v>296</v>
      </c>
      <c r="G4474" s="9">
        <v>0.44550000000000001</v>
      </c>
      <c r="H4474" s="9">
        <v>0.48980000000000001</v>
      </c>
    </row>
    <row r="4475" spans="2:8" x14ac:dyDescent="0.35">
      <c r="B4475" t="s">
        <v>12432</v>
      </c>
      <c r="C4475" t="s">
        <v>12433</v>
      </c>
      <c r="D4475" t="s">
        <v>3528</v>
      </c>
      <c r="E4475" t="s">
        <v>4833</v>
      </c>
      <c r="F4475" t="s">
        <v>881</v>
      </c>
      <c r="G4475" s="9">
        <v>0.51680000000000004</v>
      </c>
      <c r="H4475" s="9">
        <v>-4.4999999999999998E-2</v>
      </c>
    </row>
    <row r="4476" spans="2:8" x14ac:dyDescent="0.35">
      <c r="B4476" t="s">
        <v>12434</v>
      </c>
      <c r="C4476" t="s">
        <v>12435</v>
      </c>
      <c r="D4476" t="s">
        <v>1097</v>
      </c>
      <c r="E4476" t="s">
        <v>4001</v>
      </c>
      <c r="F4476" t="s">
        <v>2498</v>
      </c>
      <c r="G4476" s="9">
        <v>-0.61429999999999996</v>
      </c>
      <c r="H4476" s="9">
        <v>-0.34150000000000003</v>
      </c>
    </row>
    <row r="4477" spans="2:8" x14ac:dyDescent="0.35">
      <c r="B4477" t="s">
        <v>12436</v>
      </c>
      <c r="C4477" t="s">
        <v>12437</v>
      </c>
      <c r="D4477" t="s">
        <v>3844</v>
      </c>
      <c r="E4477" t="s">
        <v>2362</v>
      </c>
      <c r="F4477" t="s">
        <v>1718</v>
      </c>
      <c r="G4477" s="9">
        <v>3.0800000000000001E-2</v>
      </c>
      <c r="H4477" s="9">
        <v>-0.4249</v>
      </c>
    </row>
    <row r="4478" spans="2:8" x14ac:dyDescent="0.35">
      <c r="B4478" t="s">
        <v>12438</v>
      </c>
      <c r="C4478" t="s">
        <v>12439</v>
      </c>
      <c r="D4478" t="s">
        <v>853</v>
      </c>
      <c r="E4478" t="s">
        <v>2680</v>
      </c>
      <c r="F4478" t="s">
        <v>913</v>
      </c>
      <c r="G4478" s="9">
        <v>-0.2208</v>
      </c>
      <c r="H4478" s="9">
        <v>-0.24049999999999999</v>
      </c>
    </row>
    <row r="4479" spans="2:8" x14ac:dyDescent="0.35">
      <c r="B4479" t="s">
        <v>12440</v>
      </c>
      <c r="C4479" t="s">
        <v>12441</v>
      </c>
      <c r="D4479" t="s">
        <v>1016</v>
      </c>
      <c r="E4479" t="s">
        <v>1532</v>
      </c>
      <c r="F4479" t="s">
        <v>1656</v>
      </c>
      <c r="G4479" s="9">
        <v>4.9799999999999997E-2</v>
      </c>
      <c r="H4479" s="9">
        <v>0.48909999999999998</v>
      </c>
    </row>
    <row r="4480" spans="2:8" x14ac:dyDescent="0.35">
      <c r="B4480" t="s">
        <v>12442</v>
      </c>
      <c r="C4480" t="s">
        <v>12443</v>
      </c>
      <c r="D4480" t="s">
        <v>472</v>
      </c>
      <c r="E4480" t="s">
        <v>1147</v>
      </c>
      <c r="F4480" t="s">
        <v>1509</v>
      </c>
      <c r="G4480" s="9">
        <v>-0.1739</v>
      </c>
      <c r="H4480" s="9">
        <v>1.7899999999999999E-2</v>
      </c>
    </row>
    <row r="4481" spans="2:8" x14ac:dyDescent="0.35">
      <c r="B4481" t="s">
        <v>12444</v>
      </c>
      <c r="C4481" t="s">
        <v>12445</v>
      </c>
      <c r="D4481" t="s">
        <v>980</v>
      </c>
      <c r="E4481" t="s">
        <v>1641</v>
      </c>
      <c r="F4481" t="s">
        <v>2524</v>
      </c>
      <c r="G4481" s="9">
        <v>-0.29239999999999999</v>
      </c>
      <c r="H4481" s="9">
        <v>-0.18140000000000001</v>
      </c>
    </row>
    <row r="4482" spans="2:8" x14ac:dyDescent="0.35">
      <c r="B4482" t="s">
        <v>12446</v>
      </c>
      <c r="C4482" t="s">
        <v>12447</v>
      </c>
      <c r="D4482" t="s">
        <v>3728</v>
      </c>
      <c r="E4482" t="s">
        <v>1012</v>
      </c>
      <c r="F4482" t="s">
        <v>2253</v>
      </c>
      <c r="G4482" s="9">
        <v>-3.2000000000000001E-2</v>
      </c>
      <c r="H4482" s="9">
        <v>-1.15E-2</v>
      </c>
    </row>
    <row r="4483" spans="2:8" x14ac:dyDescent="0.35">
      <c r="B4483" t="s">
        <v>12448</v>
      </c>
      <c r="C4483" t="s">
        <v>12449</v>
      </c>
      <c r="D4483" t="s">
        <v>2498</v>
      </c>
      <c r="E4483" t="s">
        <v>446</v>
      </c>
      <c r="F4483" t="s">
        <v>473</v>
      </c>
      <c r="G4483" s="9">
        <v>2.1852</v>
      </c>
      <c r="H4483" s="9">
        <v>0.72</v>
      </c>
    </row>
    <row r="4484" spans="2:8" x14ac:dyDescent="0.35">
      <c r="B4484" t="s">
        <v>12450</v>
      </c>
      <c r="C4484" t="s">
        <v>12451</v>
      </c>
      <c r="D4484" t="s">
        <v>2504</v>
      </c>
      <c r="E4484" t="s">
        <v>1049</v>
      </c>
      <c r="F4484" t="s">
        <v>3166</v>
      </c>
      <c r="G4484" s="9">
        <v>1.11E-2</v>
      </c>
      <c r="H4484" s="9">
        <v>1.5324</v>
      </c>
    </row>
    <row r="4485" spans="2:8" x14ac:dyDescent="0.35">
      <c r="B4485" t="s">
        <v>12452</v>
      </c>
      <c r="C4485" t="s">
        <v>12453</v>
      </c>
      <c r="D4485" t="s">
        <v>927</v>
      </c>
      <c r="E4485" t="s">
        <v>1698</v>
      </c>
      <c r="F4485" t="s">
        <v>2189</v>
      </c>
      <c r="G4485" s="9">
        <v>2.52E-2</v>
      </c>
      <c r="H4485" s="9">
        <v>0.14410000000000001</v>
      </c>
    </row>
    <row r="4486" spans="2:8" x14ac:dyDescent="0.35">
      <c r="B4486" t="s">
        <v>12454</v>
      </c>
      <c r="C4486" t="s">
        <v>12455</v>
      </c>
      <c r="D4486" t="s">
        <v>16190</v>
      </c>
      <c r="E4486" t="s">
        <v>16191</v>
      </c>
      <c r="F4486" t="s">
        <v>16192</v>
      </c>
      <c r="G4486" s="9">
        <v>0.1138</v>
      </c>
      <c r="H4486" s="9">
        <v>8.7900000000000006E-2</v>
      </c>
    </row>
    <row r="4487" spans="2:8" x14ac:dyDescent="0.35">
      <c r="B4487" t="s">
        <v>12459</v>
      </c>
      <c r="C4487" t="s">
        <v>12460</v>
      </c>
      <c r="D4487" t="s">
        <v>469</v>
      </c>
      <c r="E4487" t="s">
        <v>183</v>
      </c>
      <c r="F4487" t="s">
        <v>4531</v>
      </c>
      <c r="G4487" s="9">
        <v>0.21540000000000001</v>
      </c>
      <c r="H4487" s="9">
        <v>0.124</v>
      </c>
    </row>
    <row r="4488" spans="2:8" x14ac:dyDescent="0.35">
      <c r="B4488" t="s">
        <v>12461</v>
      </c>
      <c r="C4488" t="s">
        <v>12462</v>
      </c>
      <c r="D4488" t="s">
        <v>1025</v>
      </c>
      <c r="E4488" t="s">
        <v>1313</v>
      </c>
      <c r="F4488" t="s">
        <v>1202</v>
      </c>
      <c r="G4488" s="9">
        <v>0.15</v>
      </c>
      <c r="H4488" s="9">
        <v>0.26419999999999999</v>
      </c>
    </row>
    <row r="4489" spans="2:8" x14ac:dyDescent="0.35">
      <c r="B4489" t="s">
        <v>12463</v>
      </c>
      <c r="C4489" t="s">
        <v>12464</v>
      </c>
      <c r="D4489" t="s">
        <v>14712</v>
      </c>
      <c r="E4489" t="s">
        <v>3259</v>
      </c>
      <c r="F4489" t="s">
        <v>2935</v>
      </c>
      <c r="G4489" s="9">
        <v>0.1002</v>
      </c>
      <c r="H4489" s="9">
        <v>-2.0999999999999999E-3</v>
      </c>
    </row>
    <row r="4490" spans="2:8" x14ac:dyDescent="0.35">
      <c r="B4490" t="s">
        <v>12466</v>
      </c>
      <c r="C4490" t="s">
        <v>12467</v>
      </c>
      <c r="D4490" t="s">
        <v>3278</v>
      </c>
      <c r="E4490" t="s">
        <v>2633</v>
      </c>
      <c r="F4490" t="s">
        <v>1911</v>
      </c>
      <c r="G4490" s="9">
        <v>0.16020000000000001</v>
      </c>
      <c r="H4490" s="9">
        <v>0.32019999999999998</v>
      </c>
    </row>
    <row r="4491" spans="2:8" x14ac:dyDescent="0.35">
      <c r="B4491" t="s">
        <v>12468</v>
      </c>
      <c r="C4491" t="s">
        <v>12469</v>
      </c>
      <c r="D4491" t="s">
        <v>1251</v>
      </c>
      <c r="E4491" t="s">
        <v>1182</v>
      </c>
      <c r="F4491" t="s">
        <v>572</v>
      </c>
      <c r="G4491" s="9">
        <v>0.29780000000000001</v>
      </c>
      <c r="H4491" s="9">
        <v>0.14960000000000001</v>
      </c>
    </row>
    <row r="4492" spans="2:8" x14ac:dyDescent="0.35">
      <c r="B4492" t="s">
        <v>12470</v>
      </c>
      <c r="C4492" t="s">
        <v>12471</v>
      </c>
      <c r="D4492" t="s">
        <v>5389</v>
      </c>
      <c r="E4492" t="s">
        <v>16193</v>
      </c>
      <c r="F4492" t="s">
        <v>16194</v>
      </c>
      <c r="G4492" s="9">
        <v>0.19450000000000001</v>
      </c>
      <c r="H4492" s="9">
        <v>6.7799999999999999E-2</v>
      </c>
    </row>
    <row r="4493" spans="2:8" x14ac:dyDescent="0.35">
      <c r="B4493" t="s">
        <v>12473</v>
      </c>
      <c r="C4493" t="s">
        <v>12474</v>
      </c>
      <c r="E4493" t="s">
        <v>16195</v>
      </c>
      <c r="F4493" t="s">
        <v>16196</v>
      </c>
      <c r="G4493" s="9"/>
      <c r="H4493" s="9">
        <v>0.18</v>
      </c>
    </row>
    <row r="4494" spans="2:8" x14ac:dyDescent="0.35">
      <c r="B4494" t="s">
        <v>12476</v>
      </c>
      <c r="C4494" t="s">
        <v>12477</v>
      </c>
      <c r="D4494" t="s">
        <v>16197</v>
      </c>
      <c r="E4494" t="s">
        <v>16198</v>
      </c>
      <c r="F4494" t="s">
        <v>16199</v>
      </c>
      <c r="G4494" s="9">
        <v>0.11070000000000001</v>
      </c>
      <c r="H4494" s="9">
        <v>3.7600000000000001E-2</v>
      </c>
    </row>
    <row r="4495" spans="2:8" x14ac:dyDescent="0.35">
      <c r="B4495" t="s">
        <v>12476</v>
      </c>
      <c r="C4495" t="s">
        <v>12481</v>
      </c>
      <c r="D4495" t="s">
        <v>1244</v>
      </c>
      <c r="E4495" t="s">
        <v>2101</v>
      </c>
      <c r="F4495" t="s">
        <v>14750</v>
      </c>
      <c r="G4495" s="9">
        <v>-4.02E-2</v>
      </c>
      <c r="H4495" s="9">
        <v>-1.7500000000000002E-2</v>
      </c>
    </row>
    <row r="4496" spans="2:8" x14ac:dyDescent="0.35">
      <c r="B4496" t="s">
        <v>12476</v>
      </c>
      <c r="C4496" t="s">
        <v>12482</v>
      </c>
      <c r="D4496" t="s">
        <v>5913</v>
      </c>
      <c r="E4496" t="s">
        <v>13329</v>
      </c>
      <c r="F4496" t="s">
        <v>559</v>
      </c>
      <c r="G4496" s="9">
        <v>0.41870000000000002</v>
      </c>
      <c r="H4496" s="9">
        <v>0.23319999999999999</v>
      </c>
    </row>
    <row r="4497" spans="2:8" x14ac:dyDescent="0.35">
      <c r="B4497" t="s">
        <v>12476</v>
      </c>
      <c r="C4497" t="s">
        <v>12486</v>
      </c>
      <c r="D4497" t="s">
        <v>1384</v>
      </c>
      <c r="E4497" t="s">
        <v>1947</v>
      </c>
      <c r="F4497" t="s">
        <v>733</v>
      </c>
      <c r="G4497" s="9">
        <v>-8.4199999999999997E-2</v>
      </c>
      <c r="H4497" s="9">
        <v>1.6500000000000001E-2</v>
      </c>
    </row>
    <row r="4498" spans="2:8" x14ac:dyDescent="0.35">
      <c r="B4498" t="s">
        <v>12476</v>
      </c>
      <c r="C4498" t="s">
        <v>12487</v>
      </c>
      <c r="D4498" t="s">
        <v>1109</v>
      </c>
      <c r="E4498" t="s">
        <v>3083</v>
      </c>
      <c r="F4498" t="s">
        <v>680</v>
      </c>
      <c r="G4498" s="9">
        <v>-7.1199999999999999E-2</v>
      </c>
      <c r="H4498" s="9">
        <v>0.21110000000000001</v>
      </c>
    </row>
    <row r="4499" spans="2:8" x14ac:dyDescent="0.35">
      <c r="B4499" t="s">
        <v>12476</v>
      </c>
      <c r="C4499" t="s">
        <v>12488</v>
      </c>
      <c r="D4499" t="s">
        <v>3991</v>
      </c>
      <c r="E4499" t="s">
        <v>11362</v>
      </c>
      <c r="F4499" t="s">
        <v>14525</v>
      </c>
      <c r="G4499" s="9">
        <v>0.1542</v>
      </c>
      <c r="H4499" s="9">
        <v>7.5499999999999998E-2</v>
      </c>
    </row>
    <row r="4500" spans="2:8" x14ac:dyDescent="0.35">
      <c r="B4500" t="s">
        <v>12476</v>
      </c>
      <c r="C4500" t="s">
        <v>12491</v>
      </c>
      <c r="D4500" t="s">
        <v>16200</v>
      </c>
      <c r="E4500" t="s">
        <v>15686</v>
      </c>
      <c r="F4500" t="s">
        <v>14172</v>
      </c>
      <c r="G4500" s="9">
        <v>-2.92E-2</v>
      </c>
      <c r="H4500" s="9">
        <v>0.2175</v>
      </c>
    </row>
    <row r="4501" spans="2:8" x14ac:dyDescent="0.35">
      <c r="B4501" t="s">
        <v>12493</v>
      </c>
      <c r="C4501" t="s">
        <v>12494</v>
      </c>
      <c r="D4501" t="s">
        <v>2223</v>
      </c>
      <c r="E4501" t="s">
        <v>3226</v>
      </c>
      <c r="F4501" t="s">
        <v>5510</v>
      </c>
      <c r="G4501" s="9">
        <v>0.3513</v>
      </c>
      <c r="H4501" s="9">
        <v>0.1676</v>
      </c>
    </row>
    <row r="4502" spans="2:8" x14ac:dyDescent="0.35">
      <c r="B4502" t="s">
        <v>12495</v>
      </c>
      <c r="C4502" t="s">
        <v>12496</v>
      </c>
      <c r="D4502" t="s">
        <v>6002</v>
      </c>
      <c r="E4502" t="s">
        <v>2648</v>
      </c>
      <c r="F4502" t="s">
        <v>5137</v>
      </c>
      <c r="G4502" s="9">
        <v>0.11559999999999999</v>
      </c>
      <c r="H4502" s="9">
        <v>0.1075</v>
      </c>
    </row>
    <row r="4503" spans="2:8" x14ac:dyDescent="0.35">
      <c r="B4503" t="s">
        <v>12497</v>
      </c>
      <c r="C4503" t="s">
        <v>12498</v>
      </c>
      <c r="D4503" t="s">
        <v>16017</v>
      </c>
      <c r="E4503" t="s">
        <v>1796</v>
      </c>
      <c r="F4503" t="s">
        <v>16201</v>
      </c>
      <c r="G4503" s="9">
        <v>-0.111</v>
      </c>
      <c r="H4503" s="9">
        <v>0.1014</v>
      </c>
    </row>
    <row r="4504" spans="2:8" x14ac:dyDescent="0.35">
      <c r="B4504" t="s">
        <v>12501</v>
      </c>
      <c r="C4504" t="s">
        <v>12502</v>
      </c>
      <c r="D4504" t="s">
        <v>2386</v>
      </c>
      <c r="E4504" t="s">
        <v>1911</v>
      </c>
      <c r="F4504" t="s">
        <v>2386</v>
      </c>
      <c r="G4504" s="9">
        <v>0</v>
      </c>
      <c r="H4504" s="9">
        <v>0.18659999999999999</v>
      </c>
    </row>
    <row r="4505" spans="2:8" x14ac:dyDescent="0.35">
      <c r="B4505" t="s">
        <v>12503</v>
      </c>
      <c r="C4505" t="s">
        <v>12504</v>
      </c>
      <c r="D4505" t="s">
        <v>1193</v>
      </c>
      <c r="E4505" t="s">
        <v>2620</v>
      </c>
      <c r="F4505" t="s">
        <v>1969</v>
      </c>
      <c r="G4505" s="9">
        <v>-0.3009</v>
      </c>
      <c r="H4505" s="9">
        <v>-0.1023</v>
      </c>
    </row>
    <row r="4506" spans="2:8" x14ac:dyDescent="0.35">
      <c r="B4506" t="s">
        <v>12505</v>
      </c>
      <c r="C4506" t="s">
        <v>12506</v>
      </c>
      <c r="D4506" t="s">
        <v>314</v>
      </c>
      <c r="E4506" t="s">
        <v>1449</v>
      </c>
      <c r="F4506" t="s">
        <v>3174</v>
      </c>
      <c r="G4506" s="9">
        <v>-0.4078</v>
      </c>
      <c r="H4506" s="9">
        <v>3.9199999999999999E-2</v>
      </c>
    </row>
    <row r="4507" spans="2:8" x14ac:dyDescent="0.35">
      <c r="B4507" t="s">
        <v>12507</v>
      </c>
      <c r="C4507" t="s">
        <v>12508</v>
      </c>
      <c r="D4507" t="s">
        <v>2822</v>
      </c>
      <c r="E4507" t="s">
        <v>980</v>
      </c>
      <c r="F4507" t="s">
        <v>1248</v>
      </c>
      <c r="G4507" s="9">
        <v>0.65149999999999997</v>
      </c>
      <c r="H4507" s="9">
        <v>-7.6300000000000007E-2</v>
      </c>
    </row>
    <row r="4508" spans="2:8" x14ac:dyDescent="0.35">
      <c r="B4508" t="s">
        <v>12509</v>
      </c>
      <c r="C4508" t="s">
        <v>12510</v>
      </c>
      <c r="D4508" t="s">
        <v>16202</v>
      </c>
      <c r="E4508" t="s">
        <v>16203</v>
      </c>
      <c r="F4508" t="s">
        <v>16204</v>
      </c>
      <c r="G4508" s="9">
        <v>7.4800000000000005E-2</v>
      </c>
      <c r="H4508" s="9">
        <v>8.7499999999999994E-2</v>
      </c>
    </row>
    <row r="4509" spans="2:8" x14ac:dyDescent="0.35">
      <c r="B4509" t="s">
        <v>12514</v>
      </c>
      <c r="C4509" t="s">
        <v>12515</v>
      </c>
      <c r="D4509" t="s">
        <v>16205</v>
      </c>
      <c r="E4509" t="s">
        <v>16206</v>
      </c>
      <c r="F4509" t="s">
        <v>439</v>
      </c>
      <c r="G4509" s="9">
        <v>1.6199999999999999E-2</v>
      </c>
      <c r="H4509" s="9">
        <v>4.8000000000000001E-2</v>
      </c>
    </row>
    <row r="4510" spans="2:8" x14ac:dyDescent="0.35">
      <c r="B4510" t="s">
        <v>12516</v>
      </c>
      <c r="C4510" t="s">
        <v>12517</v>
      </c>
      <c r="D4510" t="s">
        <v>1054</v>
      </c>
      <c r="E4510" t="s">
        <v>2494</v>
      </c>
      <c r="F4510" t="s">
        <v>403</v>
      </c>
      <c r="G4510" s="9">
        <v>-4.9200000000000001E-2</v>
      </c>
      <c r="H4510" s="9">
        <v>-0.12559999999999999</v>
      </c>
    </row>
    <row r="4511" spans="2:8" x14ac:dyDescent="0.35">
      <c r="B4511" t="s">
        <v>12518</v>
      </c>
      <c r="C4511" t="s">
        <v>12519</v>
      </c>
      <c r="D4511" t="s">
        <v>5369</v>
      </c>
      <c r="E4511" t="s">
        <v>1214</v>
      </c>
      <c r="F4511" t="s">
        <v>7714</v>
      </c>
      <c r="G4511" s="9">
        <v>2.5899999999999999E-2</v>
      </c>
      <c r="H4511" s="9">
        <v>0.32129999999999997</v>
      </c>
    </row>
    <row r="4512" spans="2:8" x14ac:dyDescent="0.35">
      <c r="B4512" t="s">
        <v>12521</v>
      </c>
      <c r="C4512" t="s">
        <v>12522</v>
      </c>
      <c r="D4512" t="s">
        <v>501</v>
      </c>
      <c r="E4512" t="s">
        <v>4229</v>
      </c>
      <c r="F4512" t="s">
        <v>4229</v>
      </c>
      <c r="G4512" s="9">
        <v>-0.3261</v>
      </c>
      <c r="H4512" s="9">
        <v>0</v>
      </c>
    </row>
    <row r="4513" spans="2:8" x14ac:dyDescent="0.35">
      <c r="B4513" t="s">
        <v>12523</v>
      </c>
      <c r="C4513" t="s">
        <v>12524</v>
      </c>
      <c r="D4513" t="s">
        <v>3779</v>
      </c>
      <c r="E4513" t="s">
        <v>2348</v>
      </c>
      <c r="F4513" t="s">
        <v>1768</v>
      </c>
      <c r="G4513" s="9">
        <v>-0.13070000000000001</v>
      </c>
      <c r="H4513" s="9">
        <v>0.16200000000000001</v>
      </c>
    </row>
    <row r="4514" spans="2:8" x14ac:dyDescent="0.35">
      <c r="B4514" t="s">
        <v>12525</v>
      </c>
      <c r="C4514" t="s">
        <v>12526</v>
      </c>
      <c r="D4514" t="s">
        <v>2491</v>
      </c>
      <c r="E4514" t="s">
        <v>1254</v>
      </c>
      <c r="F4514" t="s">
        <v>1278</v>
      </c>
      <c r="G4514" s="9">
        <v>4.6300000000000001E-2</v>
      </c>
      <c r="H4514" s="9">
        <v>-7.7999999999999996E-3</v>
      </c>
    </row>
    <row r="4515" spans="2:8" x14ac:dyDescent="0.35">
      <c r="B4515" t="s">
        <v>12527</v>
      </c>
      <c r="C4515" t="s">
        <v>12528</v>
      </c>
      <c r="D4515" t="s">
        <v>712</v>
      </c>
      <c r="E4515" t="s">
        <v>3074</v>
      </c>
      <c r="F4515" t="s">
        <v>293</v>
      </c>
      <c r="G4515" s="9">
        <v>4.0300000000000002E-2</v>
      </c>
      <c r="H4515" s="9">
        <v>0.24579999999999999</v>
      </c>
    </row>
    <row r="4516" spans="2:8" x14ac:dyDescent="0.35">
      <c r="B4516" t="s">
        <v>12529</v>
      </c>
      <c r="C4516" t="s">
        <v>12530</v>
      </c>
      <c r="D4516" t="s">
        <v>598</v>
      </c>
      <c r="E4516" t="s">
        <v>1780</v>
      </c>
      <c r="F4516" t="s">
        <v>1650</v>
      </c>
      <c r="G4516" s="9">
        <v>0.1741</v>
      </c>
      <c r="H4516" s="9">
        <v>-6.2100000000000002E-2</v>
      </c>
    </row>
    <row r="4517" spans="2:8" x14ac:dyDescent="0.35">
      <c r="B4517" t="s">
        <v>12531</v>
      </c>
      <c r="C4517" t="s">
        <v>12532</v>
      </c>
      <c r="D4517" t="s">
        <v>2105</v>
      </c>
      <c r="E4517" t="s">
        <v>813</v>
      </c>
      <c r="F4517" t="s">
        <v>990</v>
      </c>
      <c r="G4517" s="9">
        <v>-0.1678</v>
      </c>
      <c r="H4517" s="9">
        <v>1.12E-2</v>
      </c>
    </row>
    <row r="4518" spans="2:8" x14ac:dyDescent="0.35">
      <c r="B4518" t="s">
        <v>12533</v>
      </c>
      <c r="C4518" t="s">
        <v>12534</v>
      </c>
      <c r="D4518" t="s">
        <v>845</v>
      </c>
      <c r="E4518" t="s">
        <v>2636</v>
      </c>
      <c r="F4518" t="s">
        <v>1027</v>
      </c>
      <c r="G4518" s="9">
        <v>0.20119999999999999</v>
      </c>
      <c r="H4518" s="9">
        <v>0.10440000000000001</v>
      </c>
    </row>
    <row r="4519" spans="2:8" x14ac:dyDescent="0.35">
      <c r="B4519" t="s">
        <v>12535</v>
      </c>
      <c r="C4519" t="s">
        <v>12536</v>
      </c>
      <c r="D4519" t="s">
        <v>1192</v>
      </c>
      <c r="E4519" t="s">
        <v>262</v>
      </c>
      <c r="F4519" t="s">
        <v>2405</v>
      </c>
      <c r="G4519" s="9">
        <v>0.50739999999999996</v>
      </c>
      <c r="H4519" s="9">
        <v>7.8899999999999998E-2</v>
      </c>
    </row>
    <row r="4520" spans="2:8" x14ac:dyDescent="0.35">
      <c r="B4520" t="s">
        <v>12537</v>
      </c>
      <c r="C4520" t="s">
        <v>12538</v>
      </c>
      <c r="D4520" t="s">
        <v>2943</v>
      </c>
      <c r="E4520" t="s">
        <v>2362</v>
      </c>
      <c r="F4520" t="s">
        <v>3527</v>
      </c>
      <c r="G4520" s="9">
        <v>-0.28339999999999999</v>
      </c>
      <c r="H4520" s="9">
        <v>-5.5800000000000002E-2</v>
      </c>
    </row>
    <row r="4521" spans="2:8" x14ac:dyDescent="0.35">
      <c r="B4521" t="s">
        <v>12539</v>
      </c>
      <c r="C4521" t="s">
        <v>12540</v>
      </c>
      <c r="D4521" t="s">
        <v>2152</v>
      </c>
      <c r="E4521" t="s">
        <v>1709</v>
      </c>
      <c r="F4521" t="s">
        <v>1724</v>
      </c>
      <c r="G4521" s="9">
        <v>-0.1234</v>
      </c>
      <c r="H4521" s="9">
        <v>2.1700000000000001E-2</v>
      </c>
    </row>
    <row r="4522" spans="2:8" x14ac:dyDescent="0.35">
      <c r="B4522" t="s">
        <v>12542</v>
      </c>
      <c r="C4522" t="s">
        <v>12543</v>
      </c>
      <c r="D4522" t="s">
        <v>16207</v>
      </c>
      <c r="E4522" t="s">
        <v>16208</v>
      </c>
      <c r="F4522" t="s">
        <v>16209</v>
      </c>
      <c r="G4522" s="9">
        <v>0.111</v>
      </c>
      <c r="H4522" s="9">
        <v>0.14680000000000001</v>
      </c>
    </row>
    <row r="4523" spans="2:8" x14ac:dyDescent="0.35">
      <c r="B4523" t="s">
        <v>12547</v>
      </c>
      <c r="C4523" t="s">
        <v>12548</v>
      </c>
      <c r="D4523" t="s">
        <v>16210</v>
      </c>
      <c r="E4523" t="s">
        <v>16211</v>
      </c>
      <c r="F4523" t="s">
        <v>16212</v>
      </c>
      <c r="G4523" s="9">
        <v>-1.8499999999999999E-2</v>
      </c>
      <c r="H4523" s="9">
        <v>6.5500000000000003E-2</v>
      </c>
    </row>
    <row r="4524" spans="2:8" x14ac:dyDescent="0.35">
      <c r="B4524" t="s">
        <v>12552</v>
      </c>
      <c r="C4524" t="s">
        <v>12553</v>
      </c>
      <c r="D4524" t="s">
        <v>3174</v>
      </c>
      <c r="E4524" t="s">
        <v>408</v>
      </c>
      <c r="F4524" t="s">
        <v>1501</v>
      </c>
      <c r="G4524" s="9">
        <v>0.1792</v>
      </c>
      <c r="H4524" s="9">
        <v>3.3099999999999997E-2</v>
      </c>
    </row>
    <row r="4525" spans="2:8" x14ac:dyDescent="0.35">
      <c r="B4525" t="s">
        <v>12554</v>
      </c>
      <c r="C4525" t="s">
        <v>12555</v>
      </c>
      <c r="D4525" t="s">
        <v>853</v>
      </c>
      <c r="E4525" t="s">
        <v>733</v>
      </c>
      <c r="F4525" t="s">
        <v>1907</v>
      </c>
      <c r="G4525" s="9">
        <v>0.51949999999999996</v>
      </c>
      <c r="H4525" s="9">
        <v>0.26490000000000002</v>
      </c>
    </row>
    <row r="4526" spans="2:8" x14ac:dyDescent="0.35">
      <c r="B4526" t="s">
        <v>12556</v>
      </c>
      <c r="C4526" t="s">
        <v>12557</v>
      </c>
      <c r="D4526" t="s">
        <v>1383</v>
      </c>
      <c r="E4526" t="s">
        <v>1382</v>
      </c>
      <c r="F4526" t="s">
        <v>810</v>
      </c>
      <c r="G4526" s="9">
        <v>7.1300000000000002E-2</v>
      </c>
      <c r="H4526" s="9">
        <v>0.16789999999999999</v>
      </c>
    </row>
    <row r="4527" spans="2:8" x14ac:dyDescent="0.35">
      <c r="B4527" t="s">
        <v>12558</v>
      </c>
      <c r="C4527" t="s">
        <v>12559</v>
      </c>
      <c r="D4527" t="s">
        <v>360</v>
      </c>
      <c r="E4527" t="s">
        <v>4002</v>
      </c>
      <c r="F4527" t="s">
        <v>862</v>
      </c>
      <c r="G4527" s="9">
        <v>0.28170000000000001</v>
      </c>
      <c r="H4527" s="9">
        <v>1.1163000000000001</v>
      </c>
    </row>
    <row r="4528" spans="2:8" x14ac:dyDescent="0.35">
      <c r="B4528" t="s">
        <v>12560</v>
      </c>
      <c r="C4528" t="s">
        <v>12561</v>
      </c>
      <c r="D4528" t="s">
        <v>16213</v>
      </c>
      <c r="E4528" t="s">
        <v>9133</v>
      </c>
      <c r="F4528" t="s">
        <v>7780</v>
      </c>
      <c r="G4528" s="9">
        <v>9.5100000000000004E-2</v>
      </c>
      <c r="H4528" s="9">
        <v>0.121</v>
      </c>
    </row>
    <row r="4529" spans="2:8" x14ac:dyDescent="0.35">
      <c r="B4529" t="s">
        <v>12563</v>
      </c>
      <c r="C4529" t="s">
        <v>12564</v>
      </c>
      <c r="D4529" t="s">
        <v>1604</v>
      </c>
      <c r="E4529" t="s">
        <v>537</v>
      </c>
      <c r="F4529" t="s">
        <v>2282</v>
      </c>
      <c r="G4529" s="9">
        <v>-2.7E-2</v>
      </c>
      <c r="H4529" s="9">
        <v>0.1852</v>
      </c>
    </row>
    <row r="4530" spans="2:8" x14ac:dyDescent="0.35">
      <c r="B4530" t="s">
        <v>12565</v>
      </c>
      <c r="C4530" t="s">
        <v>12566</v>
      </c>
      <c r="D4530" t="s">
        <v>16214</v>
      </c>
      <c r="E4530" t="s">
        <v>11538</v>
      </c>
      <c r="F4530" t="s">
        <v>16215</v>
      </c>
      <c r="G4530" s="9">
        <v>-0.15290000000000001</v>
      </c>
      <c r="H4530" s="9">
        <v>0.1847</v>
      </c>
    </row>
    <row r="4531" spans="2:8" x14ac:dyDescent="0.35">
      <c r="B4531" t="s">
        <v>12570</v>
      </c>
      <c r="C4531" t="s">
        <v>12571</v>
      </c>
      <c r="D4531" t="s">
        <v>16216</v>
      </c>
      <c r="E4531" t="s">
        <v>16217</v>
      </c>
      <c r="F4531" t="s">
        <v>16218</v>
      </c>
      <c r="G4531" s="9">
        <v>0.12709999999999999</v>
      </c>
      <c r="H4531" s="9">
        <v>8.77E-2</v>
      </c>
    </row>
    <row r="4532" spans="2:8" x14ac:dyDescent="0.35">
      <c r="B4532" t="s">
        <v>12575</v>
      </c>
      <c r="C4532" t="s">
        <v>12576</v>
      </c>
      <c r="D4532" t="s">
        <v>16219</v>
      </c>
      <c r="E4532" t="s">
        <v>938</v>
      </c>
      <c r="F4532" t="s">
        <v>16220</v>
      </c>
      <c r="G4532" s="9">
        <v>-0.1202</v>
      </c>
      <c r="H4532" s="9">
        <v>8.0500000000000002E-2</v>
      </c>
    </row>
    <row r="4533" spans="2:8" x14ac:dyDescent="0.35">
      <c r="B4533" t="s">
        <v>12579</v>
      </c>
      <c r="C4533" t="s">
        <v>12580</v>
      </c>
      <c r="D4533" t="s">
        <v>619</v>
      </c>
      <c r="E4533" t="s">
        <v>854</v>
      </c>
      <c r="F4533" t="s">
        <v>827</v>
      </c>
      <c r="G4533" s="9">
        <v>-0.2097</v>
      </c>
      <c r="H4533" s="9">
        <v>-0.1037</v>
      </c>
    </row>
    <row r="4534" spans="2:8" x14ac:dyDescent="0.35">
      <c r="B4534" t="s">
        <v>12581</v>
      </c>
      <c r="C4534" t="s">
        <v>12582</v>
      </c>
      <c r="D4534" t="s">
        <v>1818</v>
      </c>
      <c r="E4534" t="s">
        <v>983</v>
      </c>
      <c r="F4534" t="s">
        <v>609</v>
      </c>
      <c r="G4534" s="9">
        <v>-1.06E-2</v>
      </c>
      <c r="H4534" s="9">
        <v>0.40600000000000003</v>
      </c>
    </row>
    <row r="4535" spans="2:8" x14ac:dyDescent="0.35">
      <c r="B4535" t="s">
        <v>12583</v>
      </c>
      <c r="C4535" t="s">
        <v>12584</v>
      </c>
      <c r="D4535" t="s">
        <v>1008</v>
      </c>
      <c r="E4535" t="s">
        <v>2418</v>
      </c>
      <c r="F4535" t="s">
        <v>469</v>
      </c>
      <c r="G4535" s="9">
        <v>-4.6100000000000002E-2</v>
      </c>
      <c r="H4535" s="9">
        <v>5.8099999999999999E-2</v>
      </c>
    </row>
    <row r="4536" spans="2:8" x14ac:dyDescent="0.35">
      <c r="B4536" t="s">
        <v>12585</v>
      </c>
      <c r="C4536" t="s">
        <v>12586</v>
      </c>
      <c r="D4536" t="s">
        <v>566</v>
      </c>
      <c r="E4536" t="s">
        <v>1911</v>
      </c>
      <c r="F4536" t="s">
        <v>1482</v>
      </c>
      <c r="G4536" s="9">
        <v>-2.7699999999999999E-2</v>
      </c>
      <c r="H4536" s="9">
        <v>-8.2100000000000006E-2</v>
      </c>
    </row>
    <row r="4537" spans="2:8" x14ac:dyDescent="0.35">
      <c r="B4537" t="s">
        <v>12587</v>
      </c>
      <c r="C4537" t="s">
        <v>12588</v>
      </c>
      <c r="D4537" t="s">
        <v>2223</v>
      </c>
      <c r="E4537" t="s">
        <v>880</v>
      </c>
      <c r="F4537" t="s">
        <v>3295</v>
      </c>
      <c r="G4537" s="9">
        <v>-0.25219999999999998</v>
      </c>
      <c r="H4537" s="9">
        <v>-6.4699999999999994E-2</v>
      </c>
    </row>
    <row r="4538" spans="2:8" x14ac:dyDescent="0.35">
      <c r="B4538" t="s">
        <v>12589</v>
      </c>
      <c r="C4538" t="s">
        <v>12590</v>
      </c>
      <c r="D4538" t="s">
        <v>2974</v>
      </c>
      <c r="E4538" t="s">
        <v>958</v>
      </c>
      <c r="F4538" t="s">
        <v>5200</v>
      </c>
      <c r="G4538" s="9">
        <v>2.8199999999999999E-2</v>
      </c>
      <c r="H4538" s="9">
        <v>0.1308</v>
      </c>
    </row>
    <row r="4539" spans="2:8" x14ac:dyDescent="0.35">
      <c r="B4539" t="s">
        <v>12591</v>
      </c>
      <c r="C4539" t="s">
        <v>12592</v>
      </c>
      <c r="D4539" t="s">
        <v>975</v>
      </c>
      <c r="E4539" t="s">
        <v>1781</v>
      </c>
      <c r="F4539" t="s">
        <v>4900</v>
      </c>
      <c r="G4539" s="9">
        <v>-9.6000000000000002E-2</v>
      </c>
      <c r="H4539" s="9">
        <v>0.2215</v>
      </c>
    </row>
    <row r="4540" spans="2:8" x14ac:dyDescent="0.35">
      <c r="B4540" t="s">
        <v>12593</v>
      </c>
      <c r="C4540" t="s">
        <v>12594</v>
      </c>
      <c r="D4540" t="s">
        <v>637</v>
      </c>
      <c r="E4540" t="s">
        <v>570</v>
      </c>
      <c r="F4540" t="s">
        <v>872</v>
      </c>
      <c r="G4540" s="9">
        <v>-4.9700000000000001E-2</v>
      </c>
      <c r="H4540" s="9">
        <v>0.6734</v>
      </c>
    </row>
    <row r="4541" spans="2:8" x14ac:dyDescent="0.35">
      <c r="B4541" t="s">
        <v>12595</v>
      </c>
      <c r="C4541" t="s">
        <v>12596</v>
      </c>
      <c r="D4541" t="s">
        <v>1650</v>
      </c>
      <c r="E4541" t="s">
        <v>1353</v>
      </c>
      <c r="F4541" t="s">
        <v>1914</v>
      </c>
      <c r="G4541" s="9">
        <v>-0.2271</v>
      </c>
      <c r="H4541" s="9">
        <v>-8.9200000000000002E-2</v>
      </c>
    </row>
    <row r="4542" spans="2:8" x14ac:dyDescent="0.35">
      <c r="B4542" t="s">
        <v>12597</v>
      </c>
      <c r="C4542" t="s">
        <v>12598</v>
      </c>
      <c r="D4542" t="s">
        <v>4371</v>
      </c>
      <c r="E4542" t="s">
        <v>663</v>
      </c>
      <c r="F4542" t="s">
        <v>966</v>
      </c>
      <c r="G4542" s="9">
        <v>0.13420000000000001</v>
      </c>
      <c r="H4542" s="9">
        <v>-1.17E-2</v>
      </c>
    </row>
    <row r="4543" spans="2:8" x14ac:dyDescent="0.35">
      <c r="B4543" t="s">
        <v>12599</v>
      </c>
      <c r="C4543" t="s">
        <v>12600</v>
      </c>
      <c r="D4543" t="s">
        <v>2269</v>
      </c>
      <c r="E4543" t="s">
        <v>2724</v>
      </c>
      <c r="F4543" t="s">
        <v>3129</v>
      </c>
      <c r="G4543" s="9">
        <v>8.1100000000000005E-2</v>
      </c>
      <c r="H4543" s="9">
        <v>0.50080000000000002</v>
      </c>
    </row>
    <row r="4544" spans="2:8" x14ac:dyDescent="0.35">
      <c r="B4544" t="s">
        <v>12601</v>
      </c>
      <c r="C4544" t="s">
        <v>12602</v>
      </c>
      <c r="D4544" t="s">
        <v>1420</v>
      </c>
      <c r="E4544" t="s">
        <v>2002</v>
      </c>
      <c r="F4544" t="s">
        <v>880</v>
      </c>
      <c r="G4544" s="9">
        <v>-8.0000000000000002E-3</v>
      </c>
      <c r="H4544" s="9">
        <v>0.32969999999999999</v>
      </c>
    </row>
    <row r="4545" spans="2:8" x14ac:dyDescent="0.35">
      <c r="B4545" t="s">
        <v>12603</v>
      </c>
      <c r="C4545" t="s">
        <v>12604</v>
      </c>
      <c r="D4545" t="s">
        <v>1914</v>
      </c>
      <c r="E4545" t="s">
        <v>1042</v>
      </c>
      <c r="F4545" t="s">
        <v>909</v>
      </c>
      <c r="G4545" s="9">
        <v>-1.2200000000000001E-2</v>
      </c>
      <c r="H4545" s="9">
        <v>-0.2293</v>
      </c>
    </row>
    <row r="4546" spans="2:8" x14ac:dyDescent="0.35">
      <c r="B4546" t="s">
        <v>12605</v>
      </c>
      <c r="C4546" t="s">
        <v>12606</v>
      </c>
      <c r="D4546" t="s">
        <v>2617</v>
      </c>
      <c r="G4546" s="9"/>
      <c r="H4546" s="9"/>
    </row>
    <row r="4547" spans="2:8" x14ac:dyDescent="0.35">
      <c r="B4547" t="s">
        <v>12607</v>
      </c>
      <c r="C4547" t="s">
        <v>12608</v>
      </c>
      <c r="D4547" t="s">
        <v>1785</v>
      </c>
      <c r="E4547" t="s">
        <v>1498</v>
      </c>
      <c r="F4547" t="s">
        <v>314</v>
      </c>
      <c r="G4547" s="9">
        <v>-0.23830000000000001</v>
      </c>
      <c r="H4547" s="9">
        <v>-1.0999999999999999E-2</v>
      </c>
    </row>
    <row r="4548" spans="2:8" x14ac:dyDescent="0.35">
      <c r="B4548" t="s">
        <v>12609</v>
      </c>
      <c r="C4548" t="s">
        <v>12610</v>
      </c>
      <c r="D4548" t="s">
        <v>1863</v>
      </c>
      <c r="E4548" t="s">
        <v>1276</v>
      </c>
      <c r="F4548" t="s">
        <v>2188</v>
      </c>
      <c r="G4548" s="9">
        <v>-0.16159999999999999</v>
      </c>
      <c r="H4548" s="9">
        <v>0.19139999999999999</v>
      </c>
    </row>
    <row r="4549" spans="2:8" x14ac:dyDescent="0.35">
      <c r="B4549" t="s">
        <v>12611</v>
      </c>
      <c r="C4549" t="s">
        <v>12612</v>
      </c>
      <c r="D4549" t="s">
        <v>9411</v>
      </c>
      <c r="E4549" t="s">
        <v>8925</v>
      </c>
      <c r="F4549" t="s">
        <v>465</v>
      </c>
      <c r="G4549" s="9">
        <v>-0.1002</v>
      </c>
      <c r="H4549" s="9">
        <v>0.2429</v>
      </c>
    </row>
    <row r="4550" spans="2:8" x14ac:dyDescent="0.35">
      <c r="B4550" t="s">
        <v>12613</v>
      </c>
      <c r="C4550" t="s">
        <v>12614</v>
      </c>
      <c r="D4550" t="s">
        <v>1498</v>
      </c>
      <c r="E4550" t="s">
        <v>862</v>
      </c>
      <c r="F4550" t="s">
        <v>2524</v>
      </c>
      <c r="G4550" s="9">
        <v>-7.7299999999999994E-2</v>
      </c>
      <c r="H4550" s="9">
        <v>0.83520000000000005</v>
      </c>
    </row>
    <row r="4551" spans="2:8" x14ac:dyDescent="0.35">
      <c r="B4551" t="s">
        <v>12615</v>
      </c>
      <c r="C4551" t="s">
        <v>12616</v>
      </c>
      <c r="D4551" t="s">
        <v>910</v>
      </c>
      <c r="E4551" t="s">
        <v>2680</v>
      </c>
      <c r="F4551" t="s">
        <v>609</v>
      </c>
      <c r="G4551" s="9">
        <v>-0.21099999999999999</v>
      </c>
      <c r="H4551" s="9">
        <v>0.1835</v>
      </c>
    </row>
    <row r="4552" spans="2:8" x14ac:dyDescent="0.35">
      <c r="B4552" t="s">
        <v>12617</v>
      </c>
      <c r="C4552" t="s">
        <v>12618</v>
      </c>
      <c r="D4552" t="s">
        <v>47</v>
      </c>
      <c r="E4552" t="s">
        <v>1354</v>
      </c>
      <c r="F4552" t="s">
        <v>1052</v>
      </c>
      <c r="G4552" s="9">
        <v>-1.84E-2</v>
      </c>
      <c r="H4552" s="9">
        <v>0.3417</v>
      </c>
    </row>
    <row r="4553" spans="2:8" x14ac:dyDescent="0.35">
      <c r="B4553" t="s">
        <v>12619</v>
      </c>
      <c r="C4553" t="s">
        <v>12620</v>
      </c>
      <c r="D4553" t="s">
        <v>659</v>
      </c>
      <c r="E4553" t="s">
        <v>403</v>
      </c>
      <c r="F4553" t="s">
        <v>881</v>
      </c>
      <c r="G4553" s="9">
        <v>-0.27939999999999998</v>
      </c>
      <c r="H4553" s="9">
        <v>3.7400000000000003E-2</v>
      </c>
    </row>
    <row r="4554" spans="2:8" x14ac:dyDescent="0.35">
      <c r="B4554" t="s">
        <v>12621</v>
      </c>
      <c r="C4554" t="s">
        <v>12622</v>
      </c>
      <c r="D4554" t="s">
        <v>1042</v>
      </c>
      <c r="E4554" t="s">
        <v>539</v>
      </c>
      <c r="F4554" t="s">
        <v>1308</v>
      </c>
      <c r="G4554" s="9">
        <v>-0.20699999999999999</v>
      </c>
      <c r="H4554" s="9">
        <v>-0.1414</v>
      </c>
    </row>
    <row r="4555" spans="2:8" x14ac:dyDescent="0.35">
      <c r="B4555" t="s">
        <v>12623</v>
      </c>
      <c r="C4555" t="s">
        <v>12624</v>
      </c>
      <c r="D4555" t="s">
        <v>1834</v>
      </c>
      <c r="E4555" t="s">
        <v>5148</v>
      </c>
      <c r="F4555" t="s">
        <v>1604</v>
      </c>
      <c r="G4555" s="9">
        <v>-0.22509999999999999</v>
      </c>
      <c r="H4555" s="9">
        <v>-6.7000000000000002E-3</v>
      </c>
    </row>
    <row r="4556" spans="2:8" x14ac:dyDescent="0.35">
      <c r="B4556" t="s">
        <v>12625</v>
      </c>
      <c r="C4556" t="s">
        <v>12626</v>
      </c>
      <c r="D4556" t="s">
        <v>281</v>
      </c>
      <c r="E4556" t="s">
        <v>2571</v>
      </c>
      <c r="F4556" t="s">
        <v>641</v>
      </c>
      <c r="G4556" s="9">
        <v>0.1966</v>
      </c>
      <c r="H4556" s="9">
        <v>-2.7799999999999998E-2</v>
      </c>
    </row>
    <row r="4557" spans="2:8" x14ac:dyDescent="0.35">
      <c r="B4557" t="s">
        <v>12627</v>
      </c>
      <c r="C4557" t="s">
        <v>12628</v>
      </c>
      <c r="D4557" t="s">
        <v>567</v>
      </c>
      <c r="E4557" t="s">
        <v>1478</v>
      </c>
      <c r="F4557" t="s">
        <v>1310</v>
      </c>
      <c r="G4557" s="9">
        <v>0.1343</v>
      </c>
      <c r="H4557" s="9">
        <v>3.5499999999999997E-2</v>
      </c>
    </row>
    <row r="4558" spans="2:8" x14ac:dyDescent="0.35">
      <c r="B4558" t="s">
        <v>12629</v>
      </c>
      <c r="C4558" t="s">
        <v>12630</v>
      </c>
      <c r="D4558" t="s">
        <v>3841</v>
      </c>
      <c r="E4558" t="s">
        <v>2822</v>
      </c>
      <c r="F4558" t="s">
        <v>790</v>
      </c>
      <c r="G4558" s="9">
        <v>9.9599999999999994E-2</v>
      </c>
      <c r="H4558" s="9">
        <v>1.0909</v>
      </c>
    </row>
    <row r="4559" spans="2:8" x14ac:dyDescent="0.35">
      <c r="B4559" t="s">
        <v>12631</v>
      </c>
      <c r="C4559" t="s">
        <v>12632</v>
      </c>
      <c r="D4559" t="s">
        <v>726</v>
      </c>
      <c r="E4559" t="s">
        <v>3617</v>
      </c>
      <c r="F4559" t="s">
        <v>2776</v>
      </c>
      <c r="G4559" s="9">
        <v>-3.9600000000000003E-2</v>
      </c>
      <c r="H4559" s="9">
        <v>4.7699999999999999E-2</v>
      </c>
    </row>
    <row r="4560" spans="2:8" x14ac:dyDescent="0.35">
      <c r="B4560" t="s">
        <v>12633</v>
      </c>
      <c r="C4560" t="s">
        <v>12634</v>
      </c>
      <c r="D4560" t="s">
        <v>1113</v>
      </c>
      <c r="E4560" t="s">
        <v>1241</v>
      </c>
      <c r="F4560" t="s">
        <v>827</v>
      </c>
      <c r="G4560" s="9">
        <v>-0.1091</v>
      </c>
      <c r="H4560" s="9">
        <v>-6.3700000000000007E-2</v>
      </c>
    </row>
    <row r="4561" spans="2:8" x14ac:dyDescent="0.35">
      <c r="B4561" t="s">
        <v>12635</v>
      </c>
      <c r="C4561" t="s">
        <v>12636</v>
      </c>
      <c r="D4561" t="s">
        <v>2620</v>
      </c>
      <c r="E4561" t="s">
        <v>246</v>
      </c>
      <c r="F4561" t="s">
        <v>1193</v>
      </c>
      <c r="G4561" s="9">
        <v>0.28410000000000002</v>
      </c>
      <c r="H4561" s="9">
        <v>0.2283</v>
      </c>
    </row>
    <row r="4562" spans="2:8" x14ac:dyDescent="0.35">
      <c r="B4562" t="s">
        <v>12637</v>
      </c>
      <c r="C4562" t="s">
        <v>12638</v>
      </c>
      <c r="D4562" t="s">
        <v>2788</v>
      </c>
      <c r="E4562" t="s">
        <v>872</v>
      </c>
      <c r="F4562" t="s">
        <v>553</v>
      </c>
      <c r="G4562" s="9">
        <v>4.4299999999999999E-2</v>
      </c>
      <c r="H4562" s="9">
        <v>-5.2299999999999999E-2</v>
      </c>
    </row>
    <row r="4563" spans="2:8" x14ac:dyDescent="0.35">
      <c r="B4563" t="s">
        <v>12639</v>
      </c>
      <c r="C4563" t="s">
        <v>12640</v>
      </c>
      <c r="D4563" t="s">
        <v>3423</v>
      </c>
      <c r="E4563" t="s">
        <v>3802</v>
      </c>
      <c r="F4563" t="s">
        <v>928</v>
      </c>
      <c r="G4563" s="9">
        <v>-7.7899999999999997E-2</v>
      </c>
      <c r="H4563" s="9">
        <v>-5.0700000000000002E-2</v>
      </c>
    </row>
    <row r="4564" spans="2:8" x14ac:dyDescent="0.35">
      <c r="B4564" t="s">
        <v>12641</v>
      </c>
      <c r="C4564" t="s">
        <v>12642</v>
      </c>
      <c r="D4564" t="s">
        <v>735</v>
      </c>
      <c r="E4564" t="s">
        <v>1344</v>
      </c>
      <c r="F4564" t="s">
        <v>862</v>
      </c>
      <c r="G4564" s="9">
        <v>-0.53569999999999995</v>
      </c>
      <c r="H4564" s="9">
        <v>-0.4052</v>
      </c>
    </row>
    <row r="4565" spans="2:8" x14ac:dyDescent="0.35">
      <c r="B4565" t="s">
        <v>12643</v>
      </c>
      <c r="C4565" t="s">
        <v>12644</v>
      </c>
      <c r="D4565" t="s">
        <v>5269</v>
      </c>
      <c r="E4565" t="s">
        <v>1651</v>
      </c>
      <c r="F4565" t="s">
        <v>3612</v>
      </c>
      <c r="G4565" s="9">
        <v>0.12740000000000001</v>
      </c>
      <c r="H4565" s="9">
        <v>0.35060000000000002</v>
      </c>
    </row>
    <row r="4566" spans="2:8" x14ac:dyDescent="0.35">
      <c r="B4566" t="s">
        <v>12645</v>
      </c>
      <c r="C4566" t="s">
        <v>12646</v>
      </c>
      <c r="D4566" t="s">
        <v>1294</v>
      </c>
      <c r="E4566" t="s">
        <v>3528</v>
      </c>
      <c r="F4566" t="s">
        <v>572</v>
      </c>
      <c r="G4566" s="9">
        <v>2.1000000000000001E-2</v>
      </c>
      <c r="H4566" s="9">
        <v>0.22689999999999999</v>
      </c>
    </row>
    <row r="4567" spans="2:8" x14ac:dyDescent="0.35">
      <c r="B4567" t="s">
        <v>12647</v>
      </c>
      <c r="C4567" t="s">
        <v>12648</v>
      </c>
      <c r="D4567" t="s">
        <v>872</v>
      </c>
      <c r="E4567" t="s">
        <v>622</v>
      </c>
      <c r="F4567" t="s">
        <v>660</v>
      </c>
      <c r="G4567" s="9">
        <v>-0.1167</v>
      </c>
      <c r="H4567" s="9">
        <v>0.12280000000000001</v>
      </c>
    </row>
    <row r="4568" spans="2:8" x14ac:dyDescent="0.35">
      <c r="B4568" t="s">
        <v>12649</v>
      </c>
      <c r="C4568" t="s">
        <v>12650</v>
      </c>
      <c r="D4568" t="s">
        <v>5167</v>
      </c>
      <c r="E4568" t="s">
        <v>1398</v>
      </c>
      <c r="F4568" t="s">
        <v>9986</v>
      </c>
      <c r="G4568" s="9">
        <v>0.19489999999999999</v>
      </c>
      <c r="H4568" s="9">
        <v>0.11840000000000001</v>
      </c>
    </row>
    <row r="4569" spans="2:8" x14ac:dyDescent="0.35">
      <c r="B4569" t="s">
        <v>12651</v>
      </c>
      <c r="C4569" t="s">
        <v>12652</v>
      </c>
      <c r="D4569" t="s">
        <v>16221</v>
      </c>
      <c r="E4569" t="s">
        <v>16222</v>
      </c>
      <c r="F4569" t="s">
        <v>16223</v>
      </c>
      <c r="G4569" s="9">
        <v>-5.0799999999999998E-2</v>
      </c>
      <c r="H4569" s="9">
        <v>0.12379999999999999</v>
      </c>
    </row>
    <row r="4570" spans="2:8" x14ac:dyDescent="0.35">
      <c r="B4570" t="s">
        <v>12655</v>
      </c>
      <c r="C4570" t="s">
        <v>12656</v>
      </c>
      <c r="D4570" t="s">
        <v>566</v>
      </c>
      <c r="E4570" t="s">
        <v>980</v>
      </c>
      <c r="F4570" t="s">
        <v>1782</v>
      </c>
      <c r="G4570" s="9">
        <v>0.18579999999999999</v>
      </c>
      <c r="H4570" s="9">
        <v>0.2712</v>
      </c>
    </row>
    <row r="4571" spans="2:8" x14ac:dyDescent="0.35">
      <c r="B4571" t="s">
        <v>12657</v>
      </c>
      <c r="C4571" t="s">
        <v>12658</v>
      </c>
      <c r="D4571" t="s">
        <v>2382</v>
      </c>
      <c r="E4571" t="s">
        <v>1142</v>
      </c>
      <c r="F4571" t="s">
        <v>726</v>
      </c>
      <c r="G4571" s="9">
        <v>0.42430000000000001</v>
      </c>
      <c r="H4571" s="9">
        <v>0.1852</v>
      </c>
    </row>
    <row r="4572" spans="2:8" x14ac:dyDescent="0.35">
      <c r="B4572" t="s">
        <v>12659</v>
      </c>
      <c r="C4572" t="s">
        <v>12660</v>
      </c>
      <c r="D4572" t="s">
        <v>956</v>
      </c>
      <c r="E4572" t="s">
        <v>1567</v>
      </c>
      <c r="F4572" t="s">
        <v>1211</v>
      </c>
      <c r="G4572" s="9">
        <v>0.107</v>
      </c>
      <c r="H4572" s="9">
        <v>0.82869999999999999</v>
      </c>
    </row>
    <row r="4573" spans="2:8" x14ac:dyDescent="0.35">
      <c r="B4573" t="s">
        <v>12661</v>
      </c>
      <c r="C4573" t="s">
        <v>12662</v>
      </c>
      <c r="D4573" t="s">
        <v>16224</v>
      </c>
      <c r="E4573" t="s">
        <v>16225</v>
      </c>
      <c r="F4573" t="s">
        <v>16226</v>
      </c>
      <c r="G4573" s="9">
        <v>9.74E-2</v>
      </c>
      <c r="H4573" s="9">
        <v>0.19600000000000001</v>
      </c>
    </row>
    <row r="4574" spans="2:8" x14ac:dyDescent="0.35">
      <c r="B4574" t="s">
        <v>12666</v>
      </c>
      <c r="C4574" t="s">
        <v>12667</v>
      </c>
      <c r="D4574" t="s">
        <v>6216</v>
      </c>
      <c r="E4574" t="s">
        <v>1413</v>
      </c>
      <c r="F4574" t="s">
        <v>4693</v>
      </c>
      <c r="G4574" s="9">
        <v>0.15939999999999999</v>
      </c>
      <c r="H4574" s="9">
        <v>0.18459999999999999</v>
      </c>
    </row>
    <row r="4575" spans="2:8" x14ac:dyDescent="0.35">
      <c r="B4575" t="s">
        <v>12668</v>
      </c>
      <c r="C4575" t="s">
        <v>12669</v>
      </c>
      <c r="D4575" t="s">
        <v>645</v>
      </c>
      <c r="E4575" t="s">
        <v>3605</v>
      </c>
      <c r="F4575" t="s">
        <v>1310</v>
      </c>
      <c r="G4575" s="9">
        <v>-6.1400000000000003E-2</v>
      </c>
      <c r="H4575" s="9">
        <v>-3.5999999999999997E-2</v>
      </c>
    </row>
    <row r="4576" spans="2:8" x14ac:dyDescent="0.35">
      <c r="B4576" t="s">
        <v>12670</v>
      </c>
      <c r="C4576" t="s">
        <v>12671</v>
      </c>
      <c r="D4576" t="s">
        <v>1417</v>
      </c>
      <c r="E4576" t="s">
        <v>1182</v>
      </c>
      <c r="F4576" t="s">
        <v>2468</v>
      </c>
      <c r="G4576" s="9">
        <v>-6.5699999999999995E-2</v>
      </c>
      <c r="H4576" s="9">
        <v>0.23230000000000001</v>
      </c>
    </row>
    <row r="4577" spans="2:8" x14ac:dyDescent="0.35">
      <c r="B4577" t="s">
        <v>12672</v>
      </c>
      <c r="C4577" t="s">
        <v>12673</v>
      </c>
      <c r="D4577" t="s">
        <v>141</v>
      </c>
      <c r="E4577" t="s">
        <v>5809</v>
      </c>
      <c r="F4577" t="s">
        <v>2092</v>
      </c>
      <c r="G4577" s="9">
        <v>-0.10680000000000001</v>
      </c>
      <c r="H4577" s="9">
        <v>1.18E-2</v>
      </c>
    </row>
    <row r="4578" spans="2:8" x14ac:dyDescent="0.35">
      <c r="B4578" t="s">
        <v>12674</v>
      </c>
      <c r="C4578" t="s">
        <v>12675</v>
      </c>
      <c r="D4578" t="s">
        <v>2137</v>
      </c>
      <c r="E4578" t="s">
        <v>797</v>
      </c>
      <c r="F4578" t="s">
        <v>93</v>
      </c>
      <c r="G4578" s="9">
        <v>-0.40439999999999998</v>
      </c>
      <c r="H4578" s="9">
        <v>-0.19400000000000001</v>
      </c>
    </row>
    <row r="4579" spans="2:8" x14ac:dyDescent="0.35">
      <c r="B4579" t="s">
        <v>12676</v>
      </c>
      <c r="C4579" t="s">
        <v>12677</v>
      </c>
      <c r="D4579" t="s">
        <v>303</v>
      </c>
      <c r="E4579" t="s">
        <v>979</v>
      </c>
      <c r="F4579" t="s">
        <v>1584</v>
      </c>
      <c r="G4579" s="9">
        <v>-0.23139999999999999</v>
      </c>
      <c r="H4579" s="9">
        <v>-0.1206</v>
      </c>
    </row>
    <row r="4580" spans="2:8" x14ac:dyDescent="0.35">
      <c r="B4580" t="s">
        <v>12678</v>
      </c>
      <c r="C4580" t="s">
        <v>12679</v>
      </c>
      <c r="D4580" t="s">
        <v>135</v>
      </c>
      <c r="E4580" t="s">
        <v>3806</v>
      </c>
      <c r="F4580" t="s">
        <v>83</v>
      </c>
      <c r="G4580" s="9">
        <v>-3.5400000000000001E-2</v>
      </c>
      <c r="H4580" s="9">
        <v>0.13220000000000001</v>
      </c>
    </row>
    <row r="4581" spans="2:8" x14ac:dyDescent="0.35">
      <c r="B4581" t="s">
        <v>12681</v>
      </c>
      <c r="C4581" t="s">
        <v>12682</v>
      </c>
      <c r="D4581" t="s">
        <v>5606</v>
      </c>
      <c r="E4581" t="s">
        <v>251</v>
      </c>
      <c r="F4581" t="s">
        <v>3045</v>
      </c>
      <c r="G4581" s="9">
        <v>-1.26E-2</v>
      </c>
      <c r="H4581" s="9">
        <v>4.9000000000000002E-2</v>
      </c>
    </row>
    <row r="4582" spans="2:8" x14ac:dyDescent="0.35">
      <c r="B4582" t="s">
        <v>12686</v>
      </c>
      <c r="C4582" t="s">
        <v>12687</v>
      </c>
      <c r="D4582" t="s">
        <v>15357</v>
      </c>
      <c r="E4582" t="s">
        <v>16227</v>
      </c>
      <c r="F4582" t="s">
        <v>15186</v>
      </c>
      <c r="G4582" s="9">
        <v>-0.1492</v>
      </c>
      <c r="H4582" s="9">
        <v>-8.2600000000000007E-2</v>
      </c>
    </row>
    <row r="4583" spans="2:8" x14ac:dyDescent="0.35">
      <c r="B4583" t="s">
        <v>12690</v>
      </c>
      <c r="C4583" t="s">
        <v>12691</v>
      </c>
      <c r="D4583" t="s">
        <v>16228</v>
      </c>
      <c r="E4583" t="s">
        <v>15473</v>
      </c>
      <c r="F4583" t="s">
        <v>15978</v>
      </c>
      <c r="G4583" s="9">
        <v>-3.2000000000000002E-3</v>
      </c>
      <c r="H4583" s="9">
        <v>6.9800000000000001E-2</v>
      </c>
    </row>
    <row r="4584" spans="2:8" x14ac:dyDescent="0.35">
      <c r="B4584" t="s">
        <v>12694</v>
      </c>
      <c r="C4584" t="s">
        <v>12695</v>
      </c>
      <c r="D4584" t="s">
        <v>6856</v>
      </c>
      <c r="E4584" t="s">
        <v>1789</v>
      </c>
      <c r="F4584" t="s">
        <v>4531</v>
      </c>
      <c r="G4584" s="9">
        <v>-5.4000000000000003E-3</v>
      </c>
      <c r="H4584" s="9">
        <v>-2.3E-2</v>
      </c>
    </row>
    <row r="4585" spans="2:8" x14ac:dyDescent="0.35">
      <c r="B4585" t="s">
        <v>12696</v>
      </c>
      <c r="C4585" t="s">
        <v>12697</v>
      </c>
      <c r="D4585" t="s">
        <v>16229</v>
      </c>
      <c r="E4585" t="s">
        <v>13212</v>
      </c>
      <c r="F4585" t="s">
        <v>16230</v>
      </c>
      <c r="G4585" s="9">
        <v>7.7100000000000002E-2</v>
      </c>
      <c r="H4585" s="9">
        <v>8.5999999999999993E-2</v>
      </c>
    </row>
    <row r="4586" spans="2:8" x14ac:dyDescent="0.35">
      <c r="B4586" t="s">
        <v>12700</v>
      </c>
      <c r="C4586" t="s">
        <v>12701</v>
      </c>
      <c r="D4586" t="s">
        <v>15145</v>
      </c>
      <c r="E4586" t="s">
        <v>16231</v>
      </c>
      <c r="F4586" t="s">
        <v>16232</v>
      </c>
      <c r="G4586" s="9">
        <v>0.13170000000000001</v>
      </c>
      <c r="H4586" s="9">
        <v>8.09E-2</v>
      </c>
    </row>
    <row r="4587" spans="2:8" x14ac:dyDescent="0.35">
      <c r="B4587" t="s">
        <v>12704</v>
      </c>
      <c r="C4587" t="s">
        <v>12705</v>
      </c>
      <c r="D4587" t="s">
        <v>1529</v>
      </c>
      <c r="E4587" t="s">
        <v>2716</v>
      </c>
      <c r="F4587" t="s">
        <v>5958</v>
      </c>
      <c r="G4587" s="9">
        <v>-0.1245</v>
      </c>
      <c r="H4587" s="9">
        <v>7.4899999999999994E-2</v>
      </c>
    </row>
    <row r="4588" spans="2:8" x14ac:dyDescent="0.35">
      <c r="B4588" t="s">
        <v>12706</v>
      </c>
      <c r="C4588" t="s">
        <v>12707</v>
      </c>
      <c r="D4588" t="s">
        <v>9955</v>
      </c>
      <c r="E4588" t="s">
        <v>8908</v>
      </c>
      <c r="F4588" t="s">
        <v>16233</v>
      </c>
      <c r="G4588" s="9">
        <v>0.18909999999999999</v>
      </c>
      <c r="H4588" s="9">
        <v>0.121</v>
      </c>
    </row>
    <row r="4589" spans="2:8" x14ac:dyDescent="0.35">
      <c r="B4589" t="s">
        <v>12710</v>
      </c>
      <c r="C4589" t="s">
        <v>12711</v>
      </c>
      <c r="D4589" t="s">
        <v>648</v>
      </c>
      <c r="E4589" t="s">
        <v>1592</v>
      </c>
      <c r="F4589" t="s">
        <v>4696</v>
      </c>
      <c r="G4589" s="9">
        <v>0.1439</v>
      </c>
      <c r="H4589" s="9">
        <v>0.17030000000000001</v>
      </c>
    </row>
    <row r="4590" spans="2:8" x14ac:dyDescent="0.35">
      <c r="B4590" t="s">
        <v>12712</v>
      </c>
      <c r="C4590" t="s">
        <v>12713</v>
      </c>
      <c r="D4590" t="s">
        <v>3690</v>
      </c>
      <c r="E4590" t="s">
        <v>1202</v>
      </c>
      <c r="F4590" t="s">
        <v>3798</v>
      </c>
      <c r="G4590" s="9">
        <v>2.18E-2</v>
      </c>
      <c r="H4590" s="9">
        <v>5.33E-2</v>
      </c>
    </row>
    <row r="4591" spans="2:8" x14ac:dyDescent="0.35">
      <c r="B4591" t="s">
        <v>12714</v>
      </c>
      <c r="C4591" t="s">
        <v>12715</v>
      </c>
      <c r="D4591" t="s">
        <v>663</v>
      </c>
      <c r="E4591" t="s">
        <v>247</v>
      </c>
      <c r="F4591" t="s">
        <v>618</v>
      </c>
      <c r="G4591" s="9">
        <v>-0.40939999999999999</v>
      </c>
      <c r="H4591" s="9">
        <v>0.01</v>
      </c>
    </row>
    <row r="4592" spans="2:8" x14ac:dyDescent="0.35">
      <c r="B4592" t="s">
        <v>12716</v>
      </c>
      <c r="C4592" t="s">
        <v>12717</v>
      </c>
      <c r="D4592" t="s">
        <v>6284</v>
      </c>
      <c r="G4592" s="9"/>
      <c r="H4592" s="9"/>
    </row>
    <row r="4593" spans="2:8" x14ac:dyDescent="0.35">
      <c r="B4593" t="s">
        <v>12718</v>
      </c>
      <c r="C4593" t="s">
        <v>12719</v>
      </c>
      <c r="D4593" t="s">
        <v>1655</v>
      </c>
      <c r="E4593" t="s">
        <v>3174</v>
      </c>
      <c r="F4593" t="s">
        <v>1436</v>
      </c>
      <c r="G4593" s="9">
        <v>-5.8299999999999998E-2</v>
      </c>
      <c r="H4593" s="9">
        <v>0.98109999999999997</v>
      </c>
    </row>
    <row r="4594" spans="2:8" x14ac:dyDescent="0.35">
      <c r="B4594" t="s">
        <v>12720</v>
      </c>
      <c r="C4594" t="s">
        <v>12721</v>
      </c>
      <c r="D4594" t="s">
        <v>1375</v>
      </c>
      <c r="E4594" t="s">
        <v>2720</v>
      </c>
      <c r="F4594" t="s">
        <v>15050</v>
      </c>
      <c r="G4594" s="9">
        <v>5.7700000000000001E-2</v>
      </c>
      <c r="H4594" s="9">
        <v>4.7899999999999998E-2</v>
      </c>
    </row>
    <row r="4595" spans="2:8" x14ac:dyDescent="0.35">
      <c r="B4595" t="s">
        <v>12722</v>
      </c>
      <c r="C4595" t="s">
        <v>12723</v>
      </c>
      <c r="D4595" t="s">
        <v>841</v>
      </c>
      <c r="E4595" t="s">
        <v>3242</v>
      </c>
      <c r="F4595" t="s">
        <v>3896</v>
      </c>
      <c r="G4595" s="9">
        <v>0.12640000000000001</v>
      </c>
      <c r="H4595" s="9">
        <v>0.25469999999999998</v>
      </c>
    </row>
    <row r="4596" spans="2:8" x14ac:dyDescent="0.35">
      <c r="B4596" t="s">
        <v>12724</v>
      </c>
      <c r="C4596" t="s">
        <v>12725</v>
      </c>
      <c r="D4596" t="s">
        <v>990</v>
      </c>
      <c r="E4596" t="s">
        <v>2272</v>
      </c>
      <c r="F4596" t="s">
        <v>571</v>
      </c>
      <c r="G4596" s="9">
        <v>-0.5413</v>
      </c>
      <c r="H4596" s="9">
        <v>0.90129999999999999</v>
      </c>
    </row>
    <row r="4597" spans="2:8" x14ac:dyDescent="0.35">
      <c r="B4597" t="s">
        <v>12726</v>
      </c>
      <c r="C4597" t="s">
        <v>12727</v>
      </c>
      <c r="D4597" t="s">
        <v>1767</v>
      </c>
      <c r="E4597" t="s">
        <v>3461</v>
      </c>
      <c r="F4597" t="s">
        <v>575</v>
      </c>
      <c r="G4597" s="9">
        <v>8.1900000000000001E-2</v>
      </c>
      <c r="H4597" s="9">
        <v>0.1898</v>
      </c>
    </row>
    <row r="4598" spans="2:8" x14ac:dyDescent="0.35">
      <c r="B4598" t="s">
        <v>12728</v>
      </c>
      <c r="C4598" t="s">
        <v>12729</v>
      </c>
      <c r="D4598" t="s">
        <v>13017</v>
      </c>
      <c r="E4598" t="s">
        <v>16234</v>
      </c>
      <c r="F4598" t="s">
        <v>16235</v>
      </c>
      <c r="G4598" s="9">
        <v>5.9900000000000002E-2</v>
      </c>
      <c r="H4598" s="9">
        <v>4.2900000000000001E-2</v>
      </c>
    </row>
    <row r="4599" spans="2:8" x14ac:dyDescent="0.35">
      <c r="B4599" t="s">
        <v>12731</v>
      </c>
      <c r="C4599" t="s">
        <v>12732</v>
      </c>
      <c r="D4599" t="s">
        <v>1402</v>
      </c>
      <c r="E4599" t="s">
        <v>3461</v>
      </c>
      <c r="F4599" t="s">
        <v>3617</v>
      </c>
      <c r="G4599" s="9">
        <v>3.2899999999999999E-2</v>
      </c>
      <c r="H4599" s="9">
        <v>7.0599999999999996E-2</v>
      </c>
    </row>
    <row r="4600" spans="2:8" x14ac:dyDescent="0.35">
      <c r="B4600" t="s">
        <v>12733</v>
      </c>
      <c r="C4600" t="s">
        <v>12734</v>
      </c>
      <c r="D4600" t="s">
        <v>4229</v>
      </c>
      <c r="E4600" t="s">
        <v>2644</v>
      </c>
      <c r="F4600" t="s">
        <v>538</v>
      </c>
      <c r="G4600" s="9">
        <v>-0.17199999999999999</v>
      </c>
      <c r="H4600" s="9">
        <v>3.27E-2</v>
      </c>
    </row>
    <row r="4601" spans="2:8" x14ac:dyDescent="0.35">
      <c r="B4601" t="s">
        <v>12735</v>
      </c>
      <c r="C4601" t="s">
        <v>12736</v>
      </c>
      <c r="D4601" t="s">
        <v>13127</v>
      </c>
      <c r="E4601" t="s">
        <v>15810</v>
      </c>
      <c r="F4601" t="s">
        <v>15866</v>
      </c>
      <c r="G4601" s="9">
        <v>-0.11799999999999999</v>
      </c>
      <c r="H4601" s="9">
        <v>-7.46E-2</v>
      </c>
    </row>
    <row r="4602" spans="2:8" x14ac:dyDescent="0.35">
      <c r="B4602" t="s">
        <v>12739</v>
      </c>
      <c r="C4602" t="s">
        <v>12740</v>
      </c>
      <c r="D4602" t="s">
        <v>634</v>
      </c>
      <c r="E4602" t="s">
        <v>3237</v>
      </c>
      <c r="F4602" t="s">
        <v>1300</v>
      </c>
      <c r="G4602" s="9">
        <v>-0.2429</v>
      </c>
      <c r="H4602" s="9">
        <v>-4.0599999999999997E-2</v>
      </c>
    </row>
    <row r="4603" spans="2:8" x14ac:dyDescent="0.35">
      <c r="B4603" t="s">
        <v>12741</v>
      </c>
      <c r="C4603" t="s">
        <v>12742</v>
      </c>
      <c r="D4603" t="s">
        <v>15010</v>
      </c>
      <c r="E4603" t="s">
        <v>2153</v>
      </c>
      <c r="F4603" t="s">
        <v>5585</v>
      </c>
      <c r="G4603" s="9">
        <v>-1.8800000000000001E-2</v>
      </c>
      <c r="H4603" s="9">
        <v>9.2499999999999999E-2</v>
      </c>
    </row>
    <row r="4604" spans="2:8" x14ac:dyDescent="0.35">
      <c r="B4604" t="s">
        <v>12743</v>
      </c>
      <c r="C4604" t="s">
        <v>12744</v>
      </c>
      <c r="D4604" t="s">
        <v>2473</v>
      </c>
      <c r="E4604" t="s">
        <v>1781</v>
      </c>
      <c r="F4604" t="s">
        <v>1497</v>
      </c>
      <c r="G4604" s="9">
        <v>-0.122</v>
      </c>
      <c r="H4604" s="9">
        <v>-0.1804</v>
      </c>
    </row>
    <row r="4605" spans="2:8" x14ac:dyDescent="0.35">
      <c r="B4605" t="s">
        <v>12745</v>
      </c>
      <c r="C4605" t="s">
        <v>12746</v>
      </c>
      <c r="D4605" t="s">
        <v>945</v>
      </c>
      <c r="E4605" t="s">
        <v>1540</v>
      </c>
      <c r="F4605" t="s">
        <v>285</v>
      </c>
      <c r="G4605" s="9">
        <v>-1.89E-2</v>
      </c>
      <c r="H4605" s="9">
        <v>6.1199999999999997E-2</v>
      </c>
    </row>
    <row r="4606" spans="2:8" x14ac:dyDescent="0.35">
      <c r="B4606" t="s">
        <v>12747</v>
      </c>
      <c r="C4606" t="s">
        <v>12748</v>
      </c>
      <c r="D4606" t="s">
        <v>3275</v>
      </c>
      <c r="E4606" t="s">
        <v>1192</v>
      </c>
      <c r="F4606" t="s">
        <v>2344</v>
      </c>
      <c r="G4606" s="9">
        <v>-7.7999999999999996E-3</v>
      </c>
      <c r="H4606" s="9">
        <v>-6.6199999999999995E-2</v>
      </c>
    </row>
    <row r="4607" spans="2:8" x14ac:dyDescent="0.35">
      <c r="B4607" t="s">
        <v>12749</v>
      </c>
      <c r="C4607" t="s">
        <v>12750</v>
      </c>
      <c r="D4607" t="s">
        <v>1100</v>
      </c>
      <c r="E4607" t="s">
        <v>880</v>
      </c>
      <c r="F4607" t="s">
        <v>1982</v>
      </c>
      <c r="G4607" s="9">
        <v>-6.9400000000000003E-2</v>
      </c>
      <c r="H4607" s="9">
        <v>0.2291</v>
      </c>
    </row>
    <row r="4608" spans="2:8" x14ac:dyDescent="0.35">
      <c r="B4608" t="s">
        <v>12751</v>
      </c>
      <c r="C4608" t="s">
        <v>12752</v>
      </c>
      <c r="D4608" t="s">
        <v>124</v>
      </c>
      <c r="E4608" t="s">
        <v>2417</v>
      </c>
      <c r="F4608" t="s">
        <v>847</v>
      </c>
      <c r="G4608" s="9">
        <v>-0.10879999999999999</v>
      </c>
      <c r="H4608" s="9">
        <v>-0.16159999999999999</v>
      </c>
    </row>
    <row r="4609" spans="2:8" x14ac:dyDescent="0.35">
      <c r="B4609" t="s">
        <v>12753</v>
      </c>
      <c r="C4609" t="s">
        <v>12754</v>
      </c>
      <c r="D4609" t="s">
        <v>2644</v>
      </c>
      <c r="E4609" t="s">
        <v>748</v>
      </c>
      <c r="F4609" t="s">
        <v>1914</v>
      </c>
      <c r="G4609" s="9">
        <v>-0.1091</v>
      </c>
      <c r="H4609" s="9">
        <v>5.6000000000000001E-2</v>
      </c>
    </row>
    <row r="4610" spans="2:8" x14ac:dyDescent="0.35">
      <c r="B4610" t="s">
        <v>12755</v>
      </c>
      <c r="C4610" t="s">
        <v>12756</v>
      </c>
      <c r="D4610" t="s">
        <v>537</v>
      </c>
      <c r="E4610" t="s">
        <v>1372</v>
      </c>
      <c r="F4610" t="s">
        <v>2362</v>
      </c>
      <c r="G4610" s="9">
        <v>-4.1200000000000001E-2</v>
      </c>
      <c r="H4610" s="9">
        <v>0.16500000000000001</v>
      </c>
    </row>
    <row r="4611" spans="2:8" x14ac:dyDescent="0.35">
      <c r="B4611" t="s">
        <v>12757</v>
      </c>
      <c r="C4611" t="s">
        <v>12758</v>
      </c>
      <c r="D4611" t="s">
        <v>91</v>
      </c>
      <c r="E4611" t="s">
        <v>90</v>
      </c>
      <c r="F4611" t="s">
        <v>89</v>
      </c>
      <c r="G4611" s="9">
        <v>0.48149999999999998</v>
      </c>
      <c r="H4611" s="9">
        <v>5.2600000000000001E-2</v>
      </c>
    </row>
    <row r="4612" spans="2:8" x14ac:dyDescent="0.35">
      <c r="B4612" t="s">
        <v>12759</v>
      </c>
      <c r="C4612" t="s">
        <v>12760</v>
      </c>
      <c r="D4612" t="s">
        <v>2571</v>
      </c>
      <c r="E4612" t="s">
        <v>2319</v>
      </c>
      <c r="F4612" t="s">
        <v>2438</v>
      </c>
      <c r="G4612" s="9">
        <v>-4.1700000000000001E-2</v>
      </c>
      <c r="H4612" s="9">
        <v>0.79220000000000002</v>
      </c>
    </row>
    <row r="4613" spans="2:8" x14ac:dyDescent="0.35">
      <c r="B4613" t="s">
        <v>12761</v>
      </c>
      <c r="C4613" t="s">
        <v>12762</v>
      </c>
      <c r="D4613" t="s">
        <v>663</v>
      </c>
      <c r="E4613" t="s">
        <v>30</v>
      </c>
      <c r="F4613" t="s">
        <v>2383</v>
      </c>
      <c r="G4613" s="9">
        <v>0.93569999999999998</v>
      </c>
      <c r="H4613" s="9">
        <v>-0.39269999999999999</v>
      </c>
    </row>
    <row r="4614" spans="2:8" x14ac:dyDescent="0.35">
      <c r="B4614" t="s">
        <v>12763</v>
      </c>
      <c r="C4614" t="s">
        <v>12764</v>
      </c>
      <c r="D4614" t="s">
        <v>469</v>
      </c>
      <c r="E4614" t="s">
        <v>2495</v>
      </c>
      <c r="F4614" t="s">
        <v>2494</v>
      </c>
      <c r="G4614" s="9">
        <v>-0.12529999999999999</v>
      </c>
      <c r="H4614" s="9">
        <v>-3.8600000000000002E-2</v>
      </c>
    </row>
    <row r="4615" spans="2:8" x14ac:dyDescent="0.35">
      <c r="B4615" t="s">
        <v>12765</v>
      </c>
      <c r="C4615" t="s">
        <v>12766</v>
      </c>
      <c r="D4615" t="s">
        <v>1575</v>
      </c>
      <c r="E4615" t="s">
        <v>4786</v>
      </c>
      <c r="F4615" t="s">
        <v>3468</v>
      </c>
      <c r="G4615" s="9">
        <v>-8.6300000000000002E-2</v>
      </c>
      <c r="H4615" s="9">
        <v>-4.2000000000000003E-2</v>
      </c>
    </row>
    <row r="4616" spans="2:8" x14ac:dyDescent="0.35">
      <c r="B4616" t="s">
        <v>12767</v>
      </c>
      <c r="C4616" t="s">
        <v>12768</v>
      </c>
      <c r="D4616" t="s">
        <v>619</v>
      </c>
      <c r="E4616" t="s">
        <v>610</v>
      </c>
      <c r="F4616" t="s">
        <v>942</v>
      </c>
      <c r="G4616" s="9">
        <v>3.2300000000000002E-2</v>
      </c>
      <c r="H4616" s="9">
        <v>-1.03E-2</v>
      </c>
    </row>
    <row r="4617" spans="2:8" x14ac:dyDescent="0.35">
      <c r="B4617" t="s">
        <v>12769</v>
      </c>
      <c r="C4617" t="s">
        <v>12770</v>
      </c>
      <c r="D4617" t="s">
        <v>6372</v>
      </c>
      <c r="E4617" t="s">
        <v>2362</v>
      </c>
      <c r="F4617" t="s">
        <v>2065</v>
      </c>
      <c r="G4617" s="9">
        <v>0.12640000000000001</v>
      </c>
      <c r="H4617" s="9">
        <v>0.75970000000000004</v>
      </c>
    </row>
    <row r="4618" spans="2:8" x14ac:dyDescent="0.35">
      <c r="B4618" t="s">
        <v>12771</v>
      </c>
      <c r="C4618" t="s">
        <v>12772</v>
      </c>
      <c r="D4618" t="s">
        <v>1210</v>
      </c>
      <c r="E4618" t="s">
        <v>2182</v>
      </c>
      <c r="F4618" t="s">
        <v>726</v>
      </c>
      <c r="G4618" s="9">
        <v>-8.5699999999999998E-2</v>
      </c>
      <c r="H4618" s="9">
        <v>-3.2300000000000002E-2</v>
      </c>
    </row>
    <row r="4619" spans="2:8" x14ac:dyDescent="0.35">
      <c r="B4619" t="s">
        <v>12773</v>
      </c>
      <c r="C4619" t="s">
        <v>12774</v>
      </c>
      <c r="D4619" t="s">
        <v>47</v>
      </c>
      <c r="E4619" t="s">
        <v>2266</v>
      </c>
      <c r="F4619" t="s">
        <v>1008</v>
      </c>
      <c r="G4619" s="9">
        <v>0.25530000000000003</v>
      </c>
      <c r="H4619" s="9">
        <v>0.17199999999999999</v>
      </c>
    </row>
    <row r="4620" spans="2:8" x14ac:dyDescent="0.35">
      <c r="B4620" t="s">
        <v>12775</v>
      </c>
      <c r="C4620" t="s">
        <v>12776</v>
      </c>
      <c r="D4620" t="s">
        <v>980</v>
      </c>
      <c r="E4620" t="s">
        <v>2943</v>
      </c>
      <c r="F4620" t="s">
        <v>1584</v>
      </c>
      <c r="G4620" s="9">
        <v>0.26690000000000003</v>
      </c>
      <c r="H4620" s="9">
        <v>-2.6100000000000002E-2</v>
      </c>
    </row>
    <row r="4621" spans="2:8" x14ac:dyDescent="0.35">
      <c r="B4621" t="s">
        <v>12777</v>
      </c>
      <c r="C4621" t="s">
        <v>12778</v>
      </c>
      <c r="D4621" t="s">
        <v>1482</v>
      </c>
      <c r="E4621" t="s">
        <v>2118</v>
      </c>
      <c r="F4621" t="s">
        <v>4711</v>
      </c>
      <c r="G4621" s="9">
        <v>4.4699999999999997E-2</v>
      </c>
      <c r="H4621" s="9">
        <v>3.8999999999999998E-3</v>
      </c>
    </row>
    <row r="4622" spans="2:8" x14ac:dyDescent="0.35">
      <c r="B4622" t="s">
        <v>12779</v>
      </c>
      <c r="C4622" t="s">
        <v>12780</v>
      </c>
      <c r="D4622" t="s">
        <v>567</v>
      </c>
      <c r="G4622" s="9"/>
      <c r="H4622" s="9"/>
    </row>
    <row r="4623" spans="2:8" x14ac:dyDescent="0.35">
      <c r="B4623" t="s">
        <v>12781</v>
      </c>
      <c r="C4623" t="s">
        <v>12782</v>
      </c>
      <c r="D4623" t="s">
        <v>1494</v>
      </c>
      <c r="E4623" t="s">
        <v>1139</v>
      </c>
      <c r="F4623" t="s">
        <v>4007</v>
      </c>
      <c r="G4623" s="9">
        <v>-5.28E-2</v>
      </c>
      <c r="H4623" s="9">
        <v>8.7099999999999997E-2</v>
      </c>
    </row>
    <row r="4624" spans="2:8" x14ac:dyDescent="0.35">
      <c r="B4624" t="s">
        <v>12783</v>
      </c>
      <c r="C4624" t="s">
        <v>12784</v>
      </c>
      <c r="D4624" t="s">
        <v>1144</v>
      </c>
      <c r="E4624" t="s">
        <v>2494</v>
      </c>
      <c r="F4624" t="s">
        <v>1420</v>
      </c>
      <c r="G4624" s="9">
        <v>-9.8799999999999999E-2</v>
      </c>
      <c r="H4624" s="9">
        <v>-6.0299999999999999E-2</v>
      </c>
    </row>
    <row r="4625" spans="2:8" x14ac:dyDescent="0.35">
      <c r="B4625" t="s">
        <v>12785</v>
      </c>
      <c r="C4625" t="s">
        <v>12786</v>
      </c>
      <c r="D4625" t="s">
        <v>871</v>
      </c>
      <c r="E4625" t="s">
        <v>975</v>
      </c>
      <c r="F4625" t="s">
        <v>961</v>
      </c>
      <c r="G4625" s="9">
        <v>-0.159</v>
      </c>
      <c r="H4625" s="9">
        <v>-0.1452</v>
      </c>
    </row>
    <row r="4626" spans="2:8" x14ac:dyDescent="0.35">
      <c r="B4626" t="s">
        <v>12787</v>
      </c>
      <c r="C4626" t="s">
        <v>12788</v>
      </c>
      <c r="D4626" t="s">
        <v>905</v>
      </c>
      <c r="E4626" t="s">
        <v>1641</v>
      </c>
      <c r="F4626" t="s">
        <v>314</v>
      </c>
      <c r="G4626" s="9">
        <v>0.1474</v>
      </c>
      <c r="H4626" s="9">
        <v>-0.1225</v>
      </c>
    </row>
    <row r="4627" spans="2:8" x14ac:dyDescent="0.35">
      <c r="B4627" t="s">
        <v>12789</v>
      </c>
      <c r="C4627" t="s">
        <v>12790</v>
      </c>
      <c r="D4627" t="s">
        <v>1012</v>
      </c>
      <c r="G4627" s="9"/>
      <c r="H4627" s="9"/>
    </row>
    <row r="4628" spans="2:8" x14ac:dyDescent="0.35">
      <c r="B4628" t="s">
        <v>12791</v>
      </c>
      <c r="C4628" t="s">
        <v>12792</v>
      </c>
      <c r="D4628" t="s">
        <v>2669</v>
      </c>
      <c r="E4628" t="s">
        <v>4042</v>
      </c>
      <c r="F4628" t="s">
        <v>1890</v>
      </c>
      <c r="G4628" s="9">
        <v>-2.9100000000000001E-2</v>
      </c>
      <c r="H4628" s="9">
        <v>7.6899999999999996E-2</v>
      </c>
    </row>
    <row r="4629" spans="2:8" x14ac:dyDescent="0.35">
      <c r="B4629" t="s">
        <v>12793</v>
      </c>
      <c r="C4629" t="s">
        <v>12794</v>
      </c>
      <c r="D4629" t="s">
        <v>3785</v>
      </c>
      <c r="E4629" t="s">
        <v>1128</v>
      </c>
      <c r="F4629" t="s">
        <v>6039</v>
      </c>
      <c r="G4629" s="9">
        <v>0.24310000000000001</v>
      </c>
      <c r="H4629" s="9">
        <v>1.3823000000000001</v>
      </c>
    </row>
    <row r="4630" spans="2:8" x14ac:dyDescent="0.35">
      <c r="B4630" t="s">
        <v>12795</v>
      </c>
      <c r="C4630" t="s">
        <v>12796</v>
      </c>
      <c r="D4630" t="s">
        <v>3302</v>
      </c>
      <c r="E4630" t="s">
        <v>8160</v>
      </c>
      <c r="F4630" t="s">
        <v>1264</v>
      </c>
      <c r="G4630" s="9">
        <v>-0.10929999999999999</v>
      </c>
      <c r="H4630" s="9">
        <v>0.26910000000000001</v>
      </c>
    </row>
    <row r="4631" spans="2:8" x14ac:dyDescent="0.35">
      <c r="B4631" t="s">
        <v>12797</v>
      </c>
      <c r="C4631" t="s">
        <v>12798</v>
      </c>
      <c r="D4631" t="s">
        <v>844</v>
      </c>
      <c r="E4631" t="s">
        <v>1331</v>
      </c>
      <c r="F4631" t="s">
        <v>632</v>
      </c>
      <c r="G4631" s="9">
        <v>4.9299999999999997E-2</v>
      </c>
      <c r="H4631" s="9">
        <v>0.19389999999999999</v>
      </c>
    </row>
    <row r="4632" spans="2:8" x14ac:dyDescent="0.35">
      <c r="B4632" t="s">
        <v>12799</v>
      </c>
      <c r="C4632" t="s">
        <v>12800</v>
      </c>
      <c r="D4632" t="s">
        <v>3790</v>
      </c>
      <c r="E4632" t="s">
        <v>1300</v>
      </c>
      <c r="F4632" t="s">
        <v>2494</v>
      </c>
      <c r="G4632" s="9">
        <v>-1.9699999999999999E-2</v>
      </c>
      <c r="H4632" s="9">
        <v>-0.01</v>
      </c>
    </row>
    <row r="4633" spans="2:8" x14ac:dyDescent="0.35">
      <c r="B4633" t="s">
        <v>12801</v>
      </c>
      <c r="C4633" t="s">
        <v>12802</v>
      </c>
      <c r="D4633" t="s">
        <v>3121</v>
      </c>
      <c r="E4633" t="s">
        <v>47</v>
      </c>
      <c r="F4633" t="s">
        <v>3446</v>
      </c>
      <c r="G4633" s="9">
        <v>0.1313</v>
      </c>
      <c r="H4633" s="9">
        <v>1.0184</v>
      </c>
    </row>
    <row r="4634" spans="2:8" x14ac:dyDescent="0.35">
      <c r="B4634" t="s">
        <v>12803</v>
      </c>
      <c r="C4634" t="s">
        <v>12804</v>
      </c>
      <c r="D4634" t="s">
        <v>10249</v>
      </c>
      <c r="E4634" t="s">
        <v>3916</v>
      </c>
      <c r="F4634" t="s">
        <v>1005</v>
      </c>
      <c r="G4634" s="9">
        <v>-0.23169999999999999</v>
      </c>
      <c r="H4634" s="9">
        <v>-0.13320000000000001</v>
      </c>
    </row>
    <row r="4635" spans="2:8" x14ac:dyDescent="0.35">
      <c r="B4635" t="s">
        <v>12805</v>
      </c>
      <c r="C4635" t="s">
        <v>12806</v>
      </c>
      <c r="D4635" t="s">
        <v>360</v>
      </c>
      <c r="G4635" s="9"/>
      <c r="H4635" s="9"/>
    </row>
    <row r="4636" spans="2:8" x14ac:dyDescent="0.35">
      <c r="B4636" t="s">
        <v>12807</v>
      </c>
      <c r="C4636" t="s">
        <v>12808</v>
      </c>
      <c r="D4636" t="s">
        <v>2776</v>
      </c>
      <c r="E4636" t="s">
        <v>3883</v>
      </c>
      <c r="F4636" t="s">
        <v>2468</v>
      </c>
      <c r="G4636" s="9">
        <v>-0.32100000000000001</v>
      </c>
      <c r="H4636" s="9">
        <v>-3.6900000000000002E-2</v>
      </c>
    </row>
    <row r="4637" spans="2:8" x14ac:dyDescent="0.35">
      <c r="B4637" t="s">
        <v>12809</v>
      </c>
      <c r="C4637" t="s">
        <v>12810</v>
      </c>
      <c r="D4637" t="s">
        <v>1413</v>
      </c>
      <c r="E4637" t="s">
        <v>3178</v>
      </c>
      <c r="F4637" t="s">
        <v>2860</v>
      </c>
      <c r="G4637" s="9">
        <v>-0.35460000000000003</v>
      </c>
      <c r="H4637" s="9">
        <v>-5.6399999999999999E-2</v>
      </c>
    </row>
    <row r="4638" spans="2:8" x14ac:dyDescent="0.35">
      <c r="B4638" t="s">
        <v>12811</v>
      </c>
      <c r="C4638" t="s">
        <v>12812</v>
      </c>
      <c r="D4638" t="s">
        <v>3282</v>
      </c>
      <c r="E4638" t="s">
        <v>34</v>
      </c>
      <c r="F4638" t="s">
        <v>7772</v>
      </c>
      <c r="G4638" s="9">
        <v>-3.7400000000000003E-2</v>
      </c>
      <c r="H4638" s="9">
        <v>3.5000000000000001E-3</v>
      </c>
    </row>
    <row r="4639" spans="2:8" x14ac:dyDescent="0.35">
      <c r="B4639" t="s">
        <v>12813</v>
      </c>
      <c r="C4639" t="s">
        <v>12814</v>
      </c>
      <c r="D4639" t="s">
        <v>1911</v>
      </c>
      <c r="E4639" t="s">
        <v>2633</v>
      </c>
      <c r="F4639" t="s">
        <v>2610</v>
      </c>
      <c r="G4639" s="9">
        <v>-0.18279999999999999</v>
      </c>
      <c r="H4639" s="9">
        <v>7.8799999999999995E-2</v>
      </c>
    </row>
    <row r="4640" spans="2:8" x14ac:dyDescent="0.35">
      <c r="B4640" t="s">
        <v>12815</v>
      </c>
      <c r="C4640" t="s">
        <v>12816</v>
      </c>
      <c r="D4640" t="s">
        <v>841</v>
      </c>
      <c r="E4640" t="s">
        <v>3025</v>
      </c>
      <c r="F4640" t="s">
        <v>3136</v>
      </c>
      <c r="G4640" s="9">
        <v>0.71750000000000003</v>
      </c>
      <c r="H4640" s="9">
        <v>-5.5199999999999999E-2</v>
      </c>
    </row>
    <row r="4641" spans="2:8" x14ac:dyDescent="0.35">
      <c r="B4641" t="s">
        <v>12817</v>
      </c>
      <c r="C4641" t="s">
        <v>12818</v>
      </c>
      <c r="D4641" t="s">
        <v>1831</v>
      </c>
      <c r="E4641" t="s">
        <v>5510</v>
      </c>
      <c r="F4641" t="s">
        <v>2771</v>
      </c>
      <c r="G4641" s="9">
        <v>0.22620000000000001</v>
      </c>
      <c r="H4641" s="9">
        <v>-1.44E-2</v>
      </c>
    </row>
    <row r="4642" spans="2:8" x14ac:dyDescent="0.35">
      <c r="B4642" t="s">
        <v>12819</v>
      </c>
      <c r="C4642" t="s">
        <v>12820</v>
      </c>
      <c r="D4642" t="s">
        <v>3779</v>
      </c>
      <c r="E4642" t="s">
        <v>2014</v>
      </c>
      <c r="F4642" t="s">
        <v>500</v>
      </c>
      <c r="G4642" s="9">
        <v>-7.5800000000000006E-2</v>
      </c>
      <c r="H4642" s="9">
        <v>4.9500000000000002E-2</v>
      </c>
    </row>
    <row r="4643" spans="2:8" x14ac:dyDescent="0.35">
      <c r="B4643" t="s">
        <v>12821</v>
      </c>
      <c r="C4643" t="s">
        <v>12822</v>
      </c>
      <c r="D4643" t="s">
        <v>10575</v>
      </c>
      <c r="E4643" t="s">
        <v>1849</v>
      </c>
      <c r="F4643" t="s">
        <v>3309</v>
      </c>
      <c r="G4643" s="9">
        <v>-5.2699999999999997E-2</v>
      </c>
      <c r="H4643" s="9">
        <v>-3.3999999999999998E-3</v>
      </c>
    </row>
    <row r="4644" spans="2:8" x14ac:dyDescent="0.35">
      <c r="B4644" t="s">
        <v>12823</v>
      </c>
      <c r="C4644" t="s">
        <v>12824</v>
      </c>
      <c r="D4644" t="s">
        <v>16236</v>
      </c>
      <c r="E4644" t="s">
        <v>16237</v>
      </c>
      <c r="F4644" t="s">
        <v>16238</v>
      </c>
      <c r="G4644" s="9">
        <v>7.7999999999999996E-3</v>
      </c>
      <c r="H4644" s="9">
        <v>6.93E-2</v>
      </c>
    </row>
    <row r="4645" spans="2:8" x14ac:dyDescent="0.35">
      <c r="B4645" t="s">
        <v>12828</v>
      </c>
      <c r="C4645" t="s">
        <v>12829</v>
      </c>
      <c r="D4645" t="s">
        <v>16239</v>
      </c>
      <c r="E4645" t="s">
        <v>16055</v>
      </c>
      <c r="F4645" t="s">
        <v>16240</v>
      </c>
      <c r="G4645" s="9">
        <v>-1.8599999999999998E-2</v>
      </c>
      <c r="H4645" s="9">
        <v>0.18870000000000001</v>
      </c>
    </row>
    <row r="4646" spans="2:8" x14ac:dyDescent="0.35">
      <c r="B4646" t="s">
        <v>12832</v>
      </c>
      <c r="C4646" t="s">
        <v>12833</v>
      </c>
      <c r="D4646" t="s">
        <v>247</v>
      </c>
      <c r="E4646" t="s">
        <v>1814</v>
      </c>
      <c r="F4646" t="s">
        <v>1345</v>
      </c>
      <c r="G4646" s="9">
        <v>0.39</v>
      </c>
      <c r="H4646" s="9">
        <v>1.2062999999999999</v>
      </c>
    </row>
    <row r="4647" spans="2:8" x14ac:dyDescent="0.35">
      <c r="B4647" t="s">
        <v>12834</v>
      </c>
      <c r="C4647" t="s">
        <v>12835</v>
      </c>
      <c r="D4647" t="s">
        <v>7702</v>
      </c>
      <c r="E4647" t="s">
        <v>1898</v>
      </c>
      <c r="F4647" t="s">
        <v>15749</v>
      </c>
      <c r="G4647" s="9">
        <v>0.21820000000000001</v>
      </c>
      <c r="H4647" s="9">
        <v>0.14360000000000001</v>
      </c>
    </row>
    <row r="4648" spans="2:8" x14ac:dyDescent="0.35">
      <c r="B4648" t="s">
        <v>12837</v>
      </c>
      <c r="C4648" t="s">
        <v>12838</v>
      </c>
      <c r="D4648" t="s">
        <v>16241</v>
      </c>
      <c r="E4648" t="s">
        <v>16242</v>
      </c>
      <c r="F4648" t="s">
        <v>16243</v>
      </c>
      <c r="G4648" s="9">
        <v>2.81E-2</v>
      </c>
      <c r="H4648" s="9">
        <v>0.1021</v>
      </c>
    </row>
    <row r="4649" spans="2:8" x14ac:dyDescent="0.35">
      <c r="B4649" t="s">
        <v>12842</v>
      </c>
      <c r="C4649" t="s">
        <v>12843</v>
      </c>
      <c r="D4649" t="s">
        <v>3617</v>
      </c>
      <c r="E4649" t="s">
        <v>2417</v>
      </c>
      <c r="F4649" t="s">
        <v>3033</v>
      </c>
      <c r="G4649" s="9">
        <v>0.1045</v>
      </c>
      <c r="H4649" s="9">
        <v>-0.1275</v>
      </c>
    </row>
    <row r="4650" spans="2:8" x14ac:dyDescent="0.35">
      <c r="B4650" t="s">
        <v>12844</v>
      </c>
      <c r="C4650" t="s">
        <v>12845</v>
      </c>
      <c r="D4650" t="s">
        <v>324</v>
      </c>
      <c r="E4650" t="s">
        <v>3166</v>
      </c>
      <c r="F4650" t="s">
        <v>2276</v>
      </c>
      <c r="G4650" s="9">
        <v>-0.18340000000000001</v>
      </c>
      <c r="H4650" s="9">
        <v>0.1152</v>
      </c>
    </row>
    <row r="4651" spans="2:8" x14ac:dyDescent="0.35">
      <c r="B4651" t="s">
        <v>12846</v>
      </c>
      <c r="C4651" t="s">
        <v>12847</v>
      </c>
      <c r="D4651" t="s">
        <v>7572</v>
      </c>
      <c r="E4651" t="s">
        <v>2070</v>
      </c>
      <c r="F4651" t="s">
        <v>4136</v>
      </c>
      <c r="G4651" s="9">
        <v>-0.1139</v>
      </c>
      <c r="H4651" s="9">
        <v>8.6099999999999996E-2</v>
      </c>
    </row>
    <row r="4652" spans="2:8" x14ac:dyDescent="0.35">
      <c r="B4652" t="s">
        <v>12849</v>
      </c>
      <c r="C4652" t="s">
        <v>12850</v>
      </c>
      <c r="D4652" t="s">
        <v>6167</v>
      </c>
      <c r="E4652" t="s">
        <v>871</v>
      </c>
      <c r="F4652" t="s">
        <v>1012</v>
      </c>
      <c r="G4652" s="9">
        <v>-0.20580000000000001</v>
      </c>
      <c r="H4652" s="9">
        <v>0.20050000000000001</v>
      </c>
    </row>
    <row r="4653" spans="2:8" x14ac:dyDescent="0.35">
      <c r="B4653" t="s">
        <v>12851</v>
      </c>
      <c r="C4653" t="s">
        <v>12852</v>
      </c>
      <c r="D4653" t="s">
        <v>1604</v>
      </c>
      <c r="E4653" t="s">
        <v>45</v>
      </c>
      <c r="F4653" t="s">
        <v>1567</v>
      </c>
      <c r="G4653" s="9">
        <v>0.223</v>
      </c>
      <c r="H4653" s="9">
        <v>0.19869999999999999</v>
      </c>
    </row>
    <row r="4654" spans="2:8" x14ac:dyDescent="0.35">
      <c r="B4654" t="s">
        <v>12853</v>
      </c>
      <c r="C4654" t="s">
        <v>12854</v>
      </c>
      <c r="D4654" t="s">
        <v>2973</v>
      </c>
      <c r="E4654" t="s">
        <v>1013</v>
      </c>
      <c r="F4654" t="s">
        <v>928</v>
      </c>
      <c r="G4654" s="9">
        <v>-1.8599999999999998E-2</v>
      </c>
      <c r="H4654" s="9">
        <v>0.29459999999999997</v>
      </c>
    </row>
    <row r="4655" spans="2:8" x14ac:dyDescent="0.35">
      <c r="B4655" t="s">
        <v>12855</v>
      </c>
      <c r="C4655" t="s">
        <v>12856</v>
      </c>
      <c r="D4655" t="s">
        <v>11075</v>
      </c>
      <c r="E4655" t="s">
        <v>3813</v>
      </c>
      <c r="F4655" t="s">
        <v>5620</v>
      </c>
      <c r="G4655" s="9">
        <v>-2.8799999999999999E-2</v>
      </c>
      <c r="H4655" s="9">
        <v>3.7699999999999997E-2</v>
      </c>
    </row>
    <row r="4656" spans="2:8" x14ac:dyDescent="0.35">
      <c r="B4656" t="s">
        <v>12857</v>
      </c>
      <c r="C4656" t="s">
        <v>12858</v>
      </c>
      <c r="D4656" t="s">
        <v>2215</v>
      </c>
      <c r="E4656" t="s">
        <v>841</v>
      </c>
      <c r="F4656" t="s">
        <v>659</v>
      </c>
      <c r="G4656" s="9">
        <v>0.1258</v>
      </c>
      <c r="H4656" s="9">
        <v>-6.88E-2</v>
      </c>
    </row>
    <row r="4657" spans="2:8" x14ac:dyDescent="0.35">
      <c r="B4657" t="s">
        <v>12859</v>
      </c>
      <c r="C4657" t="s">
        <v>12860</v>
      </c>
      <c r="D4657" t="s">
        <v>5215</v>
      </c>
      <c r="E4657" t="s">
        <v>15191</v>
      </c>
      <c r="F4657" t="s">
        <v>730</v>
      </c>
      <c r="G4657" s="9">
        <v>5.7599999999999998E-2</v>
      </c>
      <c r="H4657" s="9">
        <v>3.0300000000000001E-2</v>
      </c>
    </row>
    <row r="4658" spans="2:8" x14ac:dyDescent="0.35">
      <c r="B4658" t="s">
        <v>12861</v>
      </c>
      <c r="C4658" t="s">
        <v>12862</v>
      </c>
      <c r="D4658" t="s">
        <v>3446</v>
      </c>
      <c r="E4658" t="s">
        <v>1207</v>
      </c>
      <c r="F4658" t="s">
        <v>3066</v>
      </c>
      <c r="G4658" s="9">
        <v>-9.3899999999999997E-2</v>
      </c>
      <c r="H4658" s="9">
        <v>0.1138</v>
      </c>
    </row>
    <row r="4659" spans="2:8" x14ac:dyDescent="0.35">
      <c r="B4659" t="s">
        <v>12863</v>
      </c>
      <c r="C4659" t="s">
        <v>12864</v>
      </c>
      <c r="D4659" t="s">
        <v>15379</v>
      </c>
      <c r="E4659" t="s">
        <v>10290</v>
      </c>
      <c r="F4659" t="s">
        <v>12708</v>
      </c>
      <c r="G4659" s="9">
        <v>4.5499999999999999E-2</v>
      </c>
      <c r="H4659" s="9">
        <v>5.45E-2</v>
      </c>
    </row>
    <row r="4660" spans="2:8" x14ac:dyDescent="0.35">
      <c r="B4660" t="s">
        <v>12865</v>
      </c>
      <c r="C4660" t="s">
        <v>12866</v>
      </c>
      <c r="D4660" t="s">
        <v>7485</v>
      </c>
      <c r="E4660" t="s">
        <v>2939</v>
      </c>
      <c r="F4660" t="s">
        <v>16244</v>
      </c>
      <c r="G4660" s="9">
        <v>4.0800000000000003E-2</v>
      </c>
      <c r="H4660" s="9">
        <v>6.6900000000000001E-2</v>
      </c>
    </row>
    <row r="4661" spans="2:8" x14ac:dyDescent="0.35">
      <c r="B4661" t="s">
        <v>12869</v>
      </c>
      <c r="C4661" t="s">
        <v>12870</v>
      </c>
      <c r="D4661" t="s">
        <v>16245</v>
      </c>
      <c r="E4661" t="s">
        <v>16246</v>
      </c>
      <c r="F4661" t="s">
        <v>16247</v>
      </c>
      <c r="G4661" s="9">
        <v>5.4100000000000002E-2</v>
      </c>
      <c r="H4661" s="9">
        <v>7.3700000000000002E-2</v>
      </c>
    </row>
    <row r="4662" spans="2:8" x14ac:dyDescent="0.35">
      <c r="B4662" t="s">
        <v>12874</v>
      </c>
      <c r="C4662" t="s">
        <v>12875</v>
      </c>
      <c r="D4662" t="s">
        <v>16248</v>
      </c>
      <c r="E4662" t="s">
        <v>16249</v>
      </c>
      <c r="F4662" t="s">
        <v>15501</v>
      </c>
      <c r="G4662" s="9">
        <v>2.5000000000000001E-3</v>
      </c>
      <c r="H4662" s="9">
        <v>5.2999999999999999E-2</v>
      </c>
    </row>
    <row r="4663" spans="2:8" x14ac:dyDescent="0.35">
      <c r="B4663" t="s">
        <v>12879</v>
      </c>
      <c r="C4663" t="s">
        <v>12880</v>
      </c>
      <c r="D4663" t="s">
        <v>15116</v>
      </c>
      <c r="E4663" t="s">
        <v>16250</v>
      </c>
      <c r="F4663" t="s">
        <v>16251</v>
      </c>
      <c r="G4663" s="9">
        <v>5.2999999999999999E-2</v>
      </c>
      <c r="H4663" s="9">
        <v>8.7400000000000005E-2</v>
      </c>
    </row>
    <row r="4664" spans="2:8" x14ac:dyDescent="0.35">
      <c r="B4664" t="s">
        <v>12884</v>
      </c>
      <c r="C4664" t="s">
        <v>12885</v>
      </c>
      <c r="D4664" t="s">
        <v>16252</v>
      </c>
      <c r="E4664" t="s">
        <v>16253</v>
      </c>
      <c r="F4664" t="s">
        <v>16254</v>
      </c>
      <c r="G4664" s="9">
        <v>-1.35E-2</v>
      </c>
      <c r="H4664" s="9">
        <v>0.1227</v>
      </c>
    </row>
    <row r="4665" spans="2:8" x14ac:dyDescent="0.35">
      <c r="B4665" t="s">
        <v>12889</v>
      </c>
      <c r="C4665" t="s">
        <v>12890</v>
      </c>
      <c r="D4665" t="s">
        <v>2645</v>
      </c>
      <c r="E4665" t="s">
        <v>1498</v>
      </c>
      <c r="F4665" t="s">
        <v>2272</v>
      </c>
      <c r="G4665" s="9">
        <v>-0.29949999999999999</v>
      </c>
      <c r="H4665" s="9">
        <v>-0.16020000000000001</v>
      </c>
    </row>
    <row r="4666" spans="2:8" x14ac:dyDescent="0.35">
      <c r="B4666" t="s">
        <v>12891</v>
      </c>
      <c r="C4666" t="s">
        <v>12892</v>
      </c>
      <c r="D4666" t="s">
        <v>2299</v>
      </c>
      <c r="E4666" t="s">
        <v>2319</v>
      </c>
      <c r="F4666" t="s">
        <v>1510</v>
      </c>
      <c r="G4666" s="9">
        <v>-0.10290000000000001</v>
      </c>
      <c r="H4666" s="9">
        <v>-0.20780000000000001</v>
      </c>
    </row>
    <row r="4667" spans="2:8" x14ac:dyDescent="0.35">
      <c r="B4667" t="s">
        <v>12893</v>
      </c>
      <c r="C4667" t="s">
        <v>12894</v>
      </c>
      <c r="D4667" t="s">
        <v>1641</v>
      </c>
      <c r="E4667" t="s">
        <v>2633</v>
      </c>
      <c r="F4667" t="s">
        <v>315</v>
      </c>
      <c r="G4667" s="9">
        <v>-0.1275</v>
      </c>
      <c r="H4667" s="9">
        <v>-0.1232</v>
      </c>
    </row>
    <row r="4668" spans="2:8" x14ac:dyDescent="0.35">
      <c r="B4668" t="s">
        <v>12895</v>
      </c>
      <c r="C4668" t="s">
        <v>12896</v>
      </c>
      <c r="D4668" t="s">
        <v>16255</v>
      </c>
      <c r="E4668" t="s">
        <v>13496</v>
      </c>
      <c r="F4668" t="s">
        <v>16256</v>
      </c>
      <c r="G4668" s="9">
        <v>8.2600000000000007E-2</v>
      </c>
      <c r="H4668" s="9">
        <v>3.0300000000000001E-2</v>
      </c>
    </row>
    <row r="4669" spans="2:8" x14ac:dyDescent="0.35">
      <c r="B4669" t="s">
        <v>12900</v>
      </c>
      <c r="C4669" t="s">
        <v>12901</v>
      </c>
      <c r="D4669" t="s">
        <v>1462</v>
      </c>
      <c r="E4669" t="s">
        <v>1097</v>
      </c>
      <c r="F4669" t="s">
        <v>472</v>
      </c>
      <c r="G4669" s="9">
        <v>7.8100000000000003E-2</v>
      </c>
      <c r="H4669" s="9">
        <v>-1.43E-2</v>
      </c>
    </row>
    <row r="4670" spans="2:8" x14ac:dyDescent="0.35">
      <c r="B4670" t="s">
        <v>12902</v>
      </c>
      <c r="C4670" t="s">
        <v>12903</v>
      </c>
      <c r="D4670" t="s">
        <v>16257</v>
      </c>
      <c r="E4670" t="s">
        <v>16258</v>
      </c>
      <c r="F4670" t="s">
        <v>16259</v>
      </c>
      <c r="G4670" s="9">
        <v>-1.3899999999999999E-2</v>
      </c>
      <c r="H4670" s="9">
        <v>0.11260000000000001</v>
      </c>
    </row>
    <row r="4671" spans="2:8" x14ac:dyDescent="0.35">
      <c r="B4671" t="s">
        <v>12907</v>
      </c>
      <c r="C4671" t="s">
        <v>12908</v>
      </c>
      <c r="D4671" t="s">
        <v>16260</v>
      </c>
      <c r="E4671" t="s">
        <v>16261</v>
      </c>
      <c r="F4671" t="s">
        <v>16262</v>
      </c>
      <c r="G4671" s="9">
        <v>3.5400000000000001E-2</v>
      </c>
      <c r="H4671" s="9">
        <v>3.2099999999999997E-2</v>
      </c>
    </row>
    <row r="4672" spans="2:8" x14ac:dyDescent="0.35">
      <c r="B4672" t="s">
        <v>12911</v>
      </c>
      <c r="C4672" t="s">
        <v>12912</v>
      </c>
      <c r="D4672" t="s">
        <v>2005</v>
      </c>
      <c r="E4672" t="s">
        <v>1978</v>
      </c>
      <c r="F4672" t="s">
        <v>1944</v>
      </c>
      <c r="G4672" s="9">
        <v>-0.25530000000000003</v>
      </c>
      <c r="H4672" s="9">
        <v>-5.6899999999999999E-2</v>
      </c>
    </row>
    <row r="4673" spans="2:8" x14ac:dyDescent="0.35">
      <c r="B4673" t="s">
        <v>12913</v>
      </c>
      <c r="C4673" t="s">
        <v>12914</v>
      </c>
      <c r="D4673" t="s">
        <v>13776</v>
      </c>
      <c r="E4673" t="s">
        <v>9301</v>
      </c>
      <c r="F4673" t="s">
        <v>16263</v>
      </c>
      <c r="G4673" s="9">
        <v>-8.5400000000000004E-2</v>
      </c>
      <c r="H4673" s="9">
        <v>4.5100000000000001E-2</v>
      </c>
    </row>
    <row r="4674" spans="2:8" x14ac:dyDescent="0.35">
      <c r="B4674" t="s">
        <v>12915</v>
      </c>
      <c r="C4674" t="s">
        <v>12916</v>
      </c>
      <c r="D4674" t="s">
        <v>15726</v>
      </c>
      <c r="E4674" t="s">
        <v>117</v>
      </c>
      <c r="F4674" t="s">
        <v>10625</v>
      </c>
      <c r="G4674" s="9">
        <v>-0.1242</v>
      </c>
      <c r="H4674" s="9">
        <v>0.24660000000000001</v>
      </c>
    </row>
    <row r="4675" spans="2:8" x14ac:dyDescent="0.35">
      <c r="B4675" t="s">
        <v>12917</v>
      </c>
      <c r="C4675" t="s">
        <v>12918</v>
      </c>
      <c r="D4675" t="s">
        <v>7743</v>
      </c>
      <c r="E4675" t="s">
        <v>5567</v>
      </c>
      <c r="F4675" t="s">
        <v>2295</v>
      </c>
      <c r="G4675" s="9">
        <v>8.7999999999999995E-2</v>
      </c>
      <c r="H4675" s="9">
        <v>0.1547</v>
      </c>
    </row>
    <row r="4676" spans="2:8" x14ac:dyDescent="0.35">
      <c r="B4676" t="s">
        <v>12919</v>
      </c>
      <c r="C4676" t="s">
        <v>12920</v>
      </c>
      <c r="D4676" t="s">
        <v>3555</v>
      </c>
      <c r="E4676" t="s">
        <v>3659</v>
      </c>
      <c r="F4676" t="s">
        <v>4084</v>
      </c>
      <c r="G4676" s="9">
        <v>-0.2281</v>
      </c>
      <c r="H4676" s="9">
        <v>-0.26019999999999999</v>
      </c>
    </row>
    <row r="4677" spans="2:8" x14ac:dyDescent="0.35">
      <c r="B4677" t="s">
        <v>12921</v>
      </c>
      <c r="C4677" t="s">
        <v>12922</v>
      </c>
      <c r="D4677" t="s">
        <v>12365</v>
      </c>
      <c r="E4677" t="s">
        <v>5272</v>
      </c>
      <c r="F4677" t="s">
        <v>2142</v>
      </c>
      <c r="G4677" s="9">
        <v>6.0400000000000002E-2</v>
      </c>
      <c r="H4677" s="9">
        <v>0.84060000000000001</v>
      </c>
    </row>
    <row r="4678" spans="2:8" x14ac:dyDescent="0.35">
      <c r="B4678" t="s">
        <v>12923</v>
      </c>
      <c r="C4678" t="s">
        <v>12924</v>
      </c>
      <c r="D4678" t="s">
        <v>16264</v>
      </c>
      <c r="E4678" t="s">
        <v>934</v>
      </c>
      <c r="F4678" t="s">
        <v>16265</v>
      </c>
      <c r="G4678" s="9">
        <v>-5.8099999999999999E-2</v>
      </c>
      <c r="H4678" s="9">
        <v>3.4500000000000003E-2</v>
      </c>
    </row>
    <row r="4679" spans="2:8" x14ac:dyDescent="0.35">
      <c r="B4679" t="s">
        <v>12926</v>
      </c>
      <c r="C4679" t="s">
        <v>12927</v>
      </c>
      <c r="D4679" t="s">
        <v>2277</v>
      </c>
      <c r="E4679" t="s">
        <v>685</v>
      </c>
      <c r="F4679" t="s">
        <v>6903</v>
      </c>
      <c r="G4679" s="9">
        <v>2.7799999999999998E-2</v>
      </c>
      <c r="H4679" s="9">
        <v>3.2300000000000002E-2</v>
      </c>
    </row>
    <row r="4680" spans="2:8" x14ac:dyDescent="0.35">
      <c r="B4680" t="s">
        <v>12928</v>
      </c>
      <c r="C4680" t="s">
        <v>12929</v>
      </c>
      <c r="D4680" t="s">
        <v>5255</v>
      </c>
      <c r="E4680" t="s">
        <v>950</v>
      </c>
      <c r="F4680" t="s">
        <v>6229</v>
      </c>
      <c r="G4680" s="9">
        <v>-0.32140000000000002</v>
      </c>
      <c r="H4680" s="9">
        <v>-0.19900000000000001</v>
      </c>
    </row>
    <row r="4681" spans="2:8" x14ac:dyDescent="0.35">
      <c r="B4681" t="s">
        <v>12930</v>
      </c>
      <c r="C4681" t="s">
        <v>12931</v>
      </c>
      <c r="D4681" t="s">
        <v>3461</v>
      </c>
      <c r="E4681" t="s">
        <v>6372</v>
      </c>
      <c r="F4681" t="s">
        <v>2389</v>
      </c>
      <c r="G4681" s="9">
        <v>6.08E-2</v>
      </c>
      <c r="H4681" s="9">
        <v>0.1978</v>
      </c>
    </row>
    <row r="4682" spans="2:8" x14ac:dyDescent="0.35">
      <c r="B4682" t="s">
        <v>12932</v>
      </c>
      <c r="C4682" t="s">
        <v>12933</v>
      </c>
      <c r="D4682" t="s">
        <v>2137</v>
      </c>
      <c r="E4682" t="s">
        <v>3883</v>
      </c>
      <c r="F4682" t="s">
        <v>5148</v>
      </c>
      <c r="G4682" s="9">
        <v>9.5600000000000004E-2</v>
      </c>
      <c r="H4682" s="9">
        <v>-8.3099999999999993E-2</v>
      </c>
    </row>
    <row r="4683" spans="2:8" x14ac:dyDescent="0.35">
      <c r="B4683" t="s">
        <v>12934</v>
      </c>
      <c r="C4683" t="s">
        <v>12935</v>
      </c>
      <c r="D4683" t="s">
        <v>1206</v>
      </c>
      <c r="E4683" t="s">
        <v>9518</v>
      </c>
      <c r="F4683" t="s">
        <v>9263</v>
      </c>
      <c r="G4683" s="9">
        <v>0.28749999999999998</v>
      </c>
      <c r="H4683" s="9">
        <v>0.24510000000000001</v>
      </c>
    </row>
    <row r="4684" spans="2:8" x14ac:dyDescent="0.35">
      <c r="B4684" t="s">
        <v>12936</v>
      </c>
      <c r="C4684" t="s">
        <v>12937</v>
      </c>
      <c r="D4684" t="s">
        <v>8672</v>
      </c>
      <c r="E4684" t="s">
        <v>15152</v>
      </c>
      <c r="F4684" t="s">
        <v>15243</v>
      </c>
      <c r="G4684" s="9">
        <v>-6.3799999999999996E-2</v>
      </c>
      <c r="H4684" s="9">
        <v>0.13730000000000001</v>
      </c>
    </row>
    <row r="4685" spans="2:8" x14ac:dyDescent="0.35">
      <c r="B4685" t="s">
        <v>12938</v>
      </c>
      <c r="C4685" t="s">
        <v>12939</v>
      </c>
      <c r="D4685" t="s">
        <v>1943</v>
      </c>
      <c r="E4685" t="s">
        <v>735</v>
      </c>
      <c r="F4685" t="s">
        <v>289</v>
      </c>
      <c r="G4685" s="9">
        <v>-0.1472</v>
      </c>
      <c r="H4685" s="9">
        <v>0.15310000000000001</v>
      </c>
    </row>
    <row r="4686" spans="2:8" x14ac:dyDescent="0.35">
      <c r="B4686" t="s">
        <v>12940</v>
      </c>
      <c r="C4686" t="s">
        <v>12941</v>
      </c>
      <c r="D4686" t="s">
        <v>7913</v>
      </c>
      <c r="E4686" t="s">
        <v>950</v>
      </c>
      <c r="F4686" t="s">
        <v>2269</v>
      </c>
      <c r="G4686" s="9">
        <v>-0.1099</v>
      </c>
      <c r="H4686" s="9">
        <v>2.7400000000000001E-2</v>
      </c>
    </row>
    <row r="4687" spans="2:8" x14ac:dyDescent="0.35">
      <c r="B4687" t="s">
        <v>12942</v>
      </c>
      <c r="C4687" t="s">
        <v>12943</v>
      </c>
      <c r="D4687" t="s">
        <v>2010</v>
      </c>
      <c r="E4687" t="s">
        <v>2418</v>
      </c>
      <c r="F4687" t="s">
        <v>2329</v>
      </c>
      <c r="G4687" s="9">
        <v>0.13059999999999999</v>
      </c>
      <c r="H4687" s="9">
        <v>0.107</v>
      </c>
    </row>
    <row r="4688" spans="2:8" x14ac:dyDescent="0.35">
      <c r="B4688" t="s">
        <v>12944</v>
      </c>
      <c r="C4688" t="s">
        <v>12945</v>
      </c>
      <c r="D4688" t="s">
        <v>589</v>
      </c>
      <c r="E4688" t="s">
        <v>2254</v>
      </c>
      <c r="F4688" t="s">
        <v>1057</v>
      </c>
      <c r="G4688" s="9">
        <v>0.18090000000000001</v>
      </c>
      <c r="H4688" s="9">
        <v>0.23680000000000001</v>
      </c>
    </row>
    <row r="4689" spans="2:8" x14ac:dyDescent="0.35">
      <c r="B4689" t="s">
        <v>12946</v>
      </c>
      <c r="C4689" t="s">
        <v>12947</v>
      </c>
      <c r="D4689" t="s">
        <v>15848</v>
      </c>
      <c r="E4689" t="s">
        <v>16266</v>
      </c>
      <c r="F4689" t="s">
        <v>1600</v>
      </c>
      <c r="G4689" s="9">
        <v>0.15459999999999999</v>
      </c>
      <c r="H4689" s="9">
        <v>0.25380000000000003</v>
      </c>
    </row>
    <row r="4690" spans="2:8" x14ac:dyDescent="0.35">
      <c r="B4690" t="s">
        <v>12948</v>
      </c>
      <c r="C4690" t="s">
        <v>12949</v>
      </c>
      <c r="D4690" t="s">
        <v>9518</v>
      </c>
      <c r="E4690" t="s">
        <v>7025</v>
      </c>
      <c r="F4690" t="s">
        <v>1964</v>
      </c>
      <c r="G4690" s="9">
        <v>-0.1555</v>
      </c>
      <c r="H4690" s="9">
        <v>-0.1605</v>
      </c>
    </row>
    <row r="4691" spans="2:8" x14ac:dyDescent="0.35">
      <c r="B4691" t="s">
        <v>12950</v>
      </c>
      <c r="C4691" t="s">
        <v>12951</v>
      </c>
      <c r="D4691" t="s">
        <v>3445</v>
      </c>
      <c r="E4691" t="s">
        <v>765</v>
      </c>
      <c r="F4691" t="s">
        <v>1874</v>
      </c>
      <c r="G4691" s="9">
        <v>6.8999999999999999E-3</v>
      </c>
      <c r="H4691" s="9">
        <v>2.63E-2</v>
      </c>
    </row>
    <row r="4692" spans="2:8" x14ac:dyDescent="0.35">
      <c r="B4692" t="s">
        <v>12952</v>
      </c>
      <c r="C4692" t="s">
        <v>12953</v>
      </c>
      <c r="D4692" t="s">
        <v>1142</v>
      </c>
      <c r="E4692" t="s">
        <v>2825</v>
      </c>
      <c r="F4692" t="s">
        <v>882</v>
      </c>
      <c r="G4692" s="9">
        <v>-0.1457</v>
      </c>
      <c r="H4692" s="9">
        <v>-0.1173</v>
      </c>
    </row>
    <row r="4693" spans="2:8" x14ac:dyDescent="0.35">
      <c r="B4693" t="s">
        <v>12954</v>
      </c>
      <c r="C4693" t="s">
        <v>12955</v>
      </c>
      <c r="D4693" t="s">
        <v>2966</v>
      </c>
      <c r="E4693" t="s">
        <v>1735</v>
      </c>
      <c r="F4693" t="s">
        <v>6216</v>
      </c>
      <c r="G4693" s="9">
        <v>0.28139999999999998</v>
      </c>
      <c r="H4693" s="9">
        <v>0.20660000000000001</v>
      </c>
    </row>
    <row r="4694" spans="2:8" x14ac:dyDescent="0.35">
      <c r="B4694" t="s">
        <v>12956</v>
      </c>
      <c r="C4694" t="s">
        <v>12957</v>
      </c>
      <c r="D4694" t="s">
        <v>3464</v>
      </c>
      <c r="E4694" t="s">
        <v>1789</v>
      </c>
      <c r="F4694" t="s">
        <v>1168</v>
      </c>
      <c r="G4694" s="9">
        <v>-2.7699999999999999E-2</v>
      </c>
      <c r="H4694" s="9">
        <v>-6.8900000000000003E-2</v>
      </c>
    </row>
    <row r="4695" spans="2:8" x14ac:dyDescent="0.35">
      <c r="B4695" t="s">
        <v>12958</v>
      </c>
      <c r="C4695" t="s">
        <v>12959</v>
      </c>
      <c r="D4695" t="s">
        <v>2348</v>
      </c>
      <c r="E4695" t="s">
        <v>1053</v>
      </c>
      <c r="F4695" t="s">
        <v>3496</v>
      </c>
      <c r="G4695" s="9">
        <v>2.5000000000000001E-3</v>
      </c>
      <c r="H4695" s="9">
        <v>0.1928</v>
      </c>
    </row>
    <row r="4696" spans="2:8" x14ac:dyDescent="0.35">
      <c r="B4696" t="s">
        <v>12960</v>
      </c>
      <c r="C4696" t="s">
        <v>12961</v>
      </c>
      <c r="D4696" t="s">
        <v>2102</v>
      </c>
      <c r="E4696" t="s">
        <v>3668</v>
      </c>
      <c r="F4696" t="s">
        <v>2674</v>
      </c>
      <c r="G4696" s="9">
        <v>-3.6299999999999999E-2</v>
      </c>
      <c r="H4696" s="9">
        <v>1.3100000000000001E-2</v>
      </c>
    </row>
    <row r="4697" spans="2:8" x14ac:dyDescent="0.35">
      <c r="B4697" t="s">
        <v>12962</v>
      </c>
      <c r="C4697" t="s">
        <v>12963</v>
      </c>
      <c r="D4697" t="s">
        <v>474</v>
      </c>
      <c r="E4697" t="s">
        <v>1281</v>
      </c>
      <c r="F4697" t="s">
        <v>4496</v>
      </c>
      <c r="G4697" s="9">
        <v>0.43530000000000002</v>
      </c>
      <c r="H4697" s="9">
        <v>0.62670000000000003</v>
      </c>
    </row>
    <row r="4698" spans="2:8" x14ac:dyDescent="0.35">
      <c r="B4698" t="s">
        <v>12964</v>
      </c>
      <c r="C4698" t="s">
        <v>12965</v>
      </c>
      <c r="D4698" t="s">
        <v>582</v>
      </c>
      <c r="E4698" t="s">
        <v>3354</v>
      </c>
      <c r="F4698" t="s">
        <v>2723</v>
      </c>
      <c r="G4698" s="9">
        <v>-0.20419999999999999</v>
      </c>
      <c r="H4698" s="9">
        <v>-0.13339999999999999</v>
      </c>
    </row>
    <row r="4699" spans="2:8" x14ac:dyDescent="0.35">
      <c r="B4699" t="s">
        <v>12966</v>
      </c>
      <c r="C4699" t="s">
        <v>12967</v>
      </c>
      <c r="D4699" t="s">
        <v>285</v>
      </c>
      <c r="E4699" t="s">
        <v>2160</v>
      </c>
      <c r="F4699" t="s">
        <v>914</v>
      </c>
      <c r="G4699" s="9">
        <v>0.84619999999999995</v>
      </c>
      <c r="H4699" s="9">
        <v>-1.03E-2</v>
      </c>
    </row>
    <row r="4700" spans="2:8" x14ac:dyDescent="0.35">
      <c r="B4700" t="s">
        <v>12968</v>
      </c>
      <c r="C4700" t="s">
        <v>12969</v>
      </c>
      <c r="D4700" t="s">
        <v>577</v>
      </c>
      <c r="E4700" t="s">
        <v>979</v>
      </c>
      <c r="F4700" t="s">
        <v>2825</v>
      </c>
      <c r="G4700" s="9">
        <v>-8.6199999999999999E-2</v>
      </c>
      <c r="H4700" s="9">
        <v>0.15290000000000001</v>
      </c>
    </row>
    <row r="4701" spans="2:8" x14ac:dyDescent="0.35">
      <c r="B4701" t="s">
        <v>12970</v>
      </c>
      <c r="C4701" t="s">
        <v>12971</v>
      </c>
      <c r="D4701" t="s">
        <v>247</v>
      </c>
      <c r="E4701" t="s">
        <v>2259</v>
      </c>
      <c r="F4701" t="s">
        <v>314</v>
      </c>
      <c r="G4701" s="9">
        <v>0.79</v>
      </c>
      <c r="H4701" s="9">
        <v>-0.1394</v>
      </c>
    </row>
    <row r="4702" spans="2:8" x14ac:dyDescent="0.35">
      <c r="B4702" t="s">
        <v>12972</v>
      </c>
      <c r="C4702" t="s">
        <v>12973</v>
      </c>
      <c r="D4702" t="s">
        <v>4229</v>
      </c>
      <c r="E4702" t="s">
        <v>2065</v>
      </c>
      <c r="F4702" t="s">
        <v>961</v>
      </c>
      <c r="G4702" s="9">
        <v>6.4100000000000004E-2</v>
      </c>
      <c r="H4702" s="9">
        <v>-0.10979999999999999</v>
      </c>
    </row>
    <row r="4703" spans="2:8" x14ac:dyDescent="0.35">
      <c r="B4703" t="s">
        <v>12974</v>
      </c>
      <c r="C4703" t="s">
        <v>12975</v>
      </c>
      <c r="D4703" t="s">
        <v>1297</v>
      </c>
      <c r="E4703" t="s">
        <v>2305</v>
      </c>
      <c r="F4703" t="s">
        <v>4528</v>
      </c>
      <c r="G4703" s="9">
        <v>-0.70830000000000004</v>
      </c>
      <c r="H4703" s="9">
        <v>-0.69569999999999999</v>
      </c>
    </row>
    <row r="4704" spans="2:8" x14ac:dyDescent="0.35">
      <c r="B4704" t="s">
        <v>12976</v>
      </c>
      <c r="C4704" t="s">
        <v>12977</v>
      </c>
      <c r="D4704" t="s">
        <v>2532</v>
      </c>
      <c r="E4704" t="s">
        <v>4210</v>
      </c>
      <c r="F4704" t="s">
        <v>2473</v>
      </c>
      <c r="G4704" s="9">
        <v>5.3600000000000002E-2</v>
      </c>
      <c r="H4704" s="9">
        <v>0.1217</v>
      </c>
    </row>
    <row r="4705" spans="2:8" x14ac:dyDescent="0.35">
      <c r="B4705" t="s">
        <v>12978</v>
      </c>
      <c r="C4705" t="s">
        <v>12979</v>
      </c>
      <c r="D4705" t="s">
        <v>500</v>
      </c>
      <c r="G4705" s="9"/>
      <c r="H4705" s="9"/>
    </row>
    <row r="4706" spans="2:8" x14ac:dyDescent="0.35">
      <c r="B4706" t="s">
        <v>12980</v>
      </c>
      <c r="C4706" t="s">
        <v>12981</v>
      </c>
      <c r="E4706" t="s">
        <v>1013</v>
      </c>
      <c r="F4706" t="s">
        <v>839</v>
      </c>
      <c r="G4706" s="9"/>
      <c r="H4706" s="9">
        <v>0.14729999999999999</v>
      </c>
    </row>
    <row r="4707" spans="2:8" x14ac:dyDescent="0.35">
      <c r="B4707" t="s">
        <v>12982</v>
      </c>
      <c r="C4707" t="s">
        <v>12983</v>
      </c>
      <c r="E4707" t="s">
        <v>2302</v>
      </c>
      <c r="F4707" t="s">
        <v>4900</v>
      </c>
      <c r="G4707" s="9"/>
      <c r="H4707" s="9">
        <v>-8.5300000000000001E-2</v>
      </c>
    </row>
    <row r="4708" spans="2:8" x14ac:dyDescent="0.35">
      <c r="B4708" t="s">
        <v>12984</v>
      </c>
      <c r="C4708" t="s">
        <v>12985</v>
      </c>
      <c r="D4708" t="s">
        <v>16267</v>
      </c>
      <c r="E4708" t="s">
        <v>16268</v>
      </c>
      <c r="F4708" t="s">
        <v>16269</v>
      </c>
      <c r="G4708" s="9">
        <v>-0.1399</v>
      </c>
      <c r="H4708" s="9">
        <v>-8.5500000000000007E-2</v>
      </c>
    </row>
    <row r="4709" spans="2:8" x14ac:dyDescent="0.35">
      <c r="B4709" t="s">
        <v>12989</v>
      </c>
      <c r="C4709" t="s">
        <v>12990</v>
      </c>
      <c r="D4709" t="s">
        <v>1540</v>
      </c>
      <c r="E4709" t="s">
        <v>7214</v>
      </c>
      <c r="F4709" t="s">
        <v>2951</v>
      </c>
      <c r="G4709" s="9">
        <v>-0.28570000000000001</v>
      </c>
      <c r="H4709" s="9">
        <v>-2.7799999999999998E-2</v>
      </c>
    </row>
    <row r="4710" spans="2:8" x14ac:dyDescent="0.35">
      <c r="B4710" t="s">
        <v>12991</v>
      </c>
      <c r="C4710" t="s">
        <v>12992</v>
      </c>
      <c r="D4710" t="s">
        <v>6643</v>
      </c>
      <c r="E4710" t="s">
        <v>1430</v>
      </c>
      <c r="F4710" t="s">
        <v>3669</v>
      </c>
      <c r="G4710" s="9">
        <v>-0.20019999999999999</v>
      </c>
      <c r="H4710" s="9">
        <v>-9.6500000000000002E-2</v>
      </c>
    </row>
    <row r="4711" spans="2:8" x14ac:dyDescent="0.35">
      <c r="B4711" t="s">
        <v>12993</v>
      </c>
      <c r="C4711" t="s">
        <v>12994</v>
      </c>
      <c r="D4711" t="s">
        <v>4085</v>
      </c>
      <c r="E4711" t="s">
        <v>1219</v>
      </c>
      <c r="F4711" t="s">
        <v>835</v>
      </c>
      <c r="G4711" s="9">
        <v>-0.4304</v>
      </c>
      <c r="H4711" s="9">
        <v>-0.4093</v>
      </c>
    </row>
    <row r="4712" spans="2:8" x14ac:dyDescent="0.35">
      <c r="B4712" t="s">
        <v>12995</v>
      </c>
      <c r="C4712" t="s">
        <v>12996</v>
      </c>
      <c r="E4712" t="s">
        <v>4531</v>
      </c>
      <c r="F4712" t="s">
        <v>501</v>
      </c>
      <c r="G4712" s="9"/>
      <c r="H4712" s="9">
        <v>-7.9600000000000004E-2</v>
      </c>
    </row>
    <row r="4713" spans="2:8" x14ac:dyDescent="0.35">
      <c r="B4713" t="s">
        <v>12997</v>
      </c>
      <c r="C4713" t="s">
        <v>12998</v>
      </c>
      <c r="D4713" t="s">
        <v>1704</v>
      </c>
      <c r="E4713" t="s">
        <v>1308</v>
      </c>
      <c r="F4713" t="s">
        <v>801</v>
      </c>
      <c r="G4713" s="9">
        <v>0.42080000000000001</v>
      </c>
      <c r="H4713" s="9">
        <v>4.4200000000000003E-2</v>
      </c>
    </row>
    <row r="4714" spans="2:8" x14ac:dyDescent="0.35">
      <c r="B4714" t="s">
        <v>12999</v>
      </c>
      <c r="C4714" t="s">
        <v>13000</v>
      </c>
      <c r="D4714" t="s">
        <v>16270</v>
      </c>
      <c r="E4714" t="s">
        <v>16271</v>
      </c>
      <c r="F4714" t="s">
        <v>15453</v>
      </c>
      <c r="G4714" s="9">
        <v>-2.35E-2</v>
      </c>
      <c r="H4714" s="9">
        <v>3.8100000000000002E-2</v>
      </c>
    </row>
    <row r="4715" spans="2:8" x14ac:dyDescent="0.35">
      <c r="B4715" t="s">
        <v>13002</v>
      </c>
      <c r="C4715" t="s">
        <v>13003</v>
      </c>
      <c r="D4715" t="s">
        <v>46</v>
      </c>
      <c r="G4715" s="9"/>
      <c r="H4715" s="9"/>
    </row>
    <row r="4716" spans="2:8" x14ac:dyDescent="0.35">
      <c r="B4716" t="s">
        <v>13004</v>
      </c>
      <c r="C4716" t="s">
        <v>13005</v>
      </c>
      <c r="D4716" t="s">
        <v>10957</v>
      </c>
      <c r="E4716" t="s">
        <v>14821</v>
      </c>
      <c r="F4716" t="s">
        <v>5957</v>
      </c>
      <c r="G4716" s="9">
        <v>6.1999999999999998E-3</v>
      </c>
      <c r="H4716" s="9">
        <v>1.8200000000000001E-2</v>
      </c>
    </row>
    <row r="4717" spans="2:8" x14ac:dyDescent="0.35">
      <c r="B4717" t="s">
        <v>13006</v>
      </c>
      <c r="C4717" t="s">
        <v>13007</v>
      </c>
      <c r="D4717" t="s">
        <v>8925</v>
      </c>
      <c r="E4717" t="s">
        <v>5137</v>
      </c>
      <c r="F4717" t="s">
        <v>14537</v>
      </c>
      <c r="G4717" s="9">
        <v>-3.3799999999999997E-2</v>
      </c>
      <c r="H4717" s="9">
        <v>-2.2000000000000001E-3</v>
      </c>
    </row>
    <row r="4718" spans="2:8" x14ac:dyDescent="0.35">
      <c r="B4718" t="s">
        <v>13008</v>
      </c>
      <c r="C4718" t="s">
        <v>13009</v>
      </c>
      <c r="D4718" t="s">
        <v>2755</v>
      </c>
      <c r="E4718" t="s">
        <v>9137</v>
      </c>
      <c r="F4718" t="s">
        <v>1627</v>
      </c>
      <c r="G4718" s="9">
        <v>-0.2009</v>
      </c>
      <c r="H4718" s="9">
        <v>-6.7799999999999999E-2</v>
      </c>
    </row>
    <row r="4719" spans="2:8" x14ac:dyDescent="0.35">
      <c r="B4719" t="s">
        <v>13010</v>
      </c>
      <c r="C4719" t="s">
        <v>13011</v>
      </c>
      <c r="D4719" t="s">
        <v>16272</v>
      </c>
      <c r="E4719" t="s">
        <v>15417</v>
      </c>
      <c r="F4719" t="s">
        <v>16273</v>
      </c>
      <c r="G4719" s="9">
        <v>1.84E-2</v>
      </c>
      <c r="H4719" s="9">
        <v>5.5999999999999999E-3</v>
      </c>
    </row>
    <row r="4720" spans="2:8" x14ac:dyDescent="0.35">
      <c r="B4720" t="s">
        <v>13015</v>
      </c>
      <c r="C4720" t="s">
        <v>13016</v>
      </c>
      <c r="D4720" t="s">
        <v>743</v>
      </c>
      <c r="E4720" t="s">
        <v>15703</v>
      </c>
      <c r="F4720" t="s">
        <v>16274</v>
      </c>
      <c r="G4720" s="9">
        <v>0.21329999999999999</v>
      </c>
      <c r="H4720" s="9">
        <v>8.5900000000000004E-2</v>
      </c>
    </row>
    <row r="4721" spans="2:8" x14ac:dyDescent="0.35">
      <c r="B4721" t="s">
        <v>13019</v>
      </c>
      <c r="C4721" t="s">
        <v>13020</v>
      </c>
      <c r="D4721" t="s">
        <v>16065</v>
      </c>
      <c r="E4721" t="s">
        <v>8771</v>
      </c>
      <c r="F4721" t="s">
        <v>16275</v>
      </c>
      <c r="G4721" s="9">
        <v>0.1132</v>
      </c>
      <c r="H4721" s="9">
        <v>0.11990000000000001</v>
      </c>
    </row>
    <row r="4722" spans="2:8" x14ac:dyDescent="0.35">
      <c r="B4722" t="s">
        <v>13021</v>
      </c>
      <c r="C4722" t="s">
        <v>13022</v>
      </c>
      <c r="D4722" t="s">
        <v>6239</v>
      </c>
      <c r="E4722" t="s">
        <v>16276</v>
      </c>
      <c r="F4722" t="s">
        <v>16277</v>
      </c>
      <c r="G4722" s="9">
        <v>-1.38E-2</v>
      </c>
      <c r="H4722" s="9">
        <v>2.46E-2</v>
      </c>
    </row>
    <row r="4723" spans="2:8" x14ac:dyDescent="0.35">
      <c r="B4723" t="s">
        <v>13024</v>
      </c>
      <c r="C4723" t="s">
        <v>13025</v>
      </c>
      <c r="D4723" t="s">
        <v>16278</v>
      </c>
      <c r="E4723" t="s">
        <v>16279</v>
      </c>
      <c r="F4723" t="s">
        <v>11482</v>
      </c>
      <c r="G4723" s="9">
        <v>6.7799999999999999E-2</v>
      </c>
      <c r="H4723" s="9">
        <v>0.1036</v>
      </c>
    </row>
    <row r="4724" spans="2:8" x14ac:dyDescent="0.35">
      <c r="B4724" t="s">
        <v>13029</v>
      </c>
      <c r="C4724" t="s">
        <v>13030</v>
      </c>
      <c r="D4724" t="s">
        <v>1744</v>
      </c>
      <c r="E4724" t="s">
        <v>16280</v>
      </c>
      <c r="F4724" t="s">
        <v>16281</v>
      </c>
      <c r="G4724" s="9">
        <v>8.6400000000000005E-2</v>
      </c>
      <c r="H4724" s="9">
        <v>8.7599999999999997E-2</v>
      </c>
    </row>
    <row r="4725" spans="2:8" x14ac:dyDescent="0.35">
      <c r="B4725" t="s">
        <v>13031</v>
      </c>
      <c r="C4725" t="s">
        <v>13032</v>
      </c>
      <c r="D4725" t="s">
        <v>809</v>
      </c>
      <c r="E4725" t="s">
        <v>1207</v>
      </c>
      <c r="F4725" t="s">
        <v>1637</v>
      </c>
      <c r="G4725" s="9">
        <v>0.21379999999999999</v>
      </c>
      <c r="H4725" s="9">
        <v>-4.4900000000000002E-2</v>
      </c>
    </row>
    <row r="4726" spans="2:8" x14ac:dyDescent="0.35">
      <c r="B4726" t="s">
        <v>13033</v>
      </c>
      <c r="C4726" t="s">
        <v>13034</v>
      </c>
      <c r="D4726" t="s">
        <v>16282</v>
      </c>
      <c r="E4726" t="s">
        <v>16283</v>
      </c>
      <c r="F4726" t="s">
        <v>16284</v>
      </c>
      <c r="G4726" s="9">
        <v>-0.13519999999999999</v>
      </c>
      <c r="H4726" s="9">
        <v>-8.72E-2</v>
      </c>
    </row>
    <row r="4727" spans="2:8" x14ac:dyDescent="0.35">
      <c r="B4727" t="s">
        <v>13038</v>
      </c>
      <c r="C4727" t="s">
        <v>13039</v>
      </c>
      <c r="D4727" t="s">
        <v>14117</v>
      </c>
      <c r="E4727" t="s">
        <v>16285</v>
      </c>
      <c r="F4727" t="s">
        <v>11389</v>
      </c>
      <c r="G4727" s="9">
        <v>-3.7699999999999997E-2</v>
      </c>
      <c r="H4727" s="9">
        <v>-5.9900000000000002E-2</v>
      </c>
    </row>
    <row r="4728" spans="2:8" x14ac:dyDescent="0.35">
      <c r="B4728" t="s">
        <v>13042</v>
      </c>
      <c r="C4728" t="s">
        <v>13043</v>
      </c>
      <c r="D4728" t="s">
        <v>11494</v>
      </c>
      <c r="E4728" t="s">
        <v>16286</v>
      </c>
      <c r="F4728" t="s">
        <v>15840</v>
      </c>
      <c r="G4728" s="9">
        <v>5.3999999999999999E-2</v>
      </c>
      <c r="H4728" s="9">
        <v>3.9800000000000002E-2</v>
      </c>
    </row>
    <row r="4729" spans="2:8" x14ac:dyDescent="0.35">
      <c r="B4729" t="s">
        <v>13046</v>
      </c>
      <c r="C4729" t="s">
        <v>13047</v>
      </c>
      <c r="D4729" t="s">
        <v>15586</v>
      </c>
      <c r="E4729" t="s">
        <v>16287</v>
      </c>
      <c r="F4729" t="s">
        <v>16288</v>
      </c>
      <c r="G4729" s="9">
        <v>0.32519999999999999</v>
      </c>
      <c r="H4729" s="9">
        <v>0.2475</v>
      </c>
    </row>
    <row r="4730" spans="2:8" x14ac:dyDescent="0.35">
      <c r="B4730" t="s">
        <v>13048</v>
      </c>
      <c r="C4730" t="s">
        <v>13049</v>
      </c>
      <c r="D4730" t="s">
        <v>16289</v>
      </c>
      <c r="E4730" t="s">
        <v>10319</v>
      </c>
      <c r="F4730" t="s">
        <v>16290</v>
      </c>
      <c r="G4730" s="9">
        <v>0.13919999999999999</v>
      </c>
      <c r="H4730" s="9">
        <v>0.15629999999999999</v>
      </c>
    </row>
    <row r="4731" spans="2:8" x14ac:dyDescent="0.35">
      <c r="B4731" t="s">
        <v>13048</v>
      </c>
      <c r="C4731" t="s">
        <v>13051</v>
      </c>
      <c r="D4731" t="s">
        <v>16291</v>
      </c>
      <c r="E4731" t="s">
        <v>16292</v>
      </c>
      <c r="F4731" t="s">
        <v>16293</v>
      </c>
      <c r="G4731" s="9">
        <v>0.18329999999999999</v>
      </c>
      <c r="H4731" s="9">
        <v>3.0999999999999999E-3</v>
      </c>
    </row>
    <row r="4732" spans="2:8" x14ac:dyDescent="0.35">
      <c r="B4732" t="s">
        <v>13055</v>
      </c>
      <c r="C4732" t="s">
        <v>13056</v>
      </c>
      <c r="D4732" t="s">
        <v>7234</v>
      </c>
      <c r="E4732" t="s">
        <v>3050</v>
      </c>
      <c r="F4732" t="s">
        <v>648</v>
      </c>
      <c r="G4732" s="9">
        <v>-3.5200000000000002E-2</v>
      </c>
      <c r="H4732" s="9">
        <v>4.3E-3</v>
      </c>
    </row>
    <row r="4733" spans="2:8" x14ac:dyDescent="0.35">
      <c r="B4733" t="s">
        <v>13057</v>
      </c>
      <c r="C4733" t="s">
        <v>13058</v>
      </c>
      <c r="D4733" t="s">
        <v>1882</v>
      </c>
      <c r="E4733" t="s">
        <v>695</v>
      </c>
      <c r="F4733" t="s">
        <v>9518</v>
      </c>
      <c r="G4733" s="9">
        <v>0.17780000000000001</v>
      </c>
      <c r="H4733" s="9">
        <v>2.1399999999999999E-2</v>
      </c>
    </row>
    <row r="4734" spans="2:8" x14ac:dyDescent="0.35">
      <c r="B4734" t="s">
        <v>13059</v>
      </c>
      <c r="C4734" t="s">
        <v>13060</v>
      </c>
      <c r="D4734" t="s">
        <v>549</v>
      </c>
      <c r="E4734" t="s">
        <v>967</v>
      </c>
      <c r="F4734" t="s">
        <v>2617</v>
      </c>
      <c r="G4734" s="9">
        <v>-0.29099999999999998</v>
      </c>
      <c r="H4734" s="9">
        <v>8.1299999999999997E-2</v>
      </c>
    </row>
    <row r="4735" spans="2:8" x14ac:dyDescent="0.35">
      <c r="B4735" t="s">
        <v>13061</v>
      </c>
      <c r="C4735" t="s">
        <v>13062</v>
      </c>
      <c r="D4735" t="s">
        <v>2065</v>
      </c>
      <c r="E4735" t="s">
        <v>2075</v>
      </c>
      <c r="F4735" t="s">
        <v>917</v>
      </c>
      <c r="G4735" s="9">
        <v>0.18290000000000001</v>
      </c>
      <c r="H4735" s="9">
        <v>-3.5799999999999998E-2</v>
      </c>
    </row>
    <row r="4736" spans="2:8" x14ac:dyDescent="0.35">
      <c r="B4736" t="s">
        <v>13063</v>
      </c>
      <c r="C4736" t="s">
        <v>13064</v>
      </c>
      <c r="D4736" t="s">
        <v>792</v>
      </c>
      <c r="E4736" t="s">
        <v>1509</v>
      </c>
      <c r="F4736" t="s">
        <v>2620</v>
      </c>
      <c r="G4736" s="9">
        <v>-0.2</v>
      </c>
      <c r="H4736" s="9">
        <v>0.54390000000000005</v>
      </c>
    </row>
    <row r="4737" spans="2:8" x14ac:dyDescent="0.35">
      <c r="B4737" t="s">
        <v>13065</v>
      </c>
      <c r="C4737" t="s">
        <v>13066</v>
      </c>
      <c r="D4737" t="s">
        <v>16294</v>
      </c>
      <c r="E4737" t="s">
        <v>16295</v>
      </c>
      <c r="F4737" t="s">
        <v>16296</v>
      </c>
      <c r="G4737" s="9">
        <v>0.1211</v>
      </c>
      <c r="H4737" s="9">
        <v>4.8000000000000001E-2</v>
      </c>
    </row>
    <row r="4738" spans="2:8" x14ac:dyDescent="0.35">
      <c r="B4738" t="s">
        <v>13070</v>
      </c>
      <c r="C4738" t="s">
        <v>13071</v>
      </c>
      <c r="D4738" t="s">
        <v>16284</v>
      </c>
      <c r="E4738" t="s">
        <v>15952</v>
      </c>
      <c r="F4738" t="s">
        <v>16297</v>
      </c>
      <c r="G4738" s="9">
        <v>5.8200000000000002E-2</v>
      </c>
      <c r="H4738" s="9">
        <v>0.12590000000000001</v>
      </c>
    </row>
    <row r="4739" spans="2:8" x14ac:dyDescent="0.35">
      <c r="B4739" t="s">
        <v>13073</v>
      </c>
      <c r="C4739" t="s">
        <v>13074</v>
      </c>
      <c r="D4739" t="s">
        <v>16298</v>
      </c>
      <c r="E4739" t="s">
        <v>16299</v>
      </c>
      <c r="F4739" t="s">
        <v>5156</v>
      </c>
      <c r="G4739" s="9">
        <v>-6.6100000000000006E-2</v>
      </c>
      <c r="H4739" s="9">
        <v>0.31990000000000002</v>
      </c>
    </row>
    <row r="4740" spans="2:8" x14ac:dyDescent="0.35">
      <c r="B4740" t="s">
        <v>13075</v>
      </c>
      <c r="C4740" t="s">
        <v>13076</v>
      </c>
      <c r="D4740" t="s">
        <v>14983</v>
      </c>
      <c r="E4740" t="s">
        <v>16300</v>
      </c>
      <c r="F4740" t="s">
        <v>1931</v>
      </c>
      <c r="G4740" s="9">
        <v>0.32350000000000001</v>
      </c>
      <c r="H4740" s="9">
        <v>0.1113</v>
      </c>
    </row>
    <row r="4741" spans="2:8" x14ac:dyDescent="0.35">
      <c r="B4741" t="s">
        <v>13077</v>
      </c>
      <c r="C4741" t="s">
        <v>13078</v>
      </c>
      <c r="D4741" t="s">
        <v>16301</v>
      </c>
      <c r="E4741" t="s">
        <v>4144</v>
      </c>
      <c r="F4741" t="s">
        <v>11934</v>
      </c>
      <c r="G4741" s="9">
        <v>0.1234</v>
      </c>
      <c r="H4741" s="9">
        <v>4.6899999999999997E-2</v>
      </c>
    </row>
    <row r="4742" spans="2:8" x14ac:dyDescent="0.35">
      <c r="B4742" t="s">
        <v>13079</v>
      </c>
      <c r="C4742" t="s">
        <v>13080</v>
      </c>
      <c r="D4742" t="s">
        <v>15547</v>
      </c>
      <c r="E4742" t="s">
        <v>5440</v>
      </c>
      <c r="F4742" t="s">
        <v>16302</v>
      </c>
      <c r="G4742" s="9">
        <v>5.9400000000000001E-2</v>
      </c>
      <c r="H4742" s="9">
        <v>0.18790000000000001</v>
      </c>
    </row>
    <row r="4743" spans="2:8" x14ac:dyDescent="0.35">
      <c r="B4743" t="s">
        <v>13082</v>
      </c>
      <c r="C4743" t="s">
        <v>13083</v>
      </c>
      <c r="D4743" t="s">
        <v>794</v>
      </c>
      <c r="E4743" t="s">
        <v>2319</v>
      </c>
      <c r="F4743" t="s">
        <v>90</v>
      </c>
      <c r="G4743" s="9">
        <v>-0.3448</v>
      </c>
      <c r="H4743" s="9">
        <v>-1.2999999999999999E-2</v>
      </c>
    </row>
    <row r="4744" spans="2:8" x14ac:dyDescent="0.35">
      <c r="B4744" t="s">
        <v>13084</v>
      </c>
      <c r="C4744" t="s">
        <v>13085</v>
      </c>
      <c r="D4744" t="s">
        <v>1635</v>
      </c>
      <c r="E4744" t="s">
        <v>5572</v>
      </c>
      <c r="F4744" t="s">
        <v>1110</v>
      </c>
      <c r="G4744" s="9">
        <v>0.1087</v>
      </c>
      <c r="H4744" s="9">
        <v>0.03</v>
      </c>
    </row>
    <row r="4745" spans="2:8" x14ac:dyDescent="0.35">
      <c r="B4745" t="s">
        <v>13086</v>
      </c>
      <c r="C4745" t="s">
        <v>13087</v>
      </c>
      <c r="D4745" t="s">
        <v>16303</v>
      </c>
      <c r="E4745" t="s">
        <v>16304</v>
      </c>
      <c r="F4745" t="s">
        <v>16305</v>
      </c>
      <c r="G4745" s="9">
        <v>3.2000000000000001E-2</v>
      </c>
      <c r="H4745" s="9">
        <v>2.9600000000000001E-2</v>
      </c>
    </row>
    <row r="4746" spans="2:8" x14ac:dyDescent="0.35">
      <c r="B4746" t="s">
        <v>13091</v>
      </c>
      <c r="C4746" t="s">
        <v>13092</v>
      </c>
      <c r="D4746" t="s">
        <v>8960</v>
      </c>
      <c r="E4746" t="s">
        <v>16306</v>
      </c>
      <c r="F4746" t="s">
        <v>16307</v>
      </c>
      <c r="G4746" s="9">
        <v>2.0899999999999998E-2</v>
      </c>
      <c r="H4746" s="9">
        <v>0.14149999999999999</v>
      </c>
    </row>
    <row r="4747" spans="2:8" x14ac:dyDescent="0.35">
      <c r="B4747" t="s">
        <v>13095</v>
      </c>
      <c r="C4747" t="s">
        <v>13096</v>
      </c>
      <c r="D4747" t="s">
        <v>15399</v>
      </c>
      <c r="E4747" t="s">
        <v>16308</v>
      </c>
      <c r="F4747" t="s">
        <v>9915</v>
      </c>
      <c r="G4747" s="9">
        <v>-4.3799999999999999E-2</v>
      </c>
      <c r="H4747" s="9">
        <v>-3.1699999999999999E-2</v>
      </c>
    </row>
    <row r="4748" spans="2:8" x14ac:dyDescent="0.35">
      <c r="B4748" t="s">
        <v>13097</v>
      </c>
      <c r="C4748" t="s">
        <v>13098</v>
      </c>
      <c r="D4748" t="s">
        <v>11381</v>
      </c>
      <c r="E4748" t="s">
        <v>16309</v>
      </c>
      <c r="F4748" t="s">
        <v>13710</v>
      </c>
      <c r="G4748" s="9">
        <v>-1.7100000000000001E-2</v>
      </c>
      <c r="H4748" s="9">
        <v>5.8000000000000003E-2</v>
      </c>
    </row>
    <row r="4749" spans="2:8" x14ac:dyDescent="0.35">
      <c r="B4749" t="s">
        <v>13101</v>
      </c>
      <c r="C4749" t="s">
        <v>13102</v>
      </c>
      <c r="D4749" t="s">
        <v>16310</v>
      </c>
      <c r="E4749" t="s">
        <v>11748</v>
      </c>
      <c r="F4749" t="s">
        <v>3249</v>
      </c>
      <c r="G4749" s="9">
        <v>-6.7000000000000002E-3</v>
      </c>
      <c r="H4749" s="9">
        <v>-4.1999999999999997E-3</v>
      </c>
    </row>
    <row r="4750" spans="2:8" x14ac:dyDescent="0.35">
      <c r="B4750" t="s">
        <v>13105</v>
      </c>
      <c r="C4750" t="s">
        <v>13106</v>
      </c>
      <c r="D4750" t="s">
        <v>7954</v>
      </c>
      <c r="E4750" t="s">
        <v>4671</v>
      </c>
      <c r="F4750" t="s">
        <v>16311</v>
      </c>
      <c r="G4750" s="9">
        <v>2.6700000000000002E-2</v>
      </c>
      <c r="H4750" s="9">
        <v>0.1037</v>
      </c>
    </row>
    <row r="4751" spans="2:8" x14ac:dyDescent="0.35">
      <c r="B4751" t="s">
        <v>13108</v>
      </c>
      <c r="C4751" t="s">
        <v>13109</v>
      </c>
      <c r="D4751" t="s">
        <v>15946</v>
      </c>
      <c r="E4751" t="s">
        <v>16312</v>
      </c>
      <c r="F4751" t="s">
        <v>16313</v>
      </c>
      <c r="G4751" s="9">
        <v>-2.2499999999999999E-2</v>
      </c>
      <c r="H4751" s="9">
        <v>0.11609999999999999</v>
      </c>
    </row>
    <row r="4752" spans="2:8" x14ac:dyDescent="0.35">
      <c r="B4752" t="s">
        <v>13112</v>
      </c>
      <c r="C4752" t="s">
        <v>13113</v>
      </c>
      <c r="D4752" t="s">
        <v>11334</v>
      </c>
      <c r="E4752" t="s">
        <v>7512</v>
      </c>
      <c r="F4752" t="s">
        <v>14960</v>
      </c>
      <c r="G4752" s="9">
        <v>0.1052</v>
      </c>
      <c r="H4752" s="9">
        <v>0.16120000000000001</v>
      </c>
    </row>
    <row r="4753" spans="2:8" x14ac:dyDescent="0.35">
      <c r="B4753" t="s">
        <v>13116</v>
      </c>
      <c r="C4753" t="s">
        <v>13117</v>
      </c>
      <c r="D4753" t="s">
        <v>16314</v>
      </c>
      <c r="E4753" t="s">
        <v>14582</v>
      </c>
      <c r="F4753" t="s">
        <v>13443</v>
      </c>
      <c r="G4753" s="9">
        <v>3.3500000000000002E-2</v>
      </c>
      <c r="H4753" s="9">
        <v>5.2699999999999997E-2</v>
      </c>
    </row>
    <row r="4754" spans="2:8" x14ac:dyDescent="0.35">
      <c r="B4754" t="s">
        <v>13120</v>
      </c>
      <c r="C4754" t="s">
        <v>13121</v>
      </c>
      <c r="D4754" t="s">
        <v>16315</v>
      </c>
      <c r="E4754" t="s">
        <v>16316</v>
      </c>
      <c r="F4754" t="s">
        <v>16317</v>
      </c>
      <c r="G4754" s="9">
        <v>-2.12E-2</v>
      </c>
      <c r="H4754" s="9">
        <v>7.9100000000000004E-2</v>
      </c>
    </row>
    <row r="4755" spans="2:8" x14ac:dyDescent="0.35">
      <c r="B4755" t="s">
        <v>13124</v>
      </c>
      <c r="C4755" t="s">
        <v>13125</v>
      </c>
      <c r="D4755" t="s">
        <v>12703</v>
      </c>
      <c r="E4755" t="s">
        <v>16318</v>
      </c>
      <c r="F4755" t="s">
        <v>16319</v>
      </c>
      <c r="G4755" s="9">
        <v>0.23280000000000001</v>
      </c>
      <c r="H4755" s="9">
        <v>0.13250000000000001</v>
      </c>
    </row>
    <row r="4756" spans="2:8" x14ac:dyDescent="0.35">
      <c r="B4756" t="s">
        <v>13128</v>
      </c>
      <c r="C4756" t="s">
        <v>13129</v>
      </c>
      <c r="D4756" t="s">
        <v>16320</v>
      </c>
      <c r="E4756" t="s">
        <v>16321</v>
      </c>
      <c r="F4756" t="s">
        <v>12040</v>
      </c>
      <c r="G4756" s="9">
        <v>0.06</v>
      </c>
      <c r="H4756" s="9">
        <v>9.2100000000000001E-2</v>
      </c>
    </row>
    <row r="4757" spans="2:8" x14ac:dyDescent="0.35">
      <c r="B4757" t="s">
        <v>13133</v>
      </c>
      <c r="C4757" t="s">
        <v>13134</v>
      </c>
      <c r="D4757" t="s">
        <v>15474</v>
      </c>
      <c r="E4757" t="s">
        <v>8163</v>
      </c>
      <c r="F4757" t="s">
        <v>16322</v>
      </c>
      <c r="G4757" s="9">
        <v>0.1802</v>
      </c>
      <c r="H4757" s="9">
        <v>0.33029999999999998</v>
      </c>
    </row>
    <row r="4758" spans="2:8" x14ac:dyDescent="0.35">
      <c r="B4758" t="s">
        <v>13138</v>
      </c>
      <c r="C4758" t="s">
        <v>13139</v>
      </c>
      <c r="D4758" t="s">
        <v>14999</v>
      </c>
      <c r="E4758" t="s">
        <v>1859</v>
      </c>
      <c r="F4758" t="s">
        <v>16323</v>
      </c>
      <c r="G4758" s="9">
        <v>0.17879999999999999</v>
      </c>
      <c r="H4758" s="9">
        <v>3.5999999999999997E-2</v>
      </c>
    </row>
    <row r="4759" spans="2:8" x14ac:dyDescent="0.35">
      <c r="B4759" t="s">
        <v>13142</v>
      </c>
      <c r="C4759" t="s">
        <v>13143</v>
      </c>
      <c r="D4759" t="s">
        <v>2096</v>
      </c>
      <c r="G4759" s="9"/>
      <c r="H4759" s="9"/>
    </row>
    <row r="4760" spans="2:8" x14ac:dyDescent="0.35">
      <c r="B4760" t="s">
        <v>13144</v>
      </c>
      <c r="C4760" t="s">
        <v>13145</v>
      </c>
      <c r="D4760" t="s">
        <v>16324</v>
      </c>
      <c r="E4760" t="s">
        <v>16325</v>
      </c>
      <c r="F4760" t="s">
        <v>16326</v>
      </c>
      <c r="G4760" s="9">
        <v>-6.4000000000000003E-3</v>
      </c>
      <c r="H4760" s="9">
        <v>4.3499999999999997E-2</v>
      </c>
    </row>
    <row r="4761" spans="2:8" x14ac:dyDescent="0.35">
      <c r="B4761" t="s">
        <v>13149</v>
      </c>
      <c r="C4761" t="s">
        <v>13150</v>
      </c>
      <c r="D4761" t="s">
        <v>16327</v>
      </c>
      <c r="E4761" t="s">
        <v>16328</v>
      </c>
      <c r="F4761" t="s">
        <v>16329</v>
      </c>
      <c r="G4761" s="9">
        <v>0.1099</v>
      </c>
      <c r="H4761" s="9">
        <v>6.7799999999999999E-2</v>
      </c>
    </row>
    <row r="4762" spans="2:8" x14ac:dyDescent="0.35">
      <c r="B4762" t="s">
        <v>13154</v>
      </c>
      <c r="C4762" t="s">
        <v>13155</v>
      </c>
      <c r="D4762" t="s">
        <v>5567</v>
      </c>
      <c r="E4762" t="s">
        <v>4073</v>
      </c>
      <c r="F4762" t="s">
        <v>6171</v>
      </c>
      <c r="G4762" s="9">
        <v>1.89E-2</v>
      </c>
      <c r="H4762" s="9">
        <v>-5.3499999999999999E-2</v>
      </c>
    </row>
    <row r="4763" spans="2:8" x14ac:dyDescent="0.35">
      <c r="B4763" t="s">
        <v>13156</v>
      </c>
      <c r="C4763" t="s">
        <v>13157</v>
      </c>
      <c r="D4763" t="s">
        <v>6047</v>
      </c>
      <c r="E4763" t="s">
        <v>8543</v>
      </c>
      <c r="F4763" t="s">
        <v>3282</v>
      </c>
      <c r="G4763" s="9">
        <v>7.3999999999999996E-2</v>
      </c>
      <c r="H4763" s="9">
        <v>8.6E-3</v>
      </c>
    </row>
    <row r="4764" spans="2:8" x14ac:dyDescent="0.35">
      <c r="B4764" t="s">
        <v>13158</v>
      </c>
      <c r="C4764" t="s">
        <v>13159</v>
      </c>
      <c r="D4764" t="s">
        <v>14054</v>
      </c>
      <c r="E4764" t="s">
        <v>16185</v>
      </c>
      <c r="F4764" t="s">
        <v>15960</v>
      </c>
      <c r="G4764" s="9">
        <v>-0.12089999999999999</v>
      </c>
      <c r="H4764" s="9">
        <v>-1.8700000000000001E-2</v>
      </c>
    </row>
    <row r="4765" spans="2:8" x14ac:dyDescent="0.35">
      <c r="B4765" t="s">
        <v>13162</v>
      </c>
      <c r="C4765" t="s">
        <v>13163</v>
      </c>
      <c r="D4765" t="s">
        <v>16330</v>
      </c>
      <c r="E4765" t="s">
        <v>16331</v>
      </c>
      <c r="F4765" t="s">
        <v>15123</v>
      </c>
      <c r="G4765" s="9">
        <v>-4.8500000000000001E-2</v>
      </c>
      <c r="H4765" s="9">
        <v>4.8599999999999997E-2</v>
      </c>
    </row>
    <row r="4766" spans="2:8" x14ac:dyDescent="0.35">
      <c r="B4766" t="s">
        <v>13165</v>
      </c>
      <c r="C4766" t="s">
        <v>13166</v>
      </c>
      <c r="D4766" t="s">
        <v>9964</v>
      </c>
      <c r="E4766" t="s">
        <v>16332</v>
      </c>
      <c r="F4766" t="s">
        <v>3201</v>
      </c>
      <c r="G4766" s="9">
        <v>5.0200000000000002E-2</v>
      </c>
      <c r="H4766" s="9">
        <v>9.0300000000000005E-2</v>
      </c>
    </row>
    <row r="4767" spans="2:8" x14ac:dyDescent="0.35">
      <c r="B4767" t="s">
        <v>13169</v>
      </c>
      <c r="C4767" t="s">
        <v>13170</v>
      </c>
      <c r="D4767" t="s">
        <v>8509</v>
      </c>
      <c r="E4767" t="s">
        <v>6093</v>
      </c>
      <c r="F4767" t="s">
        <v>14913</v>
      </c>
      <c r="G4767" s="9">
        <v>0.2079</v>
      </c>
      <c r="H4767" s="9">
        <v>5.57E-2</v>
      </c>
    </row>
    <row r="4768" spans="2:8" x14ac:dyDescent="0.35">
      <c r="B4768" t="s">
        <v>13172</v>
      </c>
      <c r="C4768" t="s">
        <v>13173</v>
      </c>
      <c r="D4768" t="s">
        <v>6554</v>
      </c>
      <c r="E4768" t="s">
        <v>654</v>
      </c>
      <c r="F4768" t="s">
        <v>16333</v>
      </c>
      <c r="G4768" s="9">
        <v>2.6599999999999999E-2</v>
      </c>
      <c r="H4768" s="9">
        <v>8.0100000000000005E-2</v>
      </c>
    </row>
    <row r="4769" spans="2:8" x14ac:dyDescent="0.35">
      <c r="B4769" t="s">
        <v>13175</v>
      </c>
      <c r="C4769" t="s">
        <v>13176</v>
      </c>
      <c r="D4769" t="s">
        <v>15123</v>
      </c>
      <c r="E4769" t="s">
        <v>14474</v>
      </c>
      <c r="F4769" t="s">
        <v>15587</v>
      </c>
      <c r="G4769" s="9">
        <v>-4.7600000000000003E-2</v>
      </c>
      <c r="H4769" s="9">
        <v>8.4599999999999995E-2</v>
      </c>
    </row>
    <row r="4770" spans="2:8" x14ac:dyDescent="0.35">
      <c r="B4770" t="s">
        <v>13180</v>
      </c>
      <c r="C4770" t="s">
        <v>13181</v>
      </c>
      <c r="D4770" t="s">
        <v>9812</v>
      </c>
      <c r="E4770" t="s">
        <v>14666</v>
      </c>
      <c r="F4770" t="s">
        <v>2696</v>
      </c>
      <c r="G4770" s="9">
        <v>-4.8300000000000003E-2</v>
      </c>
      <c r="H4770" s="9">
        <v>6.4500000000000002E-2</v>
      </c>
    </row>
    <row r="4771" spans="2:8" x14ac:dyDescent="0.35">
      <c r="B4771" t="s">
        <v>13182</v>
      </c>
      <c r="C4771" t="s">
        <v>13183</v>
      </c>
      <c r="D4771" t="s">
        <v>16334</v>
      </c>
      <c r="E4771" t="s">
        <v>16335</v>
      </c>
      <c r="F4771" t="s">
        <v>16336</v>
      </c>
      <c r="G4771" s="9">
        <v>-0.2024</v>
      </c>
      <c r="H4771" s="9">
        <v>-8.9300000000000004E-2</v>
      </c>
    </row>
    <row r="4772" spans="2:8" x14ac:dyDescent="0.35">
      <c r="B4772" t="s">
        <v>13187</v>
      </c>
      <c r="C4772" t="s">
        <v>13188</v>
      </c>
      <c r="D4772" t="s">
        <v>14060</v>
      </c>
      <c r="E4772" t="s">
        <v>8955</v>
      </c>
      <c r="F4772" t="s">
        <v>16337</v>
      </c>
      <c r="G4772" s="9">
        <v>-2.8000000000000001E-2</v>
      </c>
      <c r="H4772" s="9">
        <v>-2.6800000000000001E-2</v>
      </c>
    </row>
    <row r="4773" spans="2:8" x14ac:dyDescent="0.35">
      <c r="B4773" t="s">
        <v>13190</v>
      </c>
      <c r="C4773" t="s">
        <v>13191</v>
      </c>
      <c r="D4773" t="s">
        <v>16338</v>
      </c>
      <c r="E4773" t="s">
        <v>1918</v>
      </c>
      <c r="F4773" t="s">
        <v>16339</v>
      </c>
      <c r="G4773" s="9">
        <v>-8.09E-2</v>
      </c>
      <c r="H4773" s="9">
        <v>-4.4200000000000003E-2</v>
      </c>
    </row>
    <row r="4774" spans="2:8" x14ac:dyDescent="0.35">
      <c r="B4774" t="s">
        <v>13193</v>
      </c>
      <c r="C4774" t="s">
        <v>13194</v>
      </c>
      <c r="D4774" t="s">
        <v>10400</v>
      </c>
      <c r="E4774" t="s">
        <v>15139</v>
      </c>
      <c r="F4774" t="s">
        <v>16340</v>
      </c>
      <c r="G4774" s="9">
        <v>-7.7399999999999997E-2</v>
      </c>
      <c r="H4774" s="9">
        <v>4.02E-2</v>
      </c>
    </row>
    <row r="4775" spans="2:8" x14ac:dyDescent="0.35">
      <c r="B4775" t="s">
        <v>13198</v>
      </c>
      <c r="C4775" t="s">
        <v>13199</v>
      </c>
      <c r="D4775" t="s">
        <v>1138</v>
      </c>
      <c r="E4775" t="s">
        <v>89</v>
      </c>
      <c r="F4775" t="s">
        <v>3275</v>
      </c>
      <c r="G4775" s="9">
        <v>-0.50390000000000001</v>
      </c>
      <c r="H4775" s="9">
        <v>0.6</v>
      </c>
    </row>
    <row r="4776" spans="2:8" x14ac:dyDescent="0.35">
      <c r="B4776" t="s">
        <v>13200</v>
      </c>
      <c r="C4776" t="s">
        <v>13201</v>
      </c>
      <c r="D4776" t="s">
        <v>5382</v>
      </c>
      <c r="E4776" t="s">
        <v>11482</v>
      </c>
      <c r="F4776" t="s">
        <v>16341</v>
      </c>
      <c r="G4776" s="9">
        <v>0.18379999999999999</v>
      </c>
      <c r="H4776" s="9">
        <v>2.0400000000000001E-2</v>
      </c>
    </row>
    <row r="4777" spans="2:8" x14ac:dyDescent="0.35">
      <c r="B4777" t="s">
        <v>13203</v>
      </c>
      <c r="C4777" t="s">
        <v>13204</v>
      </c>
      <c r="D4777" t="s">
        <v>9998</v>
      </c>
      <c r="E4777" t="s">
        <v>16342</v>
      </c>
      <c r="F4777" t="s">
        <v>16343</v>
      </c>
      <c r="G4777" s="9">
        <v>-8.2000000000000007E-3</v>
      </c>
      <c r="H4777" s="9">
        <v>-3.9100000000000003E-2</v>
      </c>
    </row>
    <row r="4778" spans="2:8" x14ac:dyDescent="0.35">
      <c r="B4778" t="s">
        <v>13208</v>
      </c>
      <c r="C4778" t="s">
        <v>13209</v>
      </c>
      <c r="D4778" t="s">
        <v>314</v>
      </c>
      <c r="E4778" t="s">
        <v>854</v>
      </c>
      <c r="F4778" t="s">
        <v>664</v>
      </c>
      <c r="G4778" s="9">
        <v>0.2402</v>
      </c>
      <c r="H4778" s="9">
        <v>0.35370000000000001</v>
      </c>
    </row>
    <row r="4779" spans="2:8" x14ac:dyDescent="0.35">
      <c r="B4779" t="s">
        <v>13210</v>
      </c>
      <c r="C4779" t="s">
        <v>13211</v>
      </c>
      <c r="D4779" t="s">
        <v>16344</v>
      </c>
      <c r="E4779" t="s">
        <v>9914</v>
      </c>
      <c r="F4779" t="s">
        <v>16345</v>
      </c>
      <c r="G4779" s="9">
        <v>-9.1700000000000004E-2</v>
      </c>
      <c r="H4779" s="9">
        <v>1.47E-2</v>
      </c>
    </row>
    <row r="4780" spans="2:8" x14ac:dyDescent="0.35">
      <c r="B4780" t="s">
        <v>13213</v>
      </c>
      <c r="C4780" t="s">
        <v>13214</v>
      </c>
      <c r="D4780" t="s">
        <v>16346</v>
      </c>
      <c r="E4780" t="s">
        <v>15998</v>
      </c>
      <c r="F4780" t="s">
        <v>16347</v>
      </c>
      <c r="G4780" s="9">
        <v>-1.0500000000000001E-2</v>
      </c>
      <c r="H4780" s="9">
        <v>0.12640000000000001</v>
      </c>
    </row>
    <row r="4781" spans="2:8" x14ac:dyDescent="0.35">
      <c r="B4781" t="s">
        <v>13216</v>
      </c>
      <c r="C4781" t="s">
        <v>13217</v>
      </c>
      <c r="D4781" t="s">
        <v>14872</v>
      </c>
      <c r="E4781" t="s">
        <v>16348</v>
      </c>
      <c r="F4781" t="s">
        <v>15458</v>
      </c>
      <c r="G4781" s="9">
        <v>0.14149999999999999</v>
      </c>
      <c r="H4781" s="9">
        <v>9.1800000000000007E-2</v>
      </c>
    </row>
    <row r="4782" spans="2:8" x14ac:dyDescent="0.35">
      <c r="B4782" t="s">
        <v>13219</v>
      </c>
      <c r="C4782" t="s">
        <v>13220</v>
      </c>
      <c r="D4782" t="s">
        <v>7089</v>
      </c>
      <c r="E4782" t="s">
        <v>16349</v>
      </c>
      <c r="F4782" t="s">
        <v>5852</v>
      </c>
      <c r="G4782" s="9">
        <v>0.52839999999999998</v>
      </c>
      <c r="H4782" s="9">
        <v>0.1628</v>
      </c>
    </row>
    <row r="4783" spans="2:8" x14ac:dyDescent="0.35">
      <c r="B4783" t="s">
        <v>13222</v>
      </c>
      <c r="C4783" t="s">
        <v>13223</v>
      </c>
      <c r="D4783" t="s">
        <v>14983</v>
      </c>
      <c r="E4783" t="s">
        <v>12199</v>
      </c>
      <c r="F4783" t="s">
        <v>15660</v>
      </c>
      <c r="G4783" s="9">
        <v>7.8200000000000006E-2</v>
      </c>
      <c r="H4783" s="9">
        <v>4.2200000000000001E-2</v>
      </c>
    </row>
    <row r="4784" spans="2:8" x14ac:dyDescent="0.35">
      <c r="B4784" t="s">
        <v>13224</v>
      </c>
      <c r="C4784" t="s">
        <v>13225</v>
      </c>
      <c r="D4784" t="s">
        <v>15935</v>
      </c>
      <c r="E4784" t="s">
        <v>15588</v>
      </c>
      <c r="F4784" t="s">
        <v>743</v>
      </c>
      <c r="G4784" s="9">
        <v>2.41E-2</v>
      </c>
      <c r="H4784" s="9">
        <v>0.1205</v>
      </c>
    </row>
    <row r="4785" spans="2:8" x14ac:dyDescent="0.35">
      <c r="B4785" t="s">
        <v>13227</v>
      </c>
      <c r="C4785" t="s">
        <v>13228</v>
      </c>
      <c r="D4785" t="s">
        <v>16350</v>
      </c>
      <c r="E4785" t="s">
        <v>705</v>
      </c>
      <c r="F4785" t="s">
        <v>13789</v>
      </c>
      <c r="G4785" s="9">
        <v>2.2700000000000001E-2</v>
      </c>
      <c r="H4785" s="9">
        <v>0.1145</v>
      </c>
    </row>
    <row r="4786" spans="2:8" x14ac:dyDescent="0.35">
      <c r="B4786" t="s">
        <v>13232</v>
      </c>
      <c r="C4786" t="s">
        <v>13233</v>
      </c>
      <c r="D4786" t="s">
        <v>16351</v>
      </c>
      <c r="E4786" t="s">
        <v>7970</v>
      </c>
      <c r="F4786" t="s">
        <v>11961</v>
      </c>
      <c r="G4786" s="9">
        <v>1.2999999999999999E-3</v>
      </c>
      <c r="H4786" s="9">
        <v>-2.7000000000000001E-3</v>
      </c>
    </row>
    <row r="4787" spans="2:8" x14ac:dyDescent="0.35">
      <c r="B4787" t="s">
        <v>13235</v>
      </c>
      <c r="C4787" t="s">
        <v>13236</v>
      </c>
      <c r="D4787" t="s">
        <v>743</v>
      </c>
      <c r="E4787" t="s">
        <v>13941</v>
      </c>
      <c r="F4787" t="s">
        <v>16352</v>
      </c>
      <c r="G4787" s="9">
        <v>0.17649999999999999</v>
      </c>
      <c r="H4787" s="9">
        <v>1.6899999999999998E-2</v>
      </c>
    </row>
    <row r="4788" spans="2:8" x14ac:dyDescent="0.35">
      <c r="B4788" t="s">
        <v>13239</v>
      </c>
      <c r="C4788" t="s">
        <v>13240</v>
      </c>
      <c r="D4788" t="s">
        <v>14484</v>
      </c>
      <c r="E4788" t="s">
        <v>14939</v>
      </c>
      <c r="F4788" t="s">
        <v>7642</v>
      </c>
      <c r="G4788" s="9">
        <v>0.1101</v>
      </c>
      <c r="H4788" s="9">
        <v>0.12690000000000001</v>
      </c>
    </row>
    <row r="4789" spans="2:8" x14ac:dyDescent="0.35">
      <c r="B4789" t="s">
        <v>13241</v>
      </c>
      <c r="C4789" t="s">
        <v>13242</v>
      </c>
      <c r="D4789" t="s">
        <v>16353</v>
      </c>
      <c r="E4789" t="s">
        <v>743</v>
      </c>
      <c r="F4789" t="s">
        <v>15145</v>
      </c>
      <c r="G4789" s="9">
        <v>0.30059999999999998</v>
      </c>
      <c r="H4789" s="9">
        <v>8.8000000000000005E-3</v>
      </c>
    </row>
    <row r="4790" spans="2:8" x14ac:dyDescent="0.35">
      <c r="B4790" t="s">
        <v>13245</v>
      </c>
      <c r="C4790" t="s">
        <v>13246</v>
      </c>
      <c r="D4790" t="s">
        <v>16354</v>
      </c>
      <c r="E4790" t="s">
        <v>6554</v>
      </c>
      <c r="F4790" t="s">
        <v>14474</v>
      </c>
      <c r="G4790" s="9">
        <v>6.4399999999999999E-2</v>
      </c>
      <c r="H4790" s="9">
        <v>0.1341</v>
      </c>
    </row>
    <row r="4791" spans="2:8" x14ac:dyDescent="0.35">
      <c r="B4791" t="s">
        <v>13248</v>
      </c>
      <c r="C4791" t="s">
        <v>13249</v>
      </c>
      <c r="D4791" t="s">
        <v>16355</v>
      </c>
      <c r="E4791" t="s">
        <v>16356</v>
      </c>
      <c r="F4791" t="s">
        <v>16357</v>
      </c>
      <c r="G4791" s="9">
        <v>-5.8599999999999999E-2</v>
      </c>
      <c r="H4791" s="9">
        <v>1.15E-2</v>
      </c>
    </row>
    <row r="4792" spans="2:8" x14ac:dyDescent="0.35">
      <c r="B4792" t="s">
        <v>13253</v>
      </c>
      <c r="C4792" t="s">
        <v>13254</v>
      </c>
      <c r="D4792" t="s">
        <v>16351</v>
      </c>
      <c r="E4792" t="s">
        <v>2700</v>
      </c>
      <c r="F4792" t="s">
        <v>14984</v>
      </c>
      <c r="G4792" s="9">
        <v>-3.7900000000000003E-2</v>
      </c>
      <c r="H4792" s="9">
        <v>2.0199999999999999E-2</v>
      </c>
    </row>
    <row r="4793" spans="2:8" x14ac:dyDescent="0.35">
      <c r="B4793" t="s">
        <v>13256</v>
      </c>
      <c r="C4793" t="s">
        <v>13257</v>
      </c>
      <c r="D4793" t="s">
        <v>7038</v>
      </c>
      <c r="E4793" t="s">
        <v>16358</v>
      </c>
      <c r="F4793" t="s">
        <v>10299</v>
      </c>
      <c r="G4793" s="9">
        <v>9.7699999999999995E-2</v>
      </c>
      <c r="H4793" s="9">
        <v>8.2400000000000001E-2</v>
      </c>
    </row>
    <row r="4794" spans="2:8" x14ac:dyDescent="0.35">
      <c r="B4794" t="s">
        <v>13260</v>
      </c>
      <c r="C4794" t="s">
        <v>13261</v>
      </c>
      <c r="D4794" t="s">
        <v>16065</v>
      </c>
      <c r="E4794" t="s">
        <v>13843</v>
      </c>
      <c r="F4794" t="s">
        <v>16359</v>
      </c>
      <c r="G4794" s="9">
        <v>-9.9900000000000003E-2</v>
      </c>
      <c r="H4794" s="9">
        <v>7.0900000000000005E-2</v>
      </c>
    </row>
    <row r="4795" spans="2:8" x14ac:dyDescent="0.35">
      <c r="B4795" t="s">
        <v>13262</v>
      </c>
      <c r="C4795" t="s">
        <v>13263</v>
      </c>
      <c r="D4795" t="s">
        <v>16356</v>
      </c>
      <c r="E4795" t="s">
        <v>16360</v>
      </c>
      <c r="F4795" t="s">
        <v>16361</v>
      </c>
      <c r="G4795" s="9">
        <v>4.6300000000000001E-2</v>
      </c>
      <c r="H4795" s="9">
        <v>9.74E-2</v>
      </c>
    </row>
    <row r="4796" spans="2:8" x14ac:dyDescent="0.35">
      <c r="B4796" t="s">
        <v>13267</v>
      </c>
      <c r="C4796" t="s">
        <v>13268</v>
      </c>
      <c r="D4796" t="s">
        <v>10263</v>
      </c>
      <c r="E4796" t="s">
        <v>7117</v>
      </c>
      <c r="F4796" t="s">
        <v>16362</v>
      </c>
      <c r="G4796" s="9">
        <v>-6.1199999999999997E-2</v>
      </c>
      <c r="H4796" s="9">
        <v>-1.52E-2</v>
      </c>
    </row>
    <row r="4797" spans="2:8" x14ac:dyDescent="0.35">
      <c r="B4797" t="s">
        <v>13269</v>
      </c>
      <c r="C4797" t="s">
        <v>13270</v>
      </c>
      <c r="D4797" t="s">
        <v>3637</v>
      </c>
      <c r="E4797" t="s">
        <v>16363</v>
      </c>
      <c r="F4797" t="s">
        <v>16364</v>
      </c>
      <c r="G4797" s="9">
        <v>-4.02E-2</v>
      </c>
      <c r="H4797" s="9">
        <v>0.13969999999999999</v>
      </c>
    </row>
    <row r="4798" spans="2:8" x14ac:dyDescent="0.35">
      <c r="B4798" t="s">
        <v>13274</v>
      </c>
      <c r="C4798" t="s">
        <v>13275</v>
      </c>
      <c r="D4798" t="s">
        <v>16365</v>
      </c>
      <c r="E4798" t="s">
        <v>16366</v>
      </c>
      <c r="F4798" t="s">
        <v>16367</v>
      </c>
      <c r="G4798" s="9">
        <v>-7.7799999999999994E-2</v>
      </c>
      <c r="H4798" s="9">
        <v>1.5E-3</v>
      </c>
    </row>
    <row r="4799" spans="2:8" x14ac:dyDescent="0.35">
      <c r="B4799" t="s">
        <v>13279</v>
      </c>
      <c r="C4799" t="s">
        <v>13280</v>
      </c>
      <c r="D4799" t="s">
        <v>14390</v>
      </c>
      <c r="E4799" t="s">
        <v>16368</v>
      </c>
      <c r="F4799" t="s">
        <v>15492</v>
      </c>
      <c r="G4799" s="9">
        <v>-6.1000000000000004E-3</v>
      </c>
      <c r="H4799" s="9">
        <v>-2.6499999999999999E-2</v>
      </c>
    </row>
    <row r="4800" spans="2:8" x14ac:dyDescent="0.35">
      <c r="B4800" t="s">
        <v>13282</v>
      </c>
      <c r="C4800" t="s">
        <v>13283</v>
      </c>
      <c r="D4800" t="s">
        <v>8654</v>
      </c>
      <c r="E4800" t="s">
        <v>13221</v>
      </c>
      <c r="F4800" t="s">
        <v>937</v>
      </c>
      <c r="G4800" s="9">
        <v>-0.1754</v>
      </c>
      <c r="H4800" s="9">
        <v>-6.7999999999999996E-3</v>
      </c>
    </row>
    <row r="4801" spans="2:8" x14ac:dyDescent="0.35">
      <c r="B4801" t="s">
        <v>13285</v>
      </c>
      <c r="C4801" t="s">
        <v>13286</v>
      </c>
      <c r="D4801" t="s">
        <v>6144</v>
      </c>
      <c r="E4801" t="s">
        <v>3059</v>
      </c>
      <c r="F4801" t="s">
        <v>16369</v>
      </c>
      <c r="G4801" s="9">
        <v>-4.8800000000000003E-2</v>
      </c>
      <c r="H4801" s="9">
        <v>2.8000000000000001E-2</v>
      </c>
    </row>
    <row r="4802" spans="2:8" x14ac:dyDescent="0.35">
      <c r="B4802" t="s">
        <v>13287</v>
      </c>
      <c r="C4802" t="s">
        <v>13288</v>
      </c>
      <c r="D4802" t="s">
        <v>16077</v>
      </c>
      <c r="E4802" t="s">
        <v>11786</v>
      </c>
      <c r="F4802" t="s">
        <v>16370</v>
      </c>
      <c r="G4802" s="9">
        <v>4.2000000000000003E-2</v>
      </c>
      <c r="H4802" s="9">
        <v>6.9900000000000004E-2</v>
      </c>
    </row>
    <row r="4803" spans="2:8" x14ac:dyDescent="0.35">
      <c r="B4803" t="s">
        <v>13292</v>
      </c>
      <c r="C4803" t="s">
        <v>13293</v>
      </c>
      <c r="D4803" t="s">
        <v>2567</v>
      </c>
      <c r="E4803" t="s">
        <v>11259</v>
      </c>
      <c r="F4803" t="s">
        <v>8766</v>
      </c>
      <c r="G4803" s="9">
        <v>0.2298</v>
      </c>
      <c r="H4803" s="9">
        <v>-5.1400000000000001E-2</v>
      </c>
    </row>
    <row r="4804" spans="2:8" x14ac:dyDescent="0.35">
      <c r="B4804" t="s">
        <v>13294</v>
      </c>
      <c r="C4804" t="s">
        <v>13295</v>
      </c>
      <c r="D4804" t="s">
        <v>16371</v>
      </c>
      <c r="E4804" t="s">
        <v>16372</v>
      </c>
      <c r="F4804" t="s">
        <v>16373</v>
      </c>
      <c r="G4804" s="9">
        <v>-5.7200000000000001E-2</v>
      </c>
      <c r="H4804" s="9">
        <v>6.9099999999999995E-2</v>
      </c>
    </row>
    <row r="4805" spans="2:8" x14ac:dyDescent="0.35">
      <c r="B4805" t="s">
        <v>13297</v>
      </c>
      <c r="C4805" t="s">
        <v>13298</v>
      </c>
      <c r="D4805" t="s">
        <v>16374</v>
      </c>
      <c r="E4805" t="s">
        <v>16375</v>
      </c>
      <c r="F4805" t="s">
        <v>16376</v>
      </c>
      <c r="G4805" s="9">
        <v>-4.8500000000000001E-2</v>
      </c>
      <c r="H4805" s="9">
        <v>1.8700000000000001E-2</v>
      </c>
    </row>
    <row r="4806" spans="2:8" x14ac:dyDescent="0.35">
      <c r="B4806" t="s">
        <v>13302</v>
      </c>
      <c r="C4806" t="s">
        <v>13303</v>
      </c>
      <c r="D4806" t="s">
        <v>16377</v>
      </c>
      <c r="E4806" t="s">
        <v>2218</v>
      </c>
      <c r="F4806" t="s">
        <v>15671</v>
      </c>
      <c r="G4806" s="9">
        <v>-0.14410000000000001</v>
      </c>
      <c r="H4806" s="9">
        <v>0.17749999999999999</v>
      </c>
    </row>
    <row r="4807" spans="2:8" x14ac:dyDescent="0.35">
      <c r="B4807" t="s">
        <v>13304</v>
      </c>
      <c r="C4807" t="s">
        <v>13305</v>
      </c>
      <c r="D4807" t="s">
        <v>197</v>
      </c>
      <c r="E4807" t="s">
        <v>16378</v>
      </c>
      <c r="F4807" t="s">
        <v>16379</v>
      </c>
      <c r="G4807" s="9">
        <v>-2.98E-2</v>
      </c>
      <c r="H4807" s="9">
        <v>3.8100000000000002E-2</v>
      </c>
    </row>
    <row r="4808" spans="2:8" x14ac:dyDescent="0.35">
      <c r="B4808" t="s">
        <v>13308</v>
      </c>
      <c r="C4808" t="s">
        <v>13309</v>
      </c>
      <c r="D4808" t="s">
        <v>16380</v>
      </c>
      <c r="E4808" t="s">
        <v>1036</v>
      </c>
      <c r="F4808" t="s">
        <v>8563</v>
      </c>
      <c r="G4808" s="9">
        <v>0.2354</v>
      </c>
      <c r="H4808" s="9">
        <v>-5.0000000000000001E-4</v>
      </c>
    </row>
    <row r="4809" spans="2:8" x14ac:dyDescent="0.35">
      <c r="B4809" t="s">
        <v>13310</v>
      </c>
      <c r="C4809" t="s">
        <v>13311</v>
      </c>
      <c r="D4809" t="s">
        <v>792</v>
      </c>
      <c r="E4809" t="s">
        <v>2345</v>
      </c>
      <c r="F4809" t="s">
        <v>480</v>
      </c>
      <c r="G4809" s="9">
        <v>-0.7</v>
      </c>
      <c r="H4809" s="9">
        <v>-0.6452</v>
      </c>
    </row>
    <row r="4810" spans="2:8" x14ac:dyDescent="0.35">
      <c r="B4810" t="s">
        <v>13312</v>
      </c>
      <c r="C4810" t="s">
        <v>13313</v>
      </c>
      <c r="D4810" t="s">
        <v>16381</v>
      </c>
      <c r="E4810" t="s">
        <v>16382</v>
      </c>
      <c r="F4810" t="s">
        <v>16383</v>
      </c>
      <c r="G4810" s="9">
        <v>1.0699999999999999E-2</v>
      </c>
      <c r="H4810" s="9">
        <v>0.1061</v>
      </c>
    </row>
    <row r="4811" spans="2:8" x14ac:dyDescent="0.35">
      <c r="B4811" t="s">
        <v>13317</v>
      </c>
      <c r="C4811" t="s">
        <v>13318</v>
      </c>
      <c r="D4811" t="s">
        <v>11946</v>
      </c>
      <c r="E4811" t="s">
        <v>16384</v>
      </c>
      <c r="F4811" t="s">
        <v>12226</v>
      </c>
      <c r="G4811" s="9">
        <v>-7.8899999999999998E-2</v>
      </c>
      <c r="H4811" s="9">
        <v>8.43E-2</v>
      </c>
    </row>
    <row r="4812" spans="2:8" x14ac:dyDescent="0.35">
      <c r="B4812" t="s">
        <v>13320</v>
      </c>
      <c r="C4812" t="s">
        <v>13321</v>
      </c>
      <c r="D4812" t="s">
        <v>5559</v>
      </c>
      <c r="E4812" t="s">
        <v>8414</v>
      </c>
      <c r="F4812" t="s">
        <v>6026</v>
      </c>
      <c r="G4812" s="9">
        <v>7.0900000000000005E-2</v>
      </c>
      <c r="H4812" s="9">
        <v>0.54320000000000002</v>
      </c>
    </row>
    <row r="4813" spans="2:8" x14ac:dyDescent="0.35">
      <c r="B4813" t="s">
        <v>13322</v>
      </c>
      <c r="C4813" t="s">
        <v>13323</v>
      </c>
      <c r="D4813" t="s">
        <v>16385</v>
      </c>
      <c r="E4813" t="s">
        <v>16149</v>
      </c>
      <c r="F4813" t="s">
        <v>16386</v>
      </c>
      <c r="G4813" s="9">
        <v>-2.3599999999999999E-2</v>
      </c>
      <c r="H4813" s="9">
        <v>4.5900000000000003E-2</v>
      </c>
    </row>
    <row r="4814" spans="2:8" x14ac:dyDescent="0.35">
      <c r="B4814" t="s">
        <v>13325</v>
      </c>
      <c r="C4814" t="s">
        <v>13326</v>
      </c>
      <c r="D4814" t="s">
        <v>2392</v>
      </c>
      <c r="E4814" t="s">
        <v>15083</v>
      </c>
      <c r="F4814" t="s">
        <v>4620</v>
      </c>
      <c r="G4814" s="9">
        <v>0.12180000000000001</v>
      </c>
      <c r="H4814" s="9">
        <v>0.1022</v>
      </c>
    </row>
    <row r="4815" spans="2:8" x14ac:dyDescent="0.35">
      <c r="B4815" t="s">
        <v>13327</v>
      </c>
      <c r="C4815" t="s">
        <v>13328</v>
      </c>
      <c r="D4815" t="s">
        <v>14430</v>
      </c>
      <c r="E4815" t="s">
        <v>1537</v>
      </c>
      <c r="F4815" t="s">
        <v>10854</v>
      </c>
      <c r="G4815" s="9">
        <v>9.4E-2</v>
      </c>
      <c r="H4815" s="9">
        <v>0.10639999999999999</v>
      </c>
    </row>
    <row r="4816" spans="2:8" x14ac:dyDescent="0.35">
      <c r="B4816" t="s">
        <v>13331</v>
      </c>
      <c r="C4816" t="s">
        <v>13332</v>
      </c>
      <c r="D4816" t="s">
        <v>16387</v>
      </c>
      <c r="E4816" t="s">
        <v>16388</v>
      </c>
      <c r="F4816" t="s">
        <v>16389</v>
      </c>
      <c r="G4816" s="9">
        <v>3.39E-2</v>
      </c>
      <c r="H4816" s="9">
        <v>2.8799999999999999E-2</v>
      </c>
    </row>
    <row r="4817" spans="2:8" x14ac:dyDescent="0.35">
      <c r="B4817" t="s">
        <v>13335</v>
      </c>
      <c r="C4817" t="s">
        <v>13336</v>
      </c>
      <c r="D4817" t="s">
        <v>16390</v>
      </c>
      <c r="E4817" t="s">
        <v>16391</v>
      </c>
      <c r="F4817" t="s">
        <v>16392</v>
      </c>
      <c r="G4817" s="9">
        <v>-2.6700000000000002E-2</v>
      </c>
      <c r="H4817" s="9">
        <v>2.7199999999999998E-2</v>
      </c>
    </row>
    <row r="4818" spans="2:8" x14ac:dyDescent="0.35">
      <c r="B4818" t="s">
        <v>13339</v>
      </c>
      <c r="C4818" t="s">
        <v>13340</v>
      </c>
      <c r="D4818" t="s">
        <v>16393</v>
      </c>
      <c r="E4818" t="s">
        <v>16394</v>
      </c>
      <c r="F4818" t="s">
        <v>16395</v>
      </c>
      <c r="G4818" s="9">
        <v>-2.9700000000000001E-2</v>
      </c>
      <c r="H4818" s="9">
        <v>4.6800000000000001E-2</v>
      </c>
    </row>
    <row r="4819" spans="2:8" x14ac:dyDescent="0.35">
      <c r="B4819" t="s">
        <v>13344</v>
      </c>
      <c r="C4819" t="s">
        <v>13345</v>
      </c>
      <c r="D4819" t="s">
        <v>12005</v>
      </c>
      <c r="E4819" t="s">
        <v>16396</v>
      </c>
      <c r="F4819" t="s">
        <v>16397</v>
      </c>
      <c r="G4819" s="9">
        <v>0.16020000000000001</v>
      </c>
      <c r="H4819" s="9">
        <v>0.1019</v>
      </c>
    </row>
    <row r="4820" spans="2:8" x14ac:dyDescent="0.35">
      <c r="B4820" t="s">
        <v>13347</v>
      </c>
      <c r="C4820" t="s">
        <v>13348</v>
      </c>
      <c r="D4820" t="s">
        <v>16398</v>
      </c>
      <c r="E4820" t="s">
        <v>16399</v>
      </c>
      <c r="F4820" t="s">
        <v>16400</v>
      </c>
      <c r="G4820" s="9">
        <v>4.3E-3</v>
      </c>
      <c r="H4820" s="9">
        <v>9.5600000000000004E-2</v>
      </c>
    </row>
    <row r="4821" spans="2:8" x14ac:dyDescent="0.35">
      <c r="B4821" t="s">
        <v>13352</v>
      </c>
      <c r="C4821" t="s">
        <v>13353</v>
      </c>
      <c r="D4821" t="s">
        <v>16401</v>
      </c>
      <c r="E4821" t="s">
        <v>16402</v>
      </c>
      <c r="F4821" t="s">
        <v>16403</v>
      </c>
      <c r="G4821" s="9">
        <v>3.3700000000000001E-2</v>
      </c>
      <c r="H4821" s="9">
        <v>0.13739999999999999</v>
      </c>
    </row>
    <row r="4822" spans="2:8" x14ac:dyDescent="0.35">
      <c r="B4822" t="s">
        <v>13356</v>
      </c>
      <c r="C4822" t="s">
        <v>13357</v>
      </c>
      <c r="D4822" t="s">
        <v>16404</v>
      </c>
      <c r="E4822" t="s">
        <v>16405</v>
      </c>
      <c r="F4822" t="s">
        <v>16406</v>
      </c>
      <c r="G4822" s="9">
        <v>-7.4700000000000003E-2</v>
      </c>
      <c r="H4822" s="9">
        <v>7.7600000000000002E-2</v>
      </c>
    </row>
    <row r="4823" spans="2:8" x14ac:dyDescent="0.35">
      <c r="B4823" t="s">
        <v>13361</v>
      </c>
      <c r="C4823" t="s">
        <v>13362</v>
      </c>
      <c r="E4823" t="s">
        <v>609</v>
      </c>
      <c r="F4823" t="s">
        <v>3275</v>
      </c>
      <c r="G4823" s="9"/>
      <c r="H4823" s="9">
        <v>-0.3155</v>
      </c>
    </row>
    <row r="4824" spans="2:8" x14ac:dyDescent="0.35">
      <c r="B4824" t="s">
        <v>13363</v>
      </c>
      <c r="C4824" t="s">
        <v>13364</v>
      </c>
      <c r="D4824" t="s">
        <v>16407</v>
      </c>
      <c r="E4824" t="s">
        <v>16408</v>
      </c>
      <c r="F4824" t="s">
        <v>16409</v>
      </c>
      <c r="G4824" s="9">
        <v>1.5100000000000001E-2</v>
      </c>
      <c r="H4824" s="9">
        <v>0.1668</v>
      </c>
    </row>
    <row r="4825" spans="2:8" x14ac:dyDescent="0.35">
      <c r="B4825" t="s">
        <v>13367</v>
      </c>
      <c r="C4825" t="s">
        <v>13368</v>
      </c>
      <c r="D4825" t="s">
        <v>15868</v>
      </c>
      <c r="E4825" t="s">
        <v>14273</v>
      </c>
      <c r="F4825" t="s">
        <v>16410</v>
      </c>
      <c r="G4825" s="9">
        <v>0.29070000000000001</v>
      </c>
      <c r="H4825" s="9">
        <v>-3.3999999999999998E-3</v>
      </c>
    </row>
    <row r="4826" spans="2:8" x14ac:dyDescent="0.35">
      <c r="B4826" t="s">
        <v>13370</v>
      </c>
      <c r="C4826" t="s">
        <v>13371</v>
      </c>
      <c r="D4826" t="s">
        <v>16411</v>
      </c>
      <c r="E4826" t="s">
        <v>16412</v>
      </c>
      <c r="F4826" t="s">
        <v>16413</v>
      </c>
      <c r="G4826" s="9">
        <v>1.7500000000000002E-2</v>
      </c>
      <c r="H4826" s="9">
        <v>9.2899999999999996E-2</v>
      </c>
    </row>
    <row r="4827" spans="2:8" x14ac:dyDescent="0.35">
      <c r="B4827" t="s">
        <v>13375</v>
      </c>
      <c r="C4827" t="s">
        <v>13376</v>
      </c>
      <c r="D4827" t="s">
        <v>5866</v>
      </c>
      <c r="E4827" t="s">
        <v>5448</v>
      </c>
      <c r="F4827" t="s">
        <v>8672</v>
      </c>
      <c r="G4827" s="9">
        <v>5.3499999999999999E-2</v>
      </c>
      <c r="H4827" s="9">
        <v>0.12139999999999999</v>
      </c>
    </row>
    <row r="4828" spans="2:8" x14ac:dyDescent="0.35">
      <c r="B4828" t="s">
        <v>13379</v>
      </c>
      <c r="C4828" t="s">
        <v>13380</v>
      </c>
      <c r="D4828" t="s">
        <v>16226</v>
      </c>
      <c r="E4828" t="s">
        <v>16414</v>
      </c>
      <c r="F4828" t="s">
        <v>16188</v>
      </c>
      <c r="G4828" s="9">
        <v>2.8999999999999998E-3</v>
      </c>
      <c r="H4828" s="9">
        <v>6.8999999999999999E-3</v>
      </c>
    </row>
    <row r="4829" spans="2:8" x14ac:dyDescent="0.35">
      <c r="B4829" t="s">
        <v>13384</v>
      </c>
      <c r="C4829" t="s">
        <v>13385</v>
      </c>
      <c r="D4829" t="s">
        <v>15300</v>
      </c>
      <c r="E4829" t="s">
        <v>15397</v>
      </c>
      <c r="F4829" t="s">
        <v>16415</v>
      </c>
      <c r="G4829" s="9">
        <v>6.13E-2</v>
      </c>
      <c r="H4829" s="9">
        <v>7.5499999999999998E-2</v>
      </c>
    </row>
    <row r="4830" spans="2:8" x14ac:dyDescent="0.35">
      <c r="B4830" t="s">
        <v>13389</v>
      </c>
      <c r="C4830" t="s">
        <v>13390</v>
      </c>
      <c r="D4830" t="s">
        <v>16416</v>
      </c>
      <c r="E4830" t="s">
        <v>16417</v>
      </c>
      <c r="F4830" t="s">
        <v>15886</v>
      </c>
      <c r="G4830" s="9">
        <v>0.17399999999999999</v>
      </c>
      <c r="H4830" s="9">
        <v>0.111</v>
      </c>
    </row>
    <row r="4831" spans="2:8" x14ac:dyDescent="0.35">
      <c r="B4831" t="s">
        <v>13391</v>
      </c>
      <c r="C4831" t="s">
        <v>13392</v>
      </c>
      <c r="D4831" t="s">
        <v>7169</v>
      </c>
      <c r="E4831" t="s">
        <v>15611</v>
      </c>
      <c r="F4831" t="s">
        <v>6120</v>
      </c>
      <c r="G4831" s="9">
        <v>-3.61E-2</v>
      </c>
      <c r="H4831" s="9">
        <v>0.1406</v>
      </c>
    </row>
    <row r="4832" spans="2:8" x14ac:dyDescent="0.35">
      <c r="B4832" t="s">
        <v>13394</v>
      </c>
      <c r="C4832" t="s">
        <v>13395</v>
      </c>
      <c r="D4832" t="s">
        <v>15462</v>
      </c>
      <c r="E4832" t="s">
        <v>15561</v>
      </c>
      <c r="F4832" t="s">
        <v>16418</v>
      </c>
      <c r="G4832" s="9">
        <v>6.6299999999999998E-2</v>
      </c>
      <c r="H4832" s="9">
        <v>0.20300000000000001</v>
      </c>
    </row>
    <row r="4833" spans="2:8" x14ac:dyDescent="0.35">
      <c r="B4833" t="s">
        <v>13399</v>
      </c>
      <c r="C4833" t="s">
        <v>13400</v>
      </c>
      <c r="E4833" t="s">
        <v>4335</v>
      </c>
      <c r="F4833" t="s">
        <v>24</v>
      </c>
      <c r="G4833" s="9"/>
      <c r="H4833" s="9">
        <v>2.4</v>
      </c>
    </row>
    <row r="4834" spans="2:8" x14ac:dyDescent="0.35">
      <c r="B4834" t="s">
        <v>13401</v>
      </c>
      <c r="C4834" t="s">
        <v>13402</v>
      </c>
      <c r="D4834" t="s">
        <v>16419</v>
      </c>
      <c r="E4834" t="s">
        <v>16420</v>
      </c>
      <c r="F4834" t="s">
        <v>16421</v>
      </c>
      <c r="G4834" s="9">
        <v>3.7000000000000002E-3</v>
      </c>
      <c r="H4834" s="9">
        <v>7.0599999999999996E-2</v>
      </c>
    </row>
    <row r="4835" spans="2:8" x14ac:dyDescent="0.35">
      <c r="B4835" t="s">
        <v>13406</v>
      </c>
      <c r="C4835" t="s">
        <v>13407</v>
      </c>
      <c r="D4835" t="s">
        <v>16422</v>
      </c>
      <c r="E4835" t="s">
        <v>16423</v>
      </c>
      <c r="F4835" t="s">
        <v>16424</v>
      </c>
      <c r="G4835" s="9">
        <v>-5.9299999999999999E-2</v>
      </c>
      <c r="H4835" s="9">
        <v>3.8199999999999998E-2</v>
      </c>
    </row>
    <row r="4836" spans="2:8" x14ac:dyDescent="0.35">
      <c r="B4836" t="s">
        <v>13411</v>
      </c>
      <c r="C4836" t="s">
        <v>13412</v>
      </c>
      <c r="D4836" t="s">
        <v>16425</v>
      </c>
      <c r="E4836" t="s">
        <v>16426</v>
      </c>
      <c r="F4836" t="s">
        <v>16427</v>
      </c>
      <c r="G4836" s="9">
        <v>0.10390000000000001</v>
      </c>
      <c r="H4836" s="9">
        <v>4.87E-2</v>
      </c>
    </row>
    <row r="4837" spans="2:8" x14ac:dyDescent="0.35">
      <c r="B4837" t="s">
        <v>13416</v>
      </c>
      <c r="C4837" t="s">
        <v>13417</v>
      </c>
      <c r="D4837" t="s">
        <v>2754</v>
      </c>
      <c r="E4837" t="s">
        <v>1997</v>
      </c>
      <c r="F4837" t="s">
        <v>858</v>
      </c>
      <c r="G4837" s="9">
        <v>8.4199999999999997E-2</v>
      </c>
      <c r="H4837" s="9">
        <v>5.3100000000000001E-2</v>
      </c>
    </row>
    <row r="4838" spans="2:8" x14ac:dyDescent="0.35">
      <c r="B4838" t="s">
        <v>13418</v>
      </c>
      <c r="C4838" t="s">
        <v>13419</v>
      </c>
      <c r="D4838" t="s">
        <v>15512</v>
      </c>
      <c r="E4838" t="s">
        <v>6184</v>
      </c>
      <c r="F4838" t="s">
        <v>10270</v>
      </c>
      <c r="G4838" s="9">
        <v>0.34160000000000001</v>
      </c>
      <c r="H4838" s="9">
        <v>0.10290000000000001</v>
      </c>
    </row>
    <row r="4839" spans="2:8" x14ac:dyDescent="0.35">
      <c r="B4839" t="s">
        <v>13420</v>
      </c>
      <c r="C4839" t="s">
        <v>13421</v>
      </c>
      <c r="D4839" t="s">
        <v>1259</v>
      </c>
      <c r="E4839" t="s">
        <v>12341</v>
      </c>
      <c r="F4839" t="s">
        <v>1335</v>
      </c>
      <c r="G4839" s="9">
        <v>9.2200000000000004E-2</v>
      </c>
      <c r="H4839" s="9">
        <v>-3.8899999999999997E-2</v>
      </c>
    </row>
    <row r="4840" spans="2:8" x14ac:dyDescent="0.35">
      <c r="B4840" t="s">
        <v>13423</v>
      </c>
      <c r="C4840" t="s">
        <v>13424</v>
      </c>
      <c r="D4840" t="s">
        <v>2222</v>
      </c>
      <c r="E4840" t="s">
        <v>2754</v>
      </c>
      <c r="F4840" t="s">
        <v>3113</v>
      </c>
      <c r="G4840" s="9">
        <v>0.21779999999999999</v>
      </c>
      <c r="H4840" s="9">
        <v>4.87E-2</v>
      </c>
    </row>
    <row r="4841" spans="2:8" x14ac:dyDescent="0.35">
      <c r="B4841" t="s">
        <v>13425</v>
      </c>
      <c r="C4841" t="s">
        <v>13426</v>
      </c>
      <c r="D4841" t="s">
        <v>13036</v>
      </c>
      <c r="E4841" t="s">
        <v>16428</v>
      </c>
      <c r="F4841" t="s">
        <v>13231</v>
      </c>
      <c r="G4841" s="9">
        <v>3.5499999999999997E-2</v>
      </c>
      <c r="H4841" s="9">
        <v>2.8400000000000002E-2</v>
      </c>
    </row>
    <row r="4842" spans="2:8" x14ac:dyDescent="0.35">
      <c r="B4842" t="s">
        <v>13429</v>
      </c>
      <c r="C4842" t="s">
        <v>13430</v>
      </c>
      <c r="D4842" t="s">
        <v>16429</v>
      </c>
      <c r="E4842" t="s">
        <v>16430</v>
      </c>
      <c r="F4842" t="s">
        <v>16431</v>
      </c>
      <c r="G4842" s="9">
        <v>-7.8799999999999995E-2</v>
      </c>
      <c r="H4842" s="9">
        <v>6.5500000000000003E-2</v>
      </c>
    </row>
    <row r="4843" spans="2:8" x14ac:dyDescent="0.35">
      <c r="B4843" t="s">
        <v>13434</v>
      </c>
      <c r="C4843" t="s">
        <v>13435</v>
      </c>
      <c r="D4843" t="s">
        <v>15773</v>
      </c>
      <c r="E4843" t="s">
        <v>7390</v>
      </c>
      <c r="F4843" t="s">
        <v>16432</v>
      </c>
      <c r="G4843" s="9">
        <v>0.11169999999999999</v>
      </c>
      <c r="H4843" s="9">
        <v>0.1022</v>
      </c>
    </row>
    <row r="4844" spans="2:8" x14ac:dyDescent="0.35">
      <c r="B4844" t="s">
        <v>13436</v>
      </c>
      <c r="C4844" t="s">
        <v>13437</v>
      </c>
      <c r="D4844" t="s">
        <v>16433</v>
      </c>
      <c r="E4844" t="s">
        <v>16434</v>
      </c>
      <c r="F4844" t="s">
        <v>16435</v>
      </c>
      <c r="G4844" s="9">
        <v>0.1123</v>
      </c>
      <c r="H4844" s="9">
        <v>7.0000000000000007E-2</v>
      </c>
    </row>
    <row r="4845" spans="2:8" x14ac:dyDescent="0.35">
      <c r="B4845" t="s">
        <v>13441</v>
      </c>
      <c r="C4845" t="s">
        <v>13442</v>
      </c>
      <c r="D4845" t="s">
        <v>16436</v>
      </c>
      <c r="E4845" t="s">
        <v>16437</v>
      </c>
      <c r="F4845" t="s">
        <v>16438</v>
      </c>
      <c r="G4845" s="9">
        <v>-1.84E-2</v>
      </c>
      <c r="H4845" s="9">
        <v>0.06</v>
      </c>
    </row>
    <row r="4846" spans="2:8" x14ac:dyDescent="0.35">
      <c r="B4846" t="s">
        <v>13446</v>
      </c>
      <c r="C4846" t="s">
        <v>13447</v>
      </c>
      <c r="D4846" t="s">
        <v>16439</v>
      </c>
      <c r="E4846" t="s">
        <v>16440</v>
      </c>
      <c r="F4846" t="s">
        <v>16441</v>
      </c>
      <c r="G4846" s="9">
        <v>2.4199999999999999E-2</v>
      </c>
      <c r="H4846" s="9">
        <v>0.1303</v>
      </c>
    </row>
    <row r="4847" spans="2:8" x14ac:dyDescent="0.35">
      <c r="B4847" t="s">
        <v>13450</v>
      </c>
      <c r="C4847" t="s">
        <v>13451</v>
      </c>
      <c r="D4847" t="s">
        <v>16442</v>
      </c>
      <c r="E4847" t="s">
        <v>16443</v>
      </c>
      <c r="F4847" t="s">
        <v>16444</v>
      </c>
      <c r="G4847" s="9">
        <v>1.8499999999999999E-2</v>
      </c>
      <c r="H4847" s="9">
        <v>7.7899999999999997E-2</v>
      </c>
    </row>
    <row r="4848" spans="2:8" x14ac:dyDescent="0.35">
      <c r="B4848" t="s">
        <v>13455</v>
      </c>
      <c r="C4848" t="s">
        <v>13456</v>
      </c>
      <c r="D4848" t="s">
        <v>16445</v>
      </c>
      <c r="E4848" t="s">
        <v>16446</v>
      </c>
      <c r="F4848" t="s">
        <v>16421</v>
      </c>
      <c r="G4848" s="9">
        <v>4.0099999999999997E-2</v>
      </c>
      <c r="H4848" s="9">
        <v>8.5300000000000001E-2</v>
      </c>
    </row>
    <row r="4849" spans="2:8" x14ac:dyDescent="0.35">
      <c r="B4849" t="s">
        <v>13460</v>
      </c>
      <c r="C4849" t="s">
        <v>13461</v>
      </c>
      <c r="D4849" t="s">
        <v>16447</v>
      </c>
      <c r="E4849" t="s">
        <v>16448</v>
      </c>
      <c r="F4849" t="s">
        <v>16449</v>
      </c>
      <c r="G4849" s="9">
        <v>-4.3200000000000002E-2</v>
      </c>
      <c r="H4849" s="9">
        <v>5.7099999999999998E-2</v>
      </c>
    </row>
    <row r="4850" spans="2:8" x14ac:dyDescent="0.35">
      <c r="B4850" t="s">
        <v>13465</v>
      </c>
      <c r="C4850" t="s">
        <v>13466</v>
      </c>
      <c r="D4850" t="s">
        <v>16450</v>
      </c>
      <c r="E4850" t="s">
        <v>16451</v>
      </c>
      <c r="F4850" t="s">
        <v>16452</v>
      </c>
      <c r="G4850" s="9">
        <v>0.1454</v>
      </c>
      <c r="H4850" s="9">
        <v>0.1588</v>
      </c>
    </row>
    <row r="4851" spans="2:8" x14ac:dyDescent="0.35">
      <c r="B4851" t="s">
        <v>13470</v>
      </c>
      <c r="C4851" t="s">
        <v>13471</v>
      </c>
      <c r="D4851" t="s">
        <v>14015</v>
      </c>
      <c r="E4851" t="s">
        <v>16453</v>
      </c>
      <c r="F4851" t="s">
        <v>16454</v>
      </c>
      <c r="G4851" s="9">
        <v>7.5300000000000006E-2</v>
      </c>
      <c r="H4851" s="9">
        <v>9.7799999999999998E-2</v>
      </c>
    </row>
    <row r="4852" spans="2:8" x14ac:dyDescent="0.35">
      <c r="B4852" t="s">
        <v>13475</v>
      </c>
      <c r="C4852" t="s">
        <v>13476</v>
      </c>
      <c r="D4852" t="s">
        <v>16455</v>
      </c>
      <c r="E4852" t="s">
        <v>16456</v>
      </c>
      <c r="F4852" t="s">
        <v>16457</v>
      </c>
      <c r="G4852" s="9">
        <v>-1.6000000000000001E-3</v>
      </c>
      <c r="H4852" s="9">
        <v>8.5999999999999993E-2</v>
      </c>
    </row>
    <row r="4853" spans="2:8" x14ac:dyDescent="0.35">
      <c r="B4853" t="s">
        <v>13480</v>
      </c>
      <c r="C4853" t="s">
        <v>13481</v>
      </c>
      <c r="D4853" t="s">
        <v>16458</v>
      </c>
      <c r="E4853" t="s">
        <v>16459</v>
      </c>
      <c r="F4853" t="s">
        <v>16460</v>
      </c>
      <c r="G4853" s="9">
        <v>2.6800000000000001E-2</v>
      </c>
      <c r="H4853" s="9">
        <v>4.1399999999999999E-2</v>
      </c>
    </row>
    <row r="4854" spans="2:8" x14ac:dyDescent="0.35">
      <c r="B4854" t="s">
        <v>13484</v>
      </c>
      <c r="C4854" t="s">
        <v>13485</v>
      </c>
      <c r="D4854" t="s">
        <v>16461</v>
      </c>
      <c r="E4854" t="s">
        <v>15019</v>
      </c>
      <c r="F4854" t="s">
        <v>16462</v>
      </c>
      <c r="G4854" s="9">
        <v>-9.7900000000000001E-2</v>
      </c>
      <c r="H4854" s="9">
        <v>-1.46E-2</v>
      </c>
    </row>
    <row r="4855" spans="2:8" x14ac:dyDescent="0.35">
      <c r="B4855" t="s">
        <v>13489</v>
      </c>
      <c r="C4855" t="s">
        <v>13490</v>
      </c>
      <c r="D4855" t="s">
        <v>16463</v>
      </c>
      <c r="E4855" t="s">
        <v>16464</v>
      </c>
      <c r="F4855" t="s">
        <v>16465</v>
      </c>
      <c r="G4855" s="9">
        <v>4.58E-2</v>
      </c>
      <c r="H4855" s="9">
        <v>6.2799999999999995E-2</v>
      </c>
    </row>
    <row r="4856" spans="2:8" x14ac:dyDescent="0.35">
      <c r="B4856" t="s">
        <v>13494</v>
      </c>
      <c r="C4856" t="s">
        <v>13495</v>
      </c>
      <c r="D4856" t="s">
        <v>16466</v>
      </c>
      <c r="E4856" t="s">
        <v>16467</v>
      </c>
      <c r="F4856" t="s">
        <v>16468</v>
      </c>
      <c r="G4856" s="9">
        <v>-5.62E-2</v>
      </c>
      <c r="H4856" s="9">
        <v>9.1700000000000004E-2</v>
      </c>
    </row>
    <row r="4857" spans="2:8" x14ac:dyDescent="0.35">
      <c r="B4857" t="s">
        <v>13498</v>
      </c>
      <c r="C4857" t="s">
        <v>13499</v>
      </c>
      <c r="D4857" t="s">
        <v>16469</v>
      </c>
      <c r="E4857" t="s">
        <v>16275</v>
      </c>
      <c r="F4857" t="s">
        <v>16470</v>
      </c>
      <c r="G4857" s="9">
        <v>6.4199999999999993E-2</v>
      </c>
      <c r="H4857" s="9">
        <v>-4.2700000000000002E-2</v>
      </c>
    </row>
    <row r="4858" spans="2:8" x14ac:dyDescent="0.35">
      <c r="B4858" t="s">
        <v>13501</v>
      </c>
      <c r="C4858" t="s">
        <v>13502</v>
      </c>
      <c r="D4858" t="s">
        <v>7973</v>
      </c>
      <c r="E4858" t="s">
        <v>2935</v>
      </c>
      <c r="F4858" t="s">
        <v>6026</v>
      </c>
      <c r="G4858" s="9">
        <v>5.3699999999999998E-2</v>
      </c>
      <c r="H4858" s="9">
        <v>0.10009999999999999</v>
      </c>
    </row>
    <row r="4859" spans="2:8" x14ac:dyDescent="0.35">
      <c r="B4859" t="s">
        <v>13503</v>
      </c>
      <c r="C4859" t="s">
        <v>13504</v>
      </c>
      <c r="D4859" t="s">
        <v>8692</v>
      </c>
      <c r="E4859" t="s">
        <v>1596</v>
      </c>
      <c r="F4859" t="s">
        <v>8632</v>
      </c>
      <c r="G4859" s="9">
        <v>-4.7600000000000003E-2</v>
      </c>
      <c r="H4859" s="9">
        <v>7.1800000000000003E-2</v>
      </c>
    </row>
    <row r="4860" spans="2:8" x14ac:dyDescent="0.35">
      <c r="B4860" t="s">
        <v>13505</v>
      </c>
      <c r="C4860" t="s">
        <v>13506</v>
      </c>
      <c r="E4860" t="s">
        <v>1054</v>
      </c>
      <c r="F4860" t="s">
        <v>3225</v>
      </c>
      <c r="G4860" s="9"/>
      <c r="H4860" s="9">
        <v>0.3634</v>
      </c>
    </row>
    <row r="4861" spans="2:8" x14ac:dyDescent="0.35">
      <c r="B4861" t="s">
        <v>13507</v>
      </c>
      <c r="C4861" t="s">
        <v>13508</v>
      </c>
      <c r="D4861" t="s">
        <v>376</v>
      </c>
      <c r="E4861" t="s">
        <v>5272</v>
      </c>
      <c r="F4861" t="s">
        <v>4602</v>
      </c>
      <c r="G4861" s="9">
        <v>-0.13730000000000001</v>
      </c>
      <c r="H4861" s="9">
        <v>-6.8500000000000005E-2</v>
      </c>
    </row>
    <row r="4862" spans="2:8" x14ac:dyDescent="0.35">
      <c r="B4862" t="s">
        <v>13509</v>
      </c>
      <c r="C4862" t="s">
        <v>13510</v>
      </c>
      <c r="D4862" t="s">
        <v>1811</v>
      </c>
      <c r="E4862" t="s">
        <v>2639</v>
      </c>
      <c r="F4862" t="s">
        <v>3038</v>
      </c>
      <c r="G4862" s="9">
        <v>-0.188</v>
      </c>
      <c r="H4862" s="9">
        <v>-0.21659999999999999</v>
      </c>
    </row>
    <row r="4863" spans="2:8" x14ac:dyDescent="0.35">
      <c r="B4863" t="s">
        <v>13511</v>
      </c>
      <c r="C4863" t="s">
        <v>13512</v>
      </c>
      <c r="D4863" t="s">
        <v>2413</v>
      </c>
      <c r="E4863" t="s">
        <v>1042</v>
      </c>
      <c r="F4863" t="s">
        <v>2195</v>
      </c>
      <c r="G4863" s="9">
        <v>-0.69579999999999997</v>
      </c>
      <c r="H4863" s="9">
        <v>-0.7006</v>
      </c>
    </row>
    <row r="4864" spans="2:8" x14ac:dyDescent="0.35">
      <c r="B4864" t="s">
        <v>13513</v>
      </c>
      <c r="C4864" t="s">
        <v>13514</v>
      </c>
      <c r="D4864" t="s">
        <v>3191</v>
      </c>
      <c r="E4864" t="s">
        <v>469</v>
      </c>
      <c r="F4864" t="s">
        <v>99</v>
      </c>
      <c r="G4864" s="9">
        <v>-0.1145</v>
      </c>
      <c r="H4864" s="9">
        <v>0.2923</v>
      </c>
    </row>
    <row r="4865" spans="2:8" x14ac:dyDescent="0.35">
      <c r="B4865" t="s">
        <v>13515</v>
      </c>
      <c r="C4865" t="s">
        <v>13516</v>
      </c>
      <c r="D4865" t="s">
        <v>7780</v>
      </c>
      <c r="E4865" t="s">
        <v>15781</v>
      </c>
      <c r="F4865" t="s">
        <v>839</v>
      </c>
      <c r="G4865" s="9">
        <v>-0.72109999999999996</v>
      </c>
      <c r="H4865" s="9">
        <v>-0.64839999999999998</v>
      </c>
    </row>
    <row r="4866" spans="2:8" x14ac:dyDescent="0.35">
      <c r="B4866" t="s">
        <v>13517</v>
      </c>
      <c r="C4866" t="s">
        <v>13518</v>
      </c>
      <c r="D4866" t="s">
        <v>1248</v>
      </c>
      <c r="E4866" t="s">
        <v>942</v>
      </c>
      <c r="F4866" t="s">
        <v>942</v>
      </c>
      <c r="G4866" s="9">
        <v>-0.1193</v>
      </c>
      <c r="H4866" s="9">
        <v>0</v>
      </c>
    </row>
    <row r="4867" spans="2:8" x14ac:dyDescent="0.35">
      <c r="B4867" t="s">
        <v>13519</v>
      </c>
      <c r="C4867" t="s">
        <v>13520</v>
      </c>
      <c r="D4867" t="s">
        <v>16471</v>
      </c>
      <c r="E4867" t="s">
        <v>16472</v>
      </c>
      <c r="F4867" t="s">
        <v>16473</v>
      </c>
      <c r="G4867" s="9">
        <v>1.8499999999999999E-2</v>
      </c>
      <c r="H4867" s="9">
        <v>8.8700000000000001E-2</v>
      </c>
    </row>
    <row r="4868" spans="2:8" x14ac:dyDescent="0.35">
      <c r="B4868" t="s">
        <v>13523</v>
      </c>
      <c r="C4868" t="s">
        <v>13524</v>
      </c>
      <c r="D4868" t="s">
        <v>1125</v>
      </c>
      <c r="E4868" t="s">
        <v>3198</v>
      </c>
      <c r="F4868" t="s">
        <v>726</v>
      </c>
      <c r="G4868" s="9">
        <v>-4.9500000000000002E-2</v>
      </c>
      <c r="H4868" s="9">
        <v>-3.0300000000000001E-2</v>
      </c>
    </row>
    <row r="4869" spans="2:8" x14ac:dyDescent="0.35">
      <c r="B4869" t="s">
        <v>13525</v>
      </c>
      <c r="C4869" t="s">
        <v>13526</v>
      </c>
      <c r="D4869" t="s">
        <v>905</v>
      </c>
      <c r="G4869" s="9"/>
      <c r="H4869" s="9"/>
    </row>
    <row r="4870" spans="2:8" x14ac:dyDescent="0.35">
      <c r="B4870" t="s">
        <v>13527</v>
      </c>
      <c r="C4870" t="s">
        <v>13528</v>
      </c>
      <c r="D4870" t="s">
        <v>5811</v>
      </c>
      <c r="E4870" t="s">
        <v>2480</v>
      </c>
      <c r="F4870" t="s">
        <v>2248</v>
      </c>
      <c r="G4870" s="9">
        <v>-0.14949999999999999</v>
      </c>
      <c r="H4870" s="9">
        <v>-0.1014</v>
      </c>
    </row>
    <row r="4871" spans="2:8" x14ac:dyDescent="0.35">
      <c r="B4871" t="s">
        <v>13527</v>
      </c>
      <c r="C4871" t="s">
        <v>13530</v>
      </c>
      <c r="D4871" t="s">
        <v>3528</v>
      </c>
      <c r="E4871" t="s">
        <v>1482</v>
      </c>
      <c r="F4871" t="s">
        <v>27</v>
      </c>
      <c r="G4871" s="9">
        <v>-7.1400000000000005E-2</v>
      </c>
      <c r="H4871" s="9">
        <v>-0.1016</v>
      </c>
    </row>
    <row r="4872" spans="2:8" x14ac:dyDescent="0.35">
      <c r="B4872" t="s">
        <v>13527</v>
      </c>
      <c r="C4872" t="s">
        <v>13531</v>
      </c>
      <c r="D4872" t="s">
        <v>4378</v>
      </c>
      <c r="E4872" t="s">
        <v>3795</v>
      </c>
      <c r="F4872" t="s">
        <v>7713</v>
      </c>
      <c r="G4872" s="9">
        <v>0.12130000000000001</v>
      </c>
      <c r="H4872" s="9">
        <v>6.3E-2</v>
      </c>
    </row>
    <row r="4873" spans="2:8" x14ac:dyDescent="0.35">
      <c r="B4873" t="s">
        <v>13527</v>
      </c>
      <c r="C4873" t="s">
        <v>13532</v>
      </c>
      <c r="D4873" t="s">
        <v>858</v>
      </c>
      <c r="E4873" t="s">
        <v>189</v>
      </c>
      <c r="F4873" t="s">
        <v>1057</v>
      </c>
      <c r="G4873" s="9">
        <v>-3.95E-2</v>
      </c>
      <c r="H4873" s="9">
        <v>-0.1547</v>
      </c>
    </row>
    <row r="4874" spans="2:8" x14ac:dyDescent="0.35">
      <c r="B4874" t="s">
        <v>13533</v>
      </c>
      <c r="C4874" t="s">
        <v>13534</v>
      </c>
      <c r="D4874" t="s">
        <v>2688</v>
      </c>
      <c r="E4874" t="s">
        <v>1835</v>
      </c>
      <c r="F4874" t="s">
        <v>4900</v>
      </c>
      <c r="G4874" s="9">
        <v>-0.18740000000000001</v>
      </c>
      <c r="H4874" s="9">
        <v>0.19500000000000001</v>
      </c>
    </row>
    <row r="4875" spans="2:8" x14ac:dyDescent="0.35">
      <c r="B4875" t="s">
        <v>13535</v>
      </c>
      <c r="C4875" t="s">
        <v>13536</v>
      </c>
      <c r="D4875" t="s">
        <v>9263</v>
      </c>
      <c r="E4875" t="s">
        <v>3958</v>
      </c>
      <c r="F4875" t="s">
        <v>2623</v>
      </c>
      <c r="G4875" s="9">
        <v>-0.43819999999999998</v>
      </c>
      <c r="H4875" s="9">
        <v>-0.37269999999999998</v>
      </c>
    </row>
    <row r="4876" spans="2:8" x14ac:dyDescent="0.35">
      <c r="B4876" t="s">
        <v>13537</v>
      </c>
      <c r="C4876" t="s">
        <v>13538</v>
      </c>
      <c r="D4876" t="s">
        <v>538</v>
      </c>
      <c r="E4876" t="s">
        <v>790</v>
      </c>
      <c r="F4876" t="s">
        <v>645</v>
      </c>
      <c r="G4876" s="9">
        <v>0.20419999999999999</v>
      </c>
      <c r="H4876" s="9">
        <v>0.23910000000000001</v>
      </c>
    </row>
    <row r="4877" spans="2:8" x14ac:dyDescent="0.35">
      <c r="B4877" t="s">
        <v>13539</v>
      </c>
      <c r="C4877" t="s">
        <v>13540</v>
      </c>
      <c r="D4877" t="s">
        <v>16474</v>
      </c>
      <c r="E4877" t="s">
        <v>16475</v>
      </c>
      <c r="F4877" t="s">
        <v>16476</v>
      </c>
      <c r="G4877" s="9">
        <v>-1.11E-2</v>
      </c>
      <c r="H4877" s="9">
        <v>4.1200000000000001E-2</v>
      </c>
    </row>
    <row r="4878" spans="2:8" x14ac:dyDescent="0.35">
      <c r="B4878" t="s">
        <v>13542</v>
      </c>
      <c r="C4878" t="s">
        <v>13543</v>
      </c>
      <c r="D4878" t="s">
        <v>12016</v>
      </c>
      <c r="E4878" t="s">
        <v>2683</v>
      </c>
      <c r="F4878" t="s">
        <v>3872</v>
      </c>
      <c r="G4878" s="9">
        <v>-6.2700000000000006E-2</v>
      </c>
      <c r="H4878" s="9">
        <v>0.37609999999999999</v>
      </c>
    </row>
    <row r="4879" spans="2:8" x14ac:dyDescent="0.35">
      <c r="B4879" t="s">
        <v>13545</v>
      </c>
      <c r="C4879" t="s">
        <v>13546</v>
      </c>
      <c r="E4879" t="s">
        <v>1036</v>
      </c>
      <c r="F4879" t="s">
        <v>1037</v>
      </c>
      <c r="G4879" s="9"/>
      <c r="H4879" s="9">
        <v>0.1749</v>
      </c>
    </row>
    <row r="4880" spans="2:8" x14ac:dyDescent="0.35">
      <c r="B4880" t="s">
        <v>13548</v>
      </c>
      <c r="C4880" t="s">
        <v>13549</v>
      </c>
      <c r="D4880" t="s">
        <v>12520</v>
      </c>
      <c r="E4880" t="s">
        <v>1678</v>
      </c>
      <c r="F4880" t="s">
        <v>1506</v>
      </c>
      <c r="G4880" s="9">
        <v>-2.3599999999999999E-2</v>
      </c>
      <c r="H4880" s="9">
        <v>8.9700000000000002E-2</v>
      </c>
    </row>
    <row r="4881" spans="2:8" x14ac:dyDescent="0.35">
      <c r="B4881" t="s">
        <v>13550</v>
      </c>
      <c r="C4881" t="s">
        <v>13551</v>
      </c>
      <c r="D4881" t="s">
        <v>1008</v>
      </c>
      <c r="E4881" t="s">
        <v>1402</v>
      </c>
      <c r="F4881" t="s">
        <v>1300</v>
      </c>
      <c r="G4881" s="9">
        <v>-0.15720000000000001</v>
      </c>
      <c r="H4881" s="9">
        <v>-5.6300000000000003E-2</v>
      </c>
    </row>
    <row r="4882" spans="2:8" x14ac:dyDescent="0.35">
      <c r="B4882" t="s">
        <v>13552</v>
      </c>
      <c r="C4882" t="s">
        <v>13553</v>
      </c>
      <c r="D4882" t="s">
        <v>1004</v>
      </c>
      <c r="E4882" t="s">
        <v>2222</v>
      </c>
      <c r="F4882" t="s">
        <v>2189</v>
      </c>
      <c r="G4882" s="9">
        <v>4.8300000000000003E-2</v>
      </c>
      <c r="H4882" s="9">
        <v>0.1166</v>
      </c>
    </row>
    <row r="4883" spans="2:8" x14ac:dyDescent="0.35">
      <c r="B4883" t="s">
        <v>13554</v>
      </c>
      <c r="C4883" t="s">
        <v>13555</v>
      </c>
      <c r="D4883" t="s">
        <v>16477</v>
      </c>
      <c r="E4883" t="s">
        <v>16478</v>
      </c>
      <c r="F4883" t="s">
        <v>16479</v>
      </c>
      <c r="G4883" s="9">
        <v>8.6099999999999996E-2</v>
      </c>
      <c r="H4883" s="9">
        <v>0.1646</v>
      </c>
    </row>
    <row r="4884" spans="2:8" x14ac:dyDescent="0.35">
      <c r="B4884" t="s">
        <v>13559</v>
      </c>
      <c r="C4884" t="s">
        <v>13560</v>
      </c>
      <c r="D4884" t="s">
        <v>16480</v>
      </c>
      <c r="E4884" t="s">
        <v>16481</v>
      </c>
      <c r="F4884" t="s">
        <v>16482</v>
      </c>
      <c r="G4884" s="9">
        <v>3.9E-2</v>
      </c>
      <c r="H4884" s="9">
        <v>4.6300000000000001E-2</v>
      </c>
    </row>
    <row r="4885" spans="2:8" x14ac:dyDescent="0.35">
      <c r="B4885" t="s">
        <v>13564</v>
      </c>
      <c r="C4885" t="s">
        <v>13565</v>
      </c>
      <c r="D4885" t="s">
        <v>16483</v>
      </c>
      <c r="E4885" t="s">
        <v>16484</v>
      </c>
      <c r="F4885" t="s">
        <v>16485</v>
      </c>
      <c r="G4885" s="9">
        <v>3.2800000000000003E-2</v>
      </c>
      <c r="H4885" s="9">
        <v>4.7600000000000003E-2</v>
      </c>
    </row>
    <row r="4886" spans="2:8" x14ac:dyDescent="0.35">
      <c r="B4886" t="s">
        <v>13569</v>
      </c>
      <c r="C4886" t="s">
        <v>13570</v>
      </c>
      <c r="D4886" t="s">
        <v>16486</v>
      </c>
      <c r="E4886" t="s">
        <v>16487</v>
      </c>
      <c r="F4886" t="s">
        <v>16488</v>
      </c>
      <c r="G4886" s="9">
        <v>4.0099999999999997E-2</v>
      </c>
      <c r="H4886" s="9">
        <v>9.3899999999999997E-2</v>
      </c>
    </row>
    <row r="4887" spans="2:8" x14ac:dyDescent="0.35">
      <c r="B4887" t="s">
        <v>13574</v>
      </c>
      <c r="C4887" t="s">
        <v>13575</v>
      </c>
      <c r="D4887" t="s">
        <v>16489</v>
      </c>
      <c r="E4887" t="s">
        <v>16490</v>
      </c>
      <c r="F4887" t="s">
        <v>16491</v>
      </c>
      <c r="G4887" s="9">
        <v>2.2499999999999999E-2</v>
      </c>
      <c r="H4887" s="9">
        <v>8.4199999999999997E-2</v>
      </c>
    </row>
    <row r="4888" spans="2:8" x14ac:dyDescent="0.35">
      <c r="B4888" t="s">
        <v>13579</v>
      </c>
      <c r="C4888" t="s">
        <v>13580</v>
      </c>
      <c r="D4888" t="s">
        <v>16492</v>
      </c>
      <c r="E4888" t="s">
        <v>16493</v>
      </c>
      <c r="F4888" t="s">
        <v>16494</v>
      </c>
      <c r="G4888" s="9">
        <v>0.1062</v>
      </c>
      <c r="H4888" s="9">
        <v>9.5299999999999996E-2</v>
      </c>
    </row>
    <row r="4889" spans="2:8" x14ac:dyDescent="0.35">
      <c r="B4889" t="s">
        <v>13584</v>
      </c>
      <c r="C4889" t="s">
        <v>13585</v>
      </c>
      <c r="D4889" t="s">
        <v>16495</v>
      </c>
      <c r="E4889" t="s">
        <v>16496</v>
      </c>
      <c r="F4889" t="s">
        <v>16497</v>
      </c>
      <c r="G4889" s="9">
        <v>2.0000000000000001E-4</v>
      </c>
      <c r="H4889" s="9">
        <v>0.10730000000000001</v>
      </c>
    </row>
    <row r="4890" spans="2:8" x14ac:dyDescent="0.35">
      <c r="B4890" t="s">
        <v>13589</v>
      </c>
      <c r="C4890" t="s">
        <v>13590</v>
      </c>
      <c r="D4890" t="s">
        <v>16498</v>
      </c>
      <c r="E4890" t="s">
        <v>16499</v>
      </c>
      <c r="F4890" t="s">
        <v>16500</v>
      </c>
      <c r="G4890" s="9">
        <v>-3.8699999999999998E-2</v>
      </c>
      <c r="H4890" s="9">
        <v>4.0099999999999997E-2</v>
      </c>
    </row>
    <row r="4891" spans="2:8" x14ac:dyDescent="0.35">
      <c r="B4891" t="s">
        <v>13594</v>
      </c>
      <c r="C4891" t="s">
        <v>13595</v>
      </c>
      <c r="D4891" t="s">
        <v>16501</v>
      </c>
      <c r="E4891" t="s">
        <v>16502</v>
      </c>
      <c r="F4891" t="s">
        <v>16503</v>
      </c>
      <c r="G4891" s="9">
        <v>0.1099</v>
      </c>
      <c r="H4891" s="9">
        <v>0.1772</v>
      </c>
    </row>
    <row r="4892" spans="2:8" x14ac:dyDescent="0.35">
      <c r="B4892" t="s">
        <v>13599</v>
      </c>
      <c r="C4892" t="s">
        <v>13600</v>
      </c>
      <c r="D4892" t="s">
        <v>16504</v>
      </c>
      <c r="E4892" t="s">
        <v>16505</v>
      </c>
      <c r="F4892" t="s">
        <v>16506</v>
      </c>
      <c r="G4892" s="9">
        <v>7.46E-2</v>
      </c>
      <c r="H4892" s="9">
        <v>6.7000000000000004E-2</v>
      </c>
    </row>
    <row r="4893" spans="2:8" x14ac:dyDescent="0.35">
      <c r="B4893" t="s">
        <v>13604</v>
      </c>
      <c r="C4893" t="s">
        <v>13605</v>
      </c>
      <c r="D4893" t="s">
        <v>16507</v>
      </c>
      <c r="E4893" t="s">
        <v>16508</v>
      </c>
      <c r="F4893" t="s">
        <v>16509</v>
      </c>
      <c r="G4893" s="9">
        <v>0.10349999999999999</v>
      </c>
      <c r="H4893" s="9">
        <v>5.1000000000000004E-3</v>
      </c>
    </row>
    <row r="4894" spans="2:8" x14ac:dyDescent="0.35">
      <c r="B4894" t="s">
        <v>13608</v>
      </c>
      <c r="C4894" t="s">
        <v>13609</v>
      </c>
      <c r="D4894" t="s">
        <v>16510</v>
      </c>
      <c r="E4894" t="s">
        <v>16511</v>
      </c>
      <c r="F4894" t="s">
        <v>16512</v>
      </c>
      <c r="G4894" s="9">
        <v>5.4999999999999997E-3</v>
      </c>
      <c r="H4894" s="9">
        <v>7.3200000000000001E-2</v>
      </c>
    </row>
    <row r="4895" spans="2:8" x14ac:dyDescent="0.35">
      <c r="B4895" t="s">
        <v>13613</v>
      </c>
      <c r="C4895" t="s">
        <v>13614</v>
      </c>
      <c r="D4895" t="s">
        <v>16513</v>
      </c>
      <c r="E4895" t="s">
        <v>16514</v>
      </c>
      <c r="F4895" t="s">
        <v>16515</v>
      </c>
      <c r="G4895" s="9">
        <v>-1.04E-2</v>
      </c>
      <c r="H4895" s="9">
        <v>6.4299999999999996E-2</v>
      </c>
    </row>
    <row r="4896" spans="2:8" x14ac:dyDescent="0.35">
      <c r="B4896" t="s">
        <v>13618</v>
      </c>
      <c r="C4896" t="s">
        <v>13619</v>
      </c>
      <c r="D4896" t="s">
        <v>4382</v>
      </c>
      <c r="E4896" t="s">
        <v>16287</v>
      </c>
      <c r="F4896" t="s">
        <v>2549</v>
      </c>
      <c r="G4896" s="9">
        <v>-1.0699999999999999E-2</v>
      </c>
      <c r="H4896" s="9">
        <v>0.1832</v>
      </c>
    </row>
    <row r="4897" spans="2:8" x14ac:dyDescent="0.35">
      <c r="B4897" t="s">
        <v>13620</v>
      </c>
      <c r="C4897" t="s">
        <v>13621</v>
      </c>
      <c r="D4897" t="s">
        <v>16516</v>
      </c>
      <c r="E4897" t="s">
        <v>16517</v>
      </c>
      <c r="F4897" t="s">
        <v>16518</v>
      </c>
      <c r="G4897" s="9">
        <v>1.9E-2</v>
      </c>
      <c r="H4897" s="9">
        <v>4.0300000000000002E-2</v>
      </c>
    </row>
    <row r="4898" spans="2:8" x14ac:dyDescent="0.35">
      <c r="B4898" t="s">
        <v>13625</v>
      </c>
      <c r="C4898" t="s">
        <v>13626</v>
      </c>
      <c r="D4898" t="s">
        <v>16519</v>
      </c>
      <c r="E4898" t="s">
        <v>16520</v>
      </c>
      <c r="F4898" t="s">
        <v>16521</v>
      </c>
      <c r="G4898" s="9">
        <v>4.41E-2</v>
      </c>
      <c r="H4898" s="9">
        <v>0.1603</v>
      </c>
    </row>
    <row r="4899" spans="2:8" x14ac:dyDescent="0.35">
      <c r="B4899" t="s">
        <v>13625</v>
      </c>
      <c r="C4899" t="s">
        <v>13630</v>
      </c>
      <c r="D4899" t="s">
        <v>16522</v>
      </c>
      <c r="E4899" t="s">
        <v>16523</v>
      </c>
      <c r="F4899" t="s">
        <v>16524</v>
      </c>
      <c r="G4899" s="9">
        <v>-2.4899999999999999E-2</v>
      </c>
      <c r="H4899" s="9">
        <v>-8.2699999999999996E-2</v>
      </c>
    </row>
    <row r="4900" spans="2:8" x14ac:dyDescent="0.35">
      <c r="B4900" t="s">
        <v>13625</v>
      </c>
      <c r="C4900" t="s">
        <v>13633</v>
      </c>
      <c r="D4900" t="s">
        <v>16525</v>
      </c>
      <c r="E4900" t="s">
        <v>16526</v>
      </c>
      <c r="F4900" t="s">
        <v>16527</v>
      </c>
      <c r="G4900" s="9">
        <v>-7.0499999999999993E-2</v>
      </c>
      <c r="H4900" s="9">
        <v>0.1205</v>
      </c>
    </row>
    <row r="4901" spans="2:8" x14ac:dyDescent="0.35">
      <c r="B4901" t="s">
        <v>13636</v>
      </c>
      <c r="C4901" t="s">
        <v>13637</v>
      </c>
      <c r="D4901" t="s">
        <v>16528</v>
      </c>
      <c r="E4901" t="s">
        <v>16529</v>
      </c>
      <c r="F4901" t="s">
        <v>16530</v>
      </c>
      <c r="G4901" s="9">
        <v>-4.5900000000000003E-2</v>
      </c>
      <c r="H4901" s="9">
        <v>3.3799999999999997E-2</v>
      </c>
    </row>
    <row r="4902" spans="2:8" x14ac:dyDescent="0.35">
      <c r="B4902" t="s">
        <v>13641</v>
      </c>
      <c r="C4902" t="s">
        <v>13642</v>
      </c>
      <c r="D4902" t="s">
        <v>13643</v>
      </c>
      <c r="E4902" t="s">
        <v>11570</v>
      </c>
      <c r="F4902" t="s">
        <v>16531</v>
      </c>
      <c r="G4902" s="9">
        <v>8.5000000000000006E-2</v>
      </c>
      <c r="H4902" s="9">
        <v>8.2699999999999996E-2</v>
      </c>
    </row>
    <row r="4903" spans="2:8" x14ac:dyDescent="0.35">
      <c r="B4903" t="s">
        <v>13644</v>
      </c>
      <c r="C4903" t="s">
        <v>13645</v>
      </c>
      <c r="D4903" t="s">
        <v>1461</v>
      </c>
      <c r="E4903" t="s">
        <v>1147</v>
      </c>
      <c r="F4903" t="s">
        <v>594</v>
      </c>
      <c r="G4903" s="9">
        <v>-0.3095</v>
      </c>
      <c r="H4903" s="9">
        <v>-0.48209999999999997</v>
      </c>
    </row>
    <row r="4904" spans="2:8" x14ac:dyDescent="0.35">
      <c r="B4904" t="s">
        <v>13646</v>
      </c>
      <c r="C4904" t="s">
        <v>13647</v>
      </c>
      <c r="D4904" t="s">
        <v>15763</v>
      </c>
      <c r="E4904" t="s">
        <v>16159</v>
      </c>
      <c r="F4904" t="s">
        <v>3562</v>
      </c>
      <c r="G4904" s="9">
        <v>0.1976</v>
      </c>
      <c r="H4904" s="9">
        <v>0.1135</v>
      </c>
    </row>
    <row r="4905" spans="2:8" x14ac:dyDescent="0.35">
      <c r="B4905" t="s">
        <v>13648</v>
      </c>
      <c r="C4905" t="s">
        <v>13649</v>
      </c>
      <c r="D4905" t="s">
        <v>633</v>
      </c>
      <c r="E4905" t="s">
        <v>3492</v>
      </c>
      <c r="F4905" t="s">
        <v>4090</v>
      </c>
      <c r="G4905" s="9">
        <v>-7.1599999999999997E-2</v>
      </c>
      <c r="H4905" s="9">
        <v>6.3799999999999996E-2</v>
      </c>
    </row>
    <row r="4906" spans="2:8" x14ac:dyDescent="0.35">
      <c r="B4906" t="s">
        <v>13650</v>
      </c>
      <c r="C4906" t="s">
        <v>13651</v>
      </c>
      <c r="D4906" t="s">
        <v>1494</v>
      </c>
      <c r="E4906" t="s">
        <v>549</v>
      </c>
      <c r="F4906" t="s">
        <v>3038</v>
      </c>
      <c r="G4906" s="9">
        <v>2.64E-2</v>
      </c>
      <c r="H4906" s="9">
        <v>0.27460000000000001</v>
      </c>
    </row>
    <row r="4907" spans="2:8" x14ac:dyDescent="0.35">
      <c r="B4907" t="s">
        <v>13652</v>
      </c>
      <c r="C4907" t="s">
        <v>13653</v>
      </c>
      <c r="D4907" t="s">
        <v>748</v>
      </c>
      <c r="E4907" t="s">
        <v>1688</v>
      </c>
      <c r="F4907" t="s">
        <v>966</v>
      </c>
      <c r="G4907" s="9">
        <v>-0.27160000000000001</v>
      </c>
      <c r="H4907" s="9">
        <v>0.12670000000000001</v>
      </c>
    </row>
    <row r="4908" spans="2:8" x14ac:dyDescent="0.35">
      <c r="B4908" t="s">
        <v>13654</v>
      </c>
      <c r="C4908" t="s">
        <v>13655</v>
      </c>
      <c r="D4908" t="s">
        <v>4640</v>
      </c>
      <c r="E4908" t="s">
        <v>7772</v>
      </c>
      <c r="F4908" t="s">
        <v>1807</v>
      </c>
      <c r="G4908" s="9">
        <v>0.22800000000000001</v>
      </c>
      <c r="H4908" s="9">
        <v>0.1857</v>
      </c>
    </row>
    <row r="4909" spans="2:8" x14ac:dyDescent="0.35">
      <c r="B4909" t="s">
        <v>13656</v>
      </c>
      <c r="C4909" t="s">
        <v>13657</v>
      </c>
      <c r="D4909" t="s">
        <v>1961</v>
      </c>
      <c r="E4909" t="s">
        <v>3409</v>
      </c>
      <c r="F4909" t="s">
        <v>3795</v>
      </c>
      <c r="G4909" s="9">
        <v>5.1499999999999997E-2</v>
      </c>
      <c r="H4909" s="9">
        <v>-5.3900000000000003E-2</v>
      </c>
    </row>
    <row r="4910" spans="2:8" x14ac:dyDescent="0.35">
      <c r="B4910" t="s">
        <v>13658</v>
      </c>
      <c r="C4910" t="s">
        <v>13659</v>
      </c>
      <c r="D4910" t="s">
        <v>999</v>
      </c>
      <c r="E4910" t="s">
        <v>858</v>
      </c>
      <c r="G4910" s="9"/>
      <c r="H4910" s="9"/>
    </row>
    <row r="4911" spans="2:8" x14ac:dyDescent="0.35">
      <c r="B4911" t="s">
        <v>13660</v>
      </c>
      <c r="C4911" t="s">
        <v>13661</v>
      </c>
      <c r="D4911" t="s">
        <v>6085</v>
      </c>
      <c r="E4911" t="s">
        <v>901</v>
      </c>
      <c r="F4911" t="s">
        <v>1863</v>
      </c>
      <c r="G4911" s="9">
        <v>-5.11E-2</v>
      </c>
      <c r="H4911" s="9">
        <v>-0.01</v>
      </c>
    </row>
    <row r="4912" spans="2:8" x14ac:dyDescent="0.35">
      <c r="B4912" t="s">
        <v>13662</v>
      </c>
      <c r="C4912" t="s">
        <v>13663</v>
      </c>
      <c r="D4912" t="s">
        <v>4001</v>
      </c>
      <c r="E4912" t="s">
        <v>594</v>
      </c>
      <c r="F4912" t="s">
        <v>1147</v>
      </c>
      <c r="G4912" s="9">
        <v>0.3659</v>
      </c>
      <c r="H4912" s="9">
        <v>0.93100000000000005</v>
      </c>
    </row>
    <row r="4913" spans="2:8" x14ac:dyDescent="0.35">
      <c r="B4913" t="s">
        <v>13664</v>
      </c>
      <c r="C4913" t="s">
        <v>13665</v>
      </c>
      <c r="D4913" t="s">
        <v>15248</v>
      </c>
      <c r="E4913" t="s">
        <v>12684</v>
      </c>
      <c r="F4913" t="s">
        <v>16532</v>
      </c>
      <c r="G4913" s="9">
        <v>-4.8999999999999998E-3</v>
      </c>
      <c r="H4913" s="9">
        <v>3.5000000000000001E-3</v>
      </c>
    </row>
    <row r="4914" spans="2:8" x14ac:dyDescent="0.35">
      <c r="B4914" t="s">
        <v>13668</v>
      </c>
      <c r="C4914" t="s">
        <v>13669</v>
      </c>
      <c r="D4914" t="s">
        <v>1134</v>
      </c>
      <c r="E4914" t="s">
        <v>1644</v>
      </c>
      <c r="F4914" t="s">
        <v>403</v>
      </c>
      <c r="G4914" s="9">
        <v>-2.7900000000000001E-2</v>
      </c>
      <c r="H4914" s="9">
        <v>0.15609999999999999</v>
      </c>
    </row>
    <row r="4915" spans="2:8" x14ac:dyDescent="0.35">
      <c r="B4915" t="s">
        <v>13670</v>
      </c>
      <c r="C4915" t="s">
        <v>13671</v>
      </c>
      <c r="D4915" t="s">
        <v>633</v>
      </c>
      <c r="E4915" t="s">
        <v>1604</v>
      </c>
      <c r="F4915" t="s">
        <v>538</v>
      </c>
      <c r="G4915" s="9">
        <v>-0.2467</v>
      </c>
      <c r="H4915" s="9">
        <v>-4.0500000000000001E-2</v>
      </c>
    </row>
    <row r="4916" spans="2:8" x14ac:dyDescent="0.35">
      <c r="B4916" t="s">
        <v>13672</v>
      </c>
      <c r="C4916" t="s">
        <v>13673</v>
      </c>
      <c r="D4916" t="s">
        <v>3488</v>
      </c>
      <c r="E4916" t="s">
        <v>1134</v>
      </c>
      <c r="F4916" t="s">
        <v>1331</v>
      </c>
      <c r="G4916" s="9">
        <v>-4.2500000000000003E-2</v>
      </c>
      <c r="H4916" s="9">
        <v>0.19550000000000001</v>
      </c>
    </row>
    <row r="4917" spans="2:8" x14ac:dyDescent="0.35">
      <c r="B4917" t="s">
        <v>13674</v>
      </c>
      <c r="C4917" t="s">
        <v>13675</v>
      </c>
      <c r="D4917" t="s">
        <v>1163</v>
      </c>
      <c r="E4917" t="s">
        <v>544</v>
      </c>
      <c r="F4917" t="s">
        <v>967</v>
      </c>
      <c r="G4917" s="9">
        <v>0.40350000000000003</v>
      </c>
      <c r="H4917" s="9">
        <v>0.42859999999999998</v>
      </c>
    </row>
    <row r="4918" spans="2:8" x14ac:dyDescent="0.35">
      <c r="B4918" t="s">
        <v>13676</v>
      </c>
      <c r="C4918" t="s">
        <v>13677</v>
      </c>
      <c r="D4918" t="s">
        <v>407</v>
      </c>
      <c r="E4918" t="s">
        <v>360</v>
      </c>
      <c r="F4918" t="s">
        <v>1193</v>
      </c>
      <c r="G4918" s="9">
        <v>9.7100000000000006E-2</v>
      </c>
      <c r="H4918" s="9">
        <v>0.59150000000000003</v>
      </c>
    </row>
    <row r="4919" spans="2:8" x14ac:dyDescent="0.35">
      <c r="B4919" t="s">
        <v>13678</v>
      </c>
      <c r="C4919" t="s">
        <v>13679</v>
      </c>
      <c r="D4919" t="s">
        <v>4229</v>
      </c>
      <c r="E4919" t="s">
        <v>2468</v>
      </c>
      <c r="F4919" t="s">
        <v>2236</v>
      </c>
      <c r="G4919" s="9">
        <v>7.8700000000000006E-2</v>
      </c>
      <c r="H4919" s="9">
        <v>0.18210000000000001</v>
      </c>
    </row>
    <row r="4920" spans="2:8" x14ac:dyDescent="0.35">
      <c r="B4920" t="s">
        <v>13680</v>
      </c>
      <c r="C4920" t="s">
        <v>13681</v>
      </c>
      <c r="D4920" t="s">
        <v>1838</v>
      </c>
      <c r="E4920" t="s">
        <v>1969</v>
      </c>
      <c r="F4920" t="s">
        <v>1969</v>
      </c>
      <c r="G4920" s="9">
        <v>0.19700000000000001</v>
      </c>
      <c r="H4920" s="9">
        <v>0</v>
      </c>
    </row>
    <row r="4921" spans="2:8" x14ac:dyDescent="0.35">
      <c r="B4921" t="s">
        <v>13682</v>
      </c>
      <c r="C4921" t="s">
        <v>13683</v>
      </c>
      <c r="D4921" t="s">
        <v>566</v>
      </c>
      <c r="E4921" t="s">
        <v>854</v>
      </c>
      <c r="F4921" t="s">
        <v>2259</v>
      </c>
      <c r="G4921" s="9">
        <v>-0.1779</v>
      </c>
      <c r="H4921" s="9">
        <v>0.26829999999999998</v>
      </c>
    </row>
    <row r="4922" spans="2:8" x14ac:dyDescent="0.35">
      <c r="B4922" t="s">
        <v>13684</v>
      </c>
      <c r="C4922" t="s">
        <v>13685</v>
      </c>
      <c r="D4922" t="s">
        <v>1058</v>
      </c>
      <c r="E4922" t="s">
        <v>1982</v>
      </c>
      <c r="F4922" t="s">
        <v>848</v>
      </c>
      <c r="G4922" s="9">
        <v>0.1368</v>
      </c>
      <c r="H4922" s="9">
        <v>5.7000000000000002E-2</v>
      </c>
    </row>
    <row r="4923" spans="2:8" x14ac:dyDescent="0.35">
      <c r="B4923" t="s">
        <v>13686</v>
      </c>
      <c r="C4923" t="s">
        <v>13687</v>
      </c>
      <c r="D4923" t="s">
        <v>976</v>
      </c>
      <c r="E4923" t="s">
        <v>1207</v>
      </c>
      <c r="F4923" t="s">
        <v>3896</v>
      </c>
      <c r="G4923" s="9">
        <v>0.27850000000000003</v>
      </c>
      <c r="H4923" s="9">
        <v>-2.8799999999999999E-2</v>
      </c>
    </row>
    <row r="4924" spans="2:8" x14ac:dyDescent="0.35">
      <c r="B4924" t="s">
        <v>13688</v>
      </c>
      <c r="C4924" t="s">
        <v>13689</v>
      </c>
      <c r="D4924" t="s">
        <v>1494</v>
      </c>
      <c r="E4924" t="s">
        <v>3460</v>
      </c>
      <c r="F4924" t="s">
        <v>1713</v>
      </c>
      <c r="G4924" s="9">
        <v>0.16500000000000001</v>
      </c>
      <c r="H4924" s="9">
        <v>-1.67E-2</v>
      </c>
    </row>
    <row r="4925" spans="2:8" x14ac:dyDescent="0.35">
      <c r="B4925" t="s">
        <v>13690</v>
      </c>
      <c r="C4925" t="s">
        <v>13691</v>
      </c>
      <c r="D4925" t="s">
        <v>286</v>
      </c>
      <c r="E4925" t="s">
        <v>2299</v>
      </c>
      <c r="F4925" t="s">
        <v>851</v>
      </c>
      <c r="G4925" s="9">
        <v>0.34089999999999998</v>
      </c>
      <c r="H4925" s="9">
        <v>-0.13239999999999999</v>
      </c>
    </row>
    <row r="4926" spans="2:8" x14ac:dyDescent="0.35">
      <c r="B4926" t="s">
        <v>13692</v>
      </c>
      <c r="C4926" t="s">
        <v>13693</v>
      </c>
      <c r="D4926" t="s">
        <v>500</v>
      </c>
      <c r="E4926" t="s">
        <v>183</v>
      </c>
      <c r="F4926" t="s">
        <v>2253</v>
      </c>
      <c r="G4926" s="9">
        <v>5.5300000000000002E-2</v>
      </c>
      <c r="H4926" s="9">
        <v>4.6699999999999998E-2</v>
      </c>
    </row>
    <row r="4927" spans="2:8" x14ac:dyDescent="0.35">
      <c r="B4927" t="s">
        <v>13694</v>
      </c>
      <c r="C4927" t="s">
        <v>13695</v>
      </c>
      <c r="D4927" t="s">
        <v>3460</v>
      </c>
      <c r="E4927" t="s">
        <v>2283</v>
      </c>
      <c r="F4927" t="s">
        <v>2473</v>
      </c>
      <c r="G4927" s="9">
        <v>-0.17829999999999999</v>
      </c>
      <c r="H4927" s="9">
        <v>4.9799999999999997E-2</v>
      </c>
    </row>
    <row r="4928" spans="2:8" x14ac:dyDescent="0.35">
      <c r="B4928" t="s">
        <v>13696</v>
      </c>
      <c r="C4928" t="s">
        <v>13697</v>
      </c>
      <c r="D4928" t="s">
        <v>1139</v>
      </c>
      <c r="E4928" t="s">
        <v>1835</v>
      </c>
      <c r="F4928" t="s">
        <v>3717</v>
      </c>
      <c r="G4928" s="9">
        <v>0.42049999999999998</v>
      </c>
      <c r="H4928" s="9">
        <v>0.161</v>
      </c>
    </row>
    <row r="4929" spans="2:8" x14ac:dyDescent="0.35">
      <c r="B4929" t="s">
        <v>13698</v>
      </c>
      <c r="C4929" t="s">
        <v>13699</v>
      </c>
      <c r="D4929" t="s">
        <v>542</v>
      </c>
      <c r="E4929" t="s">
        <v>2319</v>
      </c>
      <c r="F4929" t="s">
        <v>1115</v>
      </c>
      <c r="G4929" s="9">
        <v>-0.3488</v>
      </c>
      <c r="H4929" s="9">
        <v>9.0899999999999995E-2</v>
      </c>
    </row>
    <row r="4930" spans="2:8" x14ac:dyDescent="0.35">
      <c r="B4930" t="s">
        <v>13700</v>
      </c>
      <c r="C4930" t="s">
        <v>13701</v>
      </c>
      <c r="D4930" t="s">
        <v>2386</v>
      </c>
      <c r="E4930" t="s">
        <v>2137</v>
      </c>
      <c r="F4930" t="s">
        <v>1494</v>
      </c>
      <c r="G4930" s="9">
        <v>-4.7199999999999999E-2</v>
      </c>
      <c r="H4930" s="9">
        <v>0.114</v>
      </c>
    </row>
    <row r="4931" spans="2:8" x14ac:dyDescent="0.35">
      <c r="B4931" t="s">
        <v>13702</v>
      </c>
      <c r="C4931" t="s">
        <v>13703</v>
      </c>
      <c r="D4931" t="s">
        <v>5591</v>
      </c>
      <c r="E4931" t="s">
        <v>8632</v>
      </c>
      <c r="F4931" t="s">
        <v>5632</v>
      </c>
      <c r="G4931" s="9">
        <v>-0.1174</v>
      </c>
      <c r="H4931" s="9">
        <v>4.4900000000000002E-2</v>
      </c>
    </row>
    <row r="4932" spans="2:8" x14ac:dyDescent="0.35">
      <c r="B4932" t="s">
        <v>13704</v>
      </c>
      <c r="C4932" t="s">
        <v>13705</v>
      </c>
      <c r="E4932" t="s">
        <v>1490</v>
      </c>
      <c r="F4932" t="s">
        <v>7287</v>
      </c>
      <c r="G4932" s="9"/>
      <c r="H4932" s="9">
        <v>0.49230000000000002</v>
      </c>
    </row>
    <row r="4933" spans="2:8" x14ac:dyDescent="0.35">
      <c r="B4933" t="s">
        <v>13706</v>
      </c>
      <c r="C4933" t="s">
        <v>13707</v>
      </c>
      <c r="D4933" t="s">
        <v>2900</v>
      </c>
      <c r="G4933" s="9"/>
      <c r="H4933" s="9"/>
    </row>
    <row r="4934" spans="2:8" x14ac:dyDescent="0.35">
      <c r="B4934" t="s">
        <v>13708</v>
      </c>
      <c r="C4934" t="s">
        <v>13709</v>
      </c>
      <c r="D4934" t="s">
        <v>16533</v>
      </c>
      <c r="E4934" t="s">
        <v>7096</v>
      </c>
      <c r="F4934" t="s">
        <v>16534</v>
      </c>
      <c r="G4934" s="9">
        <v>2.1899999999999999E-2</v>
      </c>
      <c r="H4934" s="9">
        <v>0.27289999999999998</v>
      </c>
    </row>
    <row r="4935" spans="2:8" x14ac:dyDescent="0.35">
      <c r="B4935" t="s">
        <v>13712</v>
      </c>
      <c r="C4935" t="s">
        <v>13713</v>
      </c>
      <c r="D4935" t="s">
        <v>3408</v>
      </c>
      <c r="E4935" t="s">
        <v>16535</v>
      </c>
      <c r="F4935" t="s">
        <v>7805</v>
      </c>
      <c r="G4935" s="9">
        <v>-0.1502</v>
      </c>
      <c r="H4935" s="9">
        <v>-0.14680000000000001</v>
      </c>
    </row>
    <row r="4936" spans="2:8" x14ac:dyDescent="0.35">
      <c r="B4936" t="s">
        <v>13715</v>
      </c>
      <c r="C4936" t="s">
        <v>13716</v>
      </c>
      <c r="D4936" t="s">
        <v>1042</v>
      </c>
      <c r="E4936" t="s">
        <v>904</v>
      </c>
      <c r="F4936" t="s">
        <v>2383</v>
      </c>
      <c r="G4936" s="9">
        <v>5.4100000000000002E-2</v>
      </c>
      <c r="H4936" s="9">
        <v>0.45810000000000001</v>
      </c>
    </row>
    <row r="4937" spans="2:8" x14ac:dyDescent="0.35">
      <c r="B4937" t="s">
        <v>13717</v>
      </c>
      <c r="C4937" t="s">
        <v>13718</v>
      </c>
      <c r="D4937" t="s">
        <v>315</v>
      </c>
      <c r="E4937" t="s">
        <v>3174</v>
      </c>
      <c r="G4937" s="9"/>
      <c r="H4937" s="9"/>
    </row>
    <row r="4938" spans="2:8" x14ac:dyDescent="0.35">
      <c r="B4938" t="s">
        <v>13719</v>
      </c>
      <c r="C4938" t="s">
        <v>13720</v>
      </c>
      <c r="D4938" t="s">
        <v>757</v>
      </c>
      <c r="E4938" t="s">
        <v>1969</v>
      </c>
      <c r="F4938" t="s">
        <v>246</v>
      </c>
      <c r="G4938" s="9">
        <v>0.17949999999999999</v>
      </c>
      <c r="H4938" s="9">
        <v>0.1646</v>
      </c>
    </row>
    <row r="4939" spans="2:8" x14ac:dyDescent="0.35">
      <c r="B4939" t="s">
        <v>13721</v>
      </c>
      <c r="C4939" t="s">
        <v>13722</v>
      </c>
      <c r="D4939" t="s">
        <v>1277</v>
      </c>
      <c r="E4939" t="s">
        <v>2002</v>
      </c>
      <c r="F4939" t="s">
        <v>3687</v>
      </c>
      <c r="G4939" s="9">
        <v>0.53390000000000004</v>
      </c>
      <c r="H4939" s="9">
        <v>0.86380000000000001</v>
      </c>
    </row>
    <row r="4940" spans="2:8" x14ac:dyDescent="0.35">
      <c r="B4940" t="s">
        <v>13723</v>
      </c>
      <c r="C4940" t="s">
        <v>13724</v>
      </c>
      <c r="E4940" t="s">
        <v>2365</v>
      </c>
      <c r="F4940" t="s">
        <v>1502</v>
      </c>
      <c r="G4940" s="9"/>
      <c r="H4940" s="9">
        <v>1.2</v>
      </c>
    </row>
    <row r="4941" spans="2:8" x14ac:dyDescent="0.35">
      <c r="B4941" t="s">
        <v>13725</v>
      </c>
      <c r="C4941" t="s">
        <v>13726</v>
      </c>
      <c r="D4941" t="s">
        <v>2798</v>
      </c>
      <c r="E4941" t="s">
        <v>6302</v>
      </c>
      <c r="F4941" t="s">
        <v>4732</v>
      </c>
      <c r="G4941" s="9">
        <v>-0.11269999999999999</v>
      </c>
      <c r="H4941" s="9">
        <v>0.1227</v>
      </c>
    </row>
    <row r="4942" spans="2:8" x14ac:dyDescent="0.35">
      <c r="B4942" t="s">
        <v>13727</v>
      </c>
      <c r="C4942" t="s">
        <v>13728</v>
      </c>
      <c r="D4942" t="s">
        <v>567</v>
      </c>
      <c r="E4942" t="s">
        <v>1182</v>
      </c>
      <c r="F4942" t="s">
        <v>4066</v>
      </c>
      <c r="G4942" s="9">
        <v>0.24030000000000001</v>
      </c>
      <c r="H4942" s="9">
        <v>0.38190000000000002</v>
      </c>
    </row>
    <row r="4943" spans="2:8" x14ac:dyDescent="0.35">
      <c r="B4943" t="s">
        <v>13729</v>
      </c>
      <c r="C4943" t="s">
        <v>13730</v>
      </c>
      <c r="D4943" t="s">
        <v>1436</v>
      </c>
      <c r="E4943" t="s">
        <v>2469</v>
      </c>
      <c r="F4943" t="s">
        <v>3528</v>
      </c>
      <c r="G4943" s="9">
        <v>0.1333</v>
      </c>
      <c r="H4943" s="9">
        <v>-4.8000000000000001E-2</v>
      </c>
    </row>
    <row r="4944" spans="2:8" x14ac:dyDescent="0.35">
      <c r="B4944" t="s">
        <v>13731</v>
      </c>
      <c r="C4944" t="s">
        <v>13732</v>
      </c>
      <c r="D4944" t="s">
        <v>446</v>
      </c>
      <c r="E4944" t="s">
        <v>1730</v>
      </c>
      <c r="F4944" t="s">
        <v>1731</v>
      </c>
      <c r="G4944" s="9">
        <v>-0.08</v>
      </c>
      <c r="H4944" s="9">
        <v>2.2200000000000001E-2</v>
      </c>
    </row>
    <row r="4945" spans="2:8" x14ac:dyDescent="0.35">
      <c r="B4945" t="s">
        <v>13733</v>
      </c>
      <c r="C4945" t="s">
        <v>13734</v>
      </c>
      <c r="D4945" t="s">
        <v>297</v>
      </c>
      <c r="E4945" t="s">
        <v>1641</v>
      </c>
      <c r="F4945" t="s">
        <v>1344</v>
      </c>
      <c r="G4945" s="9">
        <v>3.3799999999999997E-2</v>
      </c>
      <c r="H4945" s="9">
        <v>-0.25</v>
      </c>
    </row>
    <row r="4946" spans="2:8" x14ac:dyDescent="0.35">
      <c r="B4946" t="s">
        <v>13735</v>
      </c>
      <c r="C4946" t="s">
        <v>13736</v>
      </c>
      <c r="D4946" t="s">
        <v>1667</v>
      </c>
      <c r="E4946" t="s">
        <v>2195</v>
      </c>
      <c r="F4946" t="s">
        <v>1667</v>
      </c>
      <c r="G4946" s="9">
        <v>0</v>
      </c>
      <c r="H4946" s="9">
        <v>-0.36170000000000002</v>
      </c>
    </row>
    <row r="4947" spans="2:8" x14ac:dyDescent="0.35">
      <c r="B4947" t="s">
        <v>13737</v>
      </c>
      <c r="C4947" t="s">
        <v>13738</v>
      </c>
      <c r="D4947" t="s">
        <v>1097</v>
      </c>
      <c r="E4947" t="s">
        <v>1730</v>
      </c>
      <c r="F4947" t="s">
        <v>1509</v>
      </c>
      <c r="G4947" s="9">
        <v>-0.1857</v>
      </c>
      <c r="H4947" s="9">
        <v>0.26669999999999999</v>
      </c>
    </row>
    <row r="4948" spans="2:8" x14ac:dyDescent="0.35">
      <c r="B4948" t="s">
        <v>13739</v>
      </c>
      <c r="C4948" t="s">
        <v>13740</v>
      </c>
      <c r="D4948" t="s">
        <v>608</v>
      </c>
      <c r="E4948" t="s">
        <v>93</v>
      </c>
      <c r="F4948" t="s">
        <v>1241</v>
      </c>
      <c r="G4948" s="9">
        <v>-7.6499999999999999E-2</v>
      </c>
      <c r="H4948" s="9">
        <v>-3.09E-2</v>
      </c>
    </row>
    <row r="4949" spans="2:8" x14ac:dyDescent="0.35">
      <c r="B4949" t="s">
        <v>13741</v>
      </c>
      <c r="C4949" t="s">
        <v>13742</v>
      </c>
      <c r="D4949" t="s">
        <v>5738</v>
      </c>
      <c r="E4949" t="s">
        <v>5405</v>
      </c>
      <c r="F4949" t="s">
        <v>6340</v>
      </c>
      <c r="G4949" s="9">
        <v>-3.5000000000000003E-2</v>
      </c>
      <c r="H4949" s="9">
        <v>2.6700000000000002E-2</v>
      </c>
    </row>
    <row r="4950" spans="2:8" x14ac:dyDescent="0.35">
      <c r="B4950" t="s">
        <v>13744</v>
      </c>
      <c r="C4950" t="s">
        <v>13745</v>
      </c>
      <c r="D4950" t="s">
        <v>2438</v>
      </c>
      <c r="E4950" t="s">
        <v>5269</v>
      </c>
      <c r="F4950" t="s">
        <v>1641</v>
      </c>
      <c r="G4950" s="9">
        <v>0.4783</v>
      </c>
      <c r="H4950" s="9">
        <v>-0.44719999999999999</v>
      </c>
    </row>
    <row r="4951" spans="2:8" x14ac:dyDescent="0.35">
      <c r="B4951" t="s">
        <v>13746</v>
      </c>
      <c r="C4951" t="s">
        <v>13747</v>
      </c>
      <c r="D4951" t="s">
        <v>6372</v>
      </c>
      <c r="E4951" t="s">
        <v>843</v>
      </c>
      <c r="F4951" t="s">
        <v>622</v>
      </c>
      <c r="G4951" s="9">
        <v>7.4200000000000002E-2</v>
      </c>
      <c r="H4951" s="9">
        <v>-0.1053</v>
      </c>
    </row>
    <row r="4952" spans="2:8" x14ac:dyDescent="0.35">
      <c r="B4952" t="s">
        <v>13748</v>
      </c>
      <c r="C4952" t="s">
        <v>13749</v>
      </c>
      <c r="D4952" t="s">
        <v>11030</v>
      </c>
      <c r="E4952" t="s">
        <v>16536</v>
      </c>
      <c r="F4952" t="s">
        <v>6051</v>
      </c>
      <c r="G4952" s="9">
        <v>-5.0900000000000001E-2</v>
      </c>
      <c r="H4952" s="9">
        <v>-7.5700000000000003E-2</v>
      </c>
    </row>
    <row r="4953" spans="2:8" x14ac:dyDescent="0.35">
      <c r="B4953" t="s">
        <v>13753</v>
      </c>
      <c r="C4953" t="s">
        <v>13754</v>
      </c>
      <c r="D4953" t="s">
        <v>5719</v>
      </c>
      <c r="E4953" t="s">
        <v>253</v>
      </c>
      <c r="F4953" t="s">
        <v>1739</v>
      </c>
      <c r="G4953" s="9">
        <v>-1.04E-2</v>
      </c>
      <c r="H4953" s="9">
        <v>2.2200000000000001E-2</v>
      </c>
    </row>
    <row r="4954" spans="2:8" x14ac:dyDescent="0.35">
      <c r="B4954" t="s">
        <v>13755</v>
      </c>
      <c r="C4954" t="s">
        <v>13756</v>
      </c>
      <c r="D4954" t="s">
        <v>16537</v>
      </c>
      <c r="E4954" t="s">
        <v>13823</v>
      </c>
      <c r="F4954" t="s">
        <v>16272</v>
      </c>
      <c r="G4954" s="9">
        <v>0.13220000000000001</v>
      </c>
      <c r="H4954" s="9">
        <v>-5.0799999999999998E-2</v>
      </c>
    </row>
    <row r="4955" spans="2:8" x14ac:dyDescent="0.35">
      <c r="B4955" t="s">
        <v>13755</v>
      </c>
      <c r="C4955" t="s">
        <v>13758</v>
      </c>
      <c r="D4955" t="s">
        <v>6913</v>
      </c>
      <c r="E4955" t="s">
        <v>668</v>
      </c>
      <c r="F4955" t="s">
        <v>9012</v>
      </c>
      <c r="G4955" s="9">
        <v>-0.1182</v>
      </c>
      <c r="H4955" s="9">
        <v>-0.12690000000000001</v>
      </c>
    </row>
    <row r="4956" spans="2:8" x14ac:dyDescent="0.35">
      <c r="B4956" t="s">
        <v>13759</v>
      </c>
      <c r="C4956" t="s">
        <v>13760</v>
      </c>
      <c r="D4956" t="s">
        <v>3880</v>
      </c>
      <c r="E4956" t="s">
        <v>3408</v>
      </c>
      <c r="F4956" t="s">
        <v>3408</v>
      </c>
      <c r="G4956" s="9">
        <v>3.5799999999999998E-2</v>
      </c>
      <c r="H4956" s="9">
        <v>0</v>
      </c>
    </row>
    <row r="4957" spans="2:8" x14ac:dyDescent="0.35">
      <c r="B4957" t="s">
        <v>13761</v>
      </c>
      <c r="C4957" t="s">
        <v>13762</v>
      </c>
      <c r="D4957" t="s">
        <v>2444</v>
      </c>
      <c r="E4957" t="s">
        <v>538</v>
      </c>
      <c r="F4957" t="s">
        <v>1354</v>
      </c>
      <c r="G4957" s="9">
        <v>-0.14979999999999999</v>
      </c>
      <c r="H4957" s="9">
        <v>-2.1100000000000001E-2</v>
      </c>
    </row>
    <row r="4958" spans="2:8" x14ac:dyDescent="0.35">
      <c r="B4958" t="s">
        <v>13763</v>
      </c>
      <c r="C4958" t="s">
        <v>13764</v>
      </c>
      <c r="D4958" t="s">
        <v>544</v>
      </c>
      <c r="E4958" t="s">
        <v>4002</v>
      </c>
      <c r="F4958" t="s">
        <v>544</v>
      </c>
      <c r="G4958" s="9">
        <v>0</v>
      </c>
      <c r="H4958" s="9">
        <v>1.6047</v>
      </c>
    </row>
    <row r="4959" spans="2:8" x14ac:dyDescent="0.35">
      <c r="B4959" t="s">
        <v>13765</v>
      </c>
      <c r="C4959" t="s">
        <v>13766</v>
      </c>
      <c r="D4959" t="s">
        <v>2680</v>
      </c>
      <c r="E4959" t="s">
        <v>3752</v>
      </c>
      <c r="F4959" t="s">
        <v>2333</v>
      </c>
      <c r="G4959" s="9">
        <v>0.2215</v>
      </c>
      <c r="H4959" s="9">
        <v>0.42959999999999998</v>
      </c>
    </row>
    <row r="4960" spans="2:8" x14ac:dyDescent="0.35">
      <c r="B4960" t="s">
        <v>13767</v>
      </c>
      <c r="C4960" t="s">
        <v>13768</v>
      </c>
      <c r="D4960" t="s">
        <v>45</v>
      </c>
      <c r="E4960" t="s">
        <v>2137</v>
      </c>
      <c r="F4960" t="s">
        <v>2469</v>
      </c>
      <c r="G4960" s="9">
        <v>-0.17219999999999999</v>
      </c>
      <c r="H4960" s="9">
        <v>-8.09E-2</v>
      </c>
    </row>
    <row r="4961" spans="2:8" x14ac:dyDescent="0.35">
      <c r="B4961" t="s">
        <v>13769</v>
      </c>
      <c r="C4961" t="s">
        <v>13770</v>
      </c>
      <c r="D4961" t="s">
        <v>2326</v>
      </c>
      <c r="E4961" t="s">
        <v>1532</v>
      </c>
      <c r="F4961" t="s">
        <v>1248</v>
      </c>
      <c r="G4961" s="9">
        <v>1.8700000000000001E-2</v>
      </c>
      <c r="H4961" s="9">
        <v>0.18479999999999999</v>
      </c>
    </row>
    <row r="4962" spans="2:8" x14ac:dyDescent="0.35">
      <c r="B4962" t="s">
        <v>13771</v>
      </c>
      <c r="C4962" t="s">
        <v>13772</v>
      </c>
      <c r="D4962" t="s">
        <v>2137</v>
      </c>
      <c r="G4962" s="9"/>
      <c r="H4962" s="9"/>
    </row>
    <row r="4963" spans="2:8" x14ac:dyDescent="0.35">
      <c r="B4963" t="s">
        <v>13773</v>
      </c>
      <c r="C4963" t="s">
        <v>13774</v>
      </c>
      <c r="D4963" t="s">
        <v>5567</v>
      </c>
      <c r="E4963" t="s">
        <v>4136</v>
      </c>
      <c r="F4963" t="s">
        <v>16380</v>
      </c>
      <c r="G4963" s="9">
        <v>0.52259999999999995</v>
      </c>
      <c r="H4963" s="9">
        <v>0.1032</v>
      </c>
    </row>
    <row r="4964" spans="2:8" x14ac:dyDescent="0.35">
      <c r="B4964" t="s">
        <v>13777</v>
      </c>
      <c r="C4964" t="s">
        <v>13778</v>
      </c>
      <c r="D4964" t="s">
        <v>4627</v>
      </c>
      <c r="E4964" t="s">
        <v>16538</v>
      </c>
      <c r="F4964" t="s">
        <v>15990</v>
      </c>
      <c r="G4964" s="9">
        <v>-1.24E-2</v>
      </c>
      <c r="H4964" s="9">
        <v>5.7200000000000001E-2</v>
      </c>
    </row>
    <row r="4965" spans="2:8" x14ac:dyDescent="0.35">
      <c r="B4965" t="s">
        <v>13781</v>
      </c>
      <c r="C4965" t="s">
        <v>13782</v>
      </c>
      <c r="E4965" t="s">
        <v>1970</v>
      </c>
      <c r="F4965" t="s">
        <v>609</v>
      </c>
      <c r="G4965" s="9"/>
      <c r="H4965" s="9">
        <v>1.1494</v>
      </c>
    </row>
    <row r="4966" spans="2:8" x14ac:dyDescent="0.35">
      <c r="B4966" t="s">
        <v>13783</v>
      </c>
      <c r="C4966" t="s">
        <v>13784</v>
      </c>
      <c r="D4966" t="s">
        <v>16539</v>
      </c>
      <c r="E4966" t="s">
        <v>16540</v>
      </c>
      <c r="F4966" t="s">
        <v>16541</v>
      </c>
      <c r="G4966" s="9">
        <v>1.46E-2</v>
      </c>
      <c r="H4966" s="9">
        <v>4.6600000000000003E-2</v>
      </c>
    </row>
    <row r="4967" spans="2:8" x14ac:dyDescent="0.35">
      <c r="B4967" t="s">
        <v>13787</v>
      </c>
      <c r="C4967" t="s">
        <v>13788</v>
      </c>
      <c r="D4967" t="s">
        <v>16542</v>
      </c>
      <c r="E4967" t="s">
        <v>16543</v>
      </c>
      <c r="F4967" t="s">
        <v>16128</v>
      </c>
      <c r="G4967" s="9">
        <v>-1.2500000000000001E-2</v>
      </c>
      <c r="H4967" s="9">
        <v>5.1799999999999999E-2</v>
      </c>
    </row>
    <row r="4968" spans="2:8" x14ac:dyDescent="0.35">
      <c r="B4968" t="s">
        <v>13791</v>
      </c>
      <c r="C4968" t="s">
        <v>13792</v>
      </c>
      <c r="D4968" t="s">
        <v>2014</v>
      </c>
      <c r="E4968" t="s">
        <v>1712</v>
      </c>
      <c r="F4968" t="s">
        <v>3926</v>
      </c>
      <c r="G4968" s="9">
        <v>0.43659999999999999</v>
      </c>
      <c r="H4968" s="9">
        <v>0.1971</v>
      </c>
    </row>
    <row r="4969" spans="2:8" x14ac:dyDescent="0.35">
      <c r="B4969" t="s">
        <v>13793</v>
      </c>
      <c r="C4969" t="s">
        <v>13794</v>
      </c>
      <c r="D4969" t="s">
        <v>1650</v>
      </c>
      <c r="E4969" t="s">
        <v>5269</v>
      </c>
      <c r="F4969" t="s">
        <v>553</v>
      </c>
      <c r="G4969" s="9">
        <v>0.48580000000000001</v>
      </c>
      <c r="H4969" s="9">
        <v>0.27639999999999998</v>
      </c>
    </row>
    <row r="4970" spans="2:8" x14ac:dyDescent="0.35">
      <c r="B4970" t="s">
        <v>13795</v>
      </c>
      <c r="C4970" t="s">
        <v>13796</v>
      </c>
      <c r="D4970" t="s">
        <v>3242</v>
      </c>
      <c r="E4970" t="s">
        <v>600</v>
      </c>
      <c r="F4970" t="s">
        <v>407</v>
      </c>
      <c r="G4970" s="9">
        <v>-0.78669999999999995</v>
      </c>
      <c r="H4970" s="9">
        <v>-0.71389999999999998</v>
      </c>
    </row>
    <row r="4971" spans="2:8" x14ac:dyDescent="0.35">
      <c r="B4971" t="s">
        <v>13797</v>
      </c>
      <c r="C4971" t="s">
        <v>13798</v>
      </c>
      <c r="D4971" t="s">
        <v>1031</v>
      </c>
      <c r="E4971" t="s">
        <v>3423</v>
      </c>
      <c r="F4971" t="s">
        <v>1062</v>
      </c>
      <c r="G4971" s="9">
        <v>3.0099999999999998E-2</v>
      </c>
      <c r="H4971" s="9">
        <v>8.8999999999999996E-2</v>
      </c>
    </row>
    <row r="4972" spans="2:8" x14ac:dyDescent="0.35">
      <c r="B4972" t="s">
        <v>13800</v>
      </c>
      <c r="C4972" t="s">
        <v>13801</v>
      </c>
      <c r="D4972" t="s">
        <v>1688</v>
      </c>
      <c r="E4972" t="s">
        <v>967</v>
      </c>
      <c r="F4972" t="s">
        <v>2680</v>
      </c>
      <c r="G4972" s="9">
        <v>5.33E-2</v>
      </c>
      <c r="H4972" s="9">
        <v>-1.2500000000000001E-2</v>
      </c>
    </row>
    <row r="4973" spans="2:8" x14ac:dyDescent="0.35">
      <c r="B4973" t="s">
        <v>13802</v>
      </c>
      <c r="C4973" t="s">
        <v>13803</v>
      </c>
      <c r="D4973" t="s">
        <v>2633</v>
      </c>
      <c r="E4973" t="s">
        <v>3278</v>
      </c>
      <c r="F4973" t="s">
        <v>2002</v>
      </c>
      <c r="G4973" s="9">
        <v>0.37440000000000001</v>
      </c>
      <c r="H4973" s="9">
        <v>0.20780000000000001</v>
      </c>
    </row>
    <row r="4974" spans="2:8" x14ac:dyDescent="0.35">
      <c r="B4974" t="s">
        <v>13804</v>
      </c>
      <c r="C4974" t="s">
        <v>13805</v>
      </c>
      <c r="D4974" t="s">
        <v>5327</v>
      </c>
      <c r="E4974" t="s">
        <v>12346</v>
      </c>
      <c r="F4974" t="s">
        <v>15410</v>
      </c>
      <c r="G4974" s="9">
        <v>0.16919999999999999</v>
      </c>
      <c r="H4974" s="9">
        <v>0.1948</v>
      </c>
    </row>
    <row r="4975" spans="2:8" x14ac:dyDescent="0.35">
      <c r="B4975" t="s">
        <v>13808</v>
      </c>
      <c r="C4975" t="s">
        <v>13809</v>
      </c>
      <c r="D4975" t="s">
        <v>2389</v>
      </c>
      <c r="E4975" t="s">
        <v>402</v>
      </c>
      <c r="F4975" t="s">
        <v>1172</v>
      </c>
      <c r="G4975" s="9">
        <v>-9.1999999999999998E-3</v>
      </c>
      <c r="H4975" s="9">
        <v>0.31709999999999999</v>
      </c>
    </row>
    <row r="4976" spans="2:8" x14ac:dyDescent="0.35">
      <c r="B4976" t="s">
        <v>13810</v>
      </c>
      <c r="C4976" t="s">
        <v>13811</v>
      </c>
      <c r="D4976" t="s">
        <v>8160</v>
      </c>
      <c r="E4976" t="s">
        <v>6865</v>
      </c>
      <c r="F4976" t="s">
        <v>4085</v>
      </c>
      <c r="G4976" s="9">
        <v>0.1091</v>
      </c>
      <c r="H4976" s="9">
        <v>-2.7300000000000001E-2</v>
      </c>
    </row>
    <row r="4977" spans="2:8" x14ac:dyDescent="0.35">
      <c r="B4977" t="s">
        <v>13813</v>
      </c>
      <c r="C4977" t="s">
        <v>13814</v>
      </c>
      <c r="D4977" t="s">
        <v>649</v>
      </c>
      <c r="E4977" t="s">
        <v>2503</v>
      </c>
      <c r="F4977" t="s">
        <v>6293</v>
      </c>
      <c r="G4977" s="9">
        <v>-0.14549999999999999</v>
      </c>
      <c r="H4977" s="9">
        <v>3.3500000000000002E-2</v>
      </c>
    </row>
    <row r="4978" spans="2:8" x14ac:dyDescent="0.35">
      <c r="B4978" t="s">
        <v>13815</v>
      </c>
      <c r="C4978" t="s">
        <v>13816</v>
      </c>
      <c r="D4978" t="s">
        <v>16544</v>
      </c>
      <c r="E4978" t="s">
        <v>16545</v>
      </c>
      <c r="F4978" t="s">
        <v>16546</v>
      </c>
      <c r="G4978" s="9">
        <v>-8.3400000000000002E-2</v>
      </c>
      <c r="H4978" s="9">
        <v>0.03</v>
      </c>
    </row>
    <row r="4979" spans="2:8" x14ac:dyDescent="0.35">
      <c r="B4979" t="s">
        <v>13820</v>
      </c>
      <c r="C4979" t="s">
        <v>13821</v>
      </c>
      <c r="D4979" t="s">
        <v>16547</v>
      </c>
      <c r="E4979" t="s">
        <v>16548</v>
      </c>
      <c r="F4979" t="s">
        <v>16549</v>
      </c>
      <c r="G4979" s="9">
        <v>6.7400000000000002E-2</v>
      </c>
      <c r="H4979" s="9">
        <v>5.8200000000000002E-2</v>
      </c>
    </row>
    <row r="4980" spans="2:8" x14ac:dyDescent="0.35">
      <c r="B4980" t="s">
        <v>13824</v>
      </c>
      <c r="C4980" t="s">
        <v>13825</v>
      </c>
      <c r="D4980" t="s">
        <v>1297</v>
      </c>
      <c r="G4980" s="9"/>
      <c r="H4980" s="9"/>
    </row>
    <row r="4981" spans="2:8" x14ac:dyDescent="0.35">
      <c r="B4981" t="s">
        <v>13826</v>
      </c>
      <c r="C4981" t="s">
        <v>13827</v>
      </c>
      <c r="D4981" t="s">
        <v>3083</v>
      </c>
      <c r="E4981" t="s">
        <v>1641</v>
      </c>
      <c r="F4981" t="s">
        <v>1388</v>
      </c>
      <c r="G4981" s="9">
        <v>-0.5151</v>
      </c>
      <c r="H4981" s="9">
        <v>2.4500000000000001E-2</v>
      </c>
    </row>
    <row r="4982" spans="2:8" x14ac:dyDescent="0.35">
      <c r="B4982" t="s">
        <v>13828</v>
      </c>
      <c r="C4982" t="s">
        <v>13829</v>
      </c>
      <c r="D4982" t="s">
        <v>4378</v>
      </c>
      <c r="E4982" t="s">
        <v>1849</v>
      </c>
      <c r="F4982" t="s">
        <v>3659</v>
      </c>
      <c r="G4982" s="9">
        <v>0.26900000000000002</v>
      </c>
      <c r="H4982" s="9">
        <v>1.09E-2</v>
      </c>
    </row>
    <row r="4983" spans="2:8" x14ac:dyDescent="0.35">
      <c r="B4983" t="s">
        <v>13830</v>
      </c>
      <c r="C4983" t="s">
        <v>13831</v>
      </c>
      <c r="D4983" t="s">
        <v>4833</v>
      </c>
      <c r="E4983" t="s">
        <v>1053</v>
      </c>
      <c r="F4983" t="s">
        <v>4934</v>
      </c>
      <c r="G4983" s="9">
        <v>-5.5599999999999997E-2</v>
      </c>
      <c r="H4983" s="9">
        <v>7.5300000000000006E-2</v>
      </c>
    </row>
    <row r="4984" spans="2:8" x14ac:dyDescent="0.35">
      <c r="B4984" t="s">
        <v>13832</v>
      </c>
      <c r="C4984" t="s">
        <v>13833</v>
      </c>
      <c r="D4984" t="s">
        <v>16550</v>
      </c>
      <c r="E4984" t="s">
        <v>16405</v>
      </c>
      <c r="F4984" t="s">
        <v>16551</v>
      </c>
      <c r="G4984" s="9">
        <v>5.7799999999999997E-2</v>
      </c>
      <c r="H4984" s="9">
        <v>-5.1999999999999998E-2</v>
      </c>
    </row>
    <row r="4985" spans="2:8" x14ac:dyDescent="0.35">
      <c r="B4985" t="s">
        <v>13836</v>
      </c>
      <c r="C4985" t="s">
        <v>13837</v>
      </c>
      <c r="D4985" t="s">
        <v>16552</v>
      </c>
      <c r="E4985" t="s">
        <v>16553</v>
      </c>
      <c r="F4985" t="s">
        <v>16554</v>
      </c>
      <c r="G4985" s="9">
        <v>1.11E-2</v>
      </c>
      <c r="H4985" s="9">
        <v>6.88E-2</v>
      </c>
    </row>
    <row r="4986" spans="2:8" x14ac:dyDescent="0.35">
      <c r="B4986" t="s">
        <v>13841</v>
      </c>
      <c r="C4986" t="s">
        <v>13842</v>
      </c>
      <c r="D4986" t="s">
        <v>15565</v>
      </c>
      <c r="E4986" t="s">
        <v>12698</v>
      </c>
      <c r="F4986" t="s">
        <v>16555</v>
      </c>
      <c r="G4986" s="9">
        <v>-5.8900000000000001E-2</v>
      </c>
      <c r="H4986" s="9">
        <v>0.24640000000000001</v>
      </c>
    </row>
    <row r="4987" spans="2:8" x14ac:dyDescent="0.35">
      <c r="B4987" t="s">
        <v>13844</v>
      </c>
      <c r="C4987" t="s">
        <v>13845</v>
      </c>
      <c r="D4987" t="s">
        <v>16556</v>
      </c>
      <c r="E4987" t="s">
        <v>16557</v>
      </c>
      <c r="F4987" t="s">
        <v>16385</v>
      </c>
      <c r="G4987" s="9">
        <v>-2.5600000000000001E-2</v>
      </c>
      <c r="H4987" s="9">
        <v>5.6500000000000002E-2</v>
      </c>
    </row>
    <row r="4988" spans="2:8" x14ac:dyDescent="0.35">
      <c r="B4988" t="s">
        <v>13848</v>
      </c>
      <c r="C4988" t="s">
        <v>13849</v>
      </c>
      <c r="D4988" t="s">
        <v>4682</v>
      </c>
      <c r="E4988" t="s">
        <v>2243</v>
      </c>
      <c r="F4988" t="s">
        <v>16558</v>
      </c>
      <c r="G4988" s="9">
        <v>0.16639999999999999</v>
      </c>
      <c r="H4988" s="9">
        <v>5.79E-2</v>
      </c>
    </row>
    <row r="4989" spans="2:8" x14ac:dyDescent="0.35">
      <c r="B4989" t="s">
        <v>13851</v>
      </c>
      <c r="C4989" t="s">
        <v>13852</v>
      </c>
      <c r="D4989" t="s">
        <v>16559</v>
      </c>
      <c r="E4989" t="s">
        <v>16560</v>
      </c>
      <c r="F4989" t="s">
        <v>16561</v>
      </c>
      <c r="G4989" s="9">
        <v>-4.9799999999999997E-2</v>
      </c>
      <c r="H4989" s="9">
        <v>5.4300000000000001E-2</v>
      </c>
    </row>
    <row r="4990" spans="2:8" x14ac:dyDescent="0.35">
      <c r="B4990" t="s">
        <v>13856</v>
      </c>
      <c r="C4990" t="s">
        <v>13857</v>
      </c>
      <c r="D4990" t="s">
        <v>314</v>
      </c>
      <c r="E4990" t="s">
        <v>1436</v>
      </c>
      <c r="F4990" t="s">
        <v>1372</v>
      </c>
      <c r="G4990" s="9">
        <v>0.1173</v>
      </c>
      <c r="H4990" s="9">
        <v>-4.7600000000000003E-2</v>
      </c>
    </row>
    <row r="4991" spans="2:8" x14ac:dyDescent="0.35">
      <c r="B4991" t="s">
        <v>13858</v>
      </c>
      <c r="C4991" t="s">
        <v>13859</v>
      </c>
      <c r="D4991" t="s">
        <v>566</v>
      </c>
      <c r="E4991" t="s">
        <v>2705</v>
      </c>
      <c r="F4991" t="s">
        <v>1704</v>
      </c>
      <c r="G4991" s="9">
        <v>-0.2767</v>
      </c>
      <c r="H4991" s="9">
        <v>5.1700000000000003E-2</v>
      </c>
    </row>
    <row r="4992" spans="2:8" x14ac:dyDescent="0.35">
      <c r="B4992" t="s">
        <v>13860</v>
      </c>
      <c r="C4992" t="s">
        <v>13861</v>
      </c>
      <c r="D4992" t="s">
        <v>3237</v>
      </c>
      <c r="E4992" t="s">
        <v>1310</v>
      </c>
      <c r="F4992" t="s">
        <v>1834</v>
      </c>
      <c r="G4992" s="9">
        <v>-8.8300000000000003E-2</v>
      </c>
      <c r="H4992" s="9">
        <v>0.19</v>
      </c>
    </row>
    <row r="4993" spans="2:8" x14ac:dyDescent="0.35">
      <c r="B4993" t="s">
        <v>13862</v>
      </c>
      <c r="C4993" t="s">
        <v>13863</v>
      </c>
      <c r="D4993" t="s">
        <v>7838</v>
      </c>
      <c r="E4993" t="s">
        <v>3680</v>
      </c>
      <c r="F4993" t="s">
        <v>7547</v>
      </c>
      <c r="G4993" s="9">
        <v>-4.24E-2</v>
      </c>
      <c r="H4993" s="9">
        <v>-1.6E-2</v>
      </c>
    </row>
    <row r="4994" spans="2:8" x14ac:dyDescent="0.35">
      <c r="B4994" t="s">
        <v>13864</v>
      </c>
      <c r="C4994" t="s">
        <v>13865</v>
      </c>
      <c r="D4994" t="s">
        <v>2943</v>
      </c>
      <c r="E4994" t="s">
        <v>549</v>
      </c>
      <c r="F4994" t="s">
        <v>748</v>
      </c>
      <c r="G4994" s="9">
        <v>-0.24429999999999999</v>
      </c>
      <c r="H4994" s="9">
        <v>-4.9200000000000001E-2</v>
      </c>
    </row>
    <row r="4995" spans="2:8" x14ac:dyDescent="0.35">
      <c r="B4995" t="s">
        <v>13866</v>
      </c>
      <c r="C4995" t="s">
        <v>13867</v>
      </c>
      <c r="D4995" t="s">
        <v>13041</v>
      </c>
      <c r="E4995" t="s">
        <v>8729</v>
      </c>
      <c r="F4995" t="s">
        <v>2815</v>
      </c>
      <c r="G4995" s="9">
        <v>9.1000000000000004E-3</v>
      </c>
      <c r="H4995" s="9">
        <v>0.28420000000000001</v>
      </c>
    </row>
    <row r="4996" spans="2:8" x14ac:dyDescent="0.35">
      <c r="B4996" t="s">
        <v>13868</v>
      </c>
      <c r="C4996" t="s">
        <v>13869</v>
      </c>
      <c r="D4996" t="s">
        <v>3585</v>
      </c>
      <c r="E4996" t="s">
        <v>12465</v>
      </c>
      <c r="F4996" t="s">
        <v>11270</v>
      </c>
      <c r="G4996" s="9">
        <v>3.2000000000000002E-3</v>
      </c>
      <c r="H4996" s="9">
        <v>1.44E-2</v>
      </c>
    </row>
    <row r="4997" spans="2:8" x14ac:dyDescent="0.35">
      <c r="B4997" t="s">
        <v>13871</v>
      </c>
      <c r="C4997" t="s">
        <v>13872</v>
      </c>
      <c r="D4997" t="s">
        <v>15346</v>
      </c>
      <c r="E4997" t="s">
        <v>13388</v>
      </c>
      <c r="F4997" t="s">
        <v>16562</v>
      </c>
      <c r="G4997" s="9">
        <v>-0.1167</v>
      </c>
      <c r="H4997" s="9">
        <v>-3.4200000000000001E-2</v>
      </c>
    </row>
    <row r="4998" spans="2:8" x14ac:dyDescent="0.35">
      <c r="B4998" t="s">
        <v>13875</v>
      </c>
      <c r="C4998" t="s">
        <v>13876</v>
      </c>
      <c r="D4998" t="s">
        <v>11299</v>
      </c>
      <c r="E4998" t="s">
        <v>15420</v>
      </c>
      <c r="F4998" t="s">
        <v>6440</v>
      </c>
      <c r="G4998" s="9">
        <v>-6.9000000000000006E-2</v>
      </c>
      <c r="H4998" s="9">
        <v>2.12E-2</v>
      </c>
    </row>
    <row r="4999" spans="2:8" x14ac:dyDescent="0.35">
      <c r="B4999" t="s">
        <v>13875</v>
      </c>
      <c r="C4999" t="s">
        <v>13877</v>
      </c>
      <c r="D4999" t="s">
        <v>1915</v>
      </c>
      <c r="E4999" t="s">
        <v>2645</v>
      </c>
      <c r="F4999" t="s">
        <v>290</v>
      </c>
      <c r="G4999" s="9">
        <v>-8.7300000000000003E-2</v>
      </c>
      <c r="H4999" s="9">
        <v>5.9900000000000002E-2</v>
      </c>
    </row>
    <row r="5000" spans="2:8" x14ac:dyDescent="0.35">
      <c r="B5000" t="s">
        <v>13875</v>
      </c>
      <c r="C5000" t="s">
        <v>13878</v>
      </c>
      <c r="D5000" t="s">
        <v>9945</v>
      </c>
      <c r="E5000" t="s">
        <v>2832</v>
      </c>
      <c r="F5000" t="s">
        <v>3691</v>
      </c>
      <c r="G5000" s="9">
        <v>-4.5199999999999997E-2</v>
      </c>
      <c r="H5000" s="9">
        <v>-0.11700000000000001</v>
      </c>
    </row>
    <row r="5001" spans="2:8" x14ac:dyDescent="0.35">
      <c r="B5001" t="s">
        <v>13875</v>
      </c>
      <c r="C5001" t="s">
        <v>13879</v>
      </c>
      <c r="D5001" t="s">
        <v>1439</v>
      </c>
      <c r="G5001" s="9"/>
      <c r="H5001" s="9"/>
    </row>
    <row r="5002" spans="2:8" x14ac:dyDescent="0.35">
      <c r="B5002" t="s">
        <v>13880</v>
      </c>
      <c r="C5002" t="s">
        <v>13881</v>
      </c>
      <c r="D5002" t="s">
        <v>1704</v>
      </c>
      <c r="E5002" t="s">
        <v>598</v>
      </c>
      <c r="F5002" t="s">
        <v>1641</v>
      </c>
      <c r="G5002" s="9">
        <v>0.1148</v>
      </c>
      <c r="H5002" s="9">
        <v>-0.24440000000000001</v>
      </c>
    </row>
    <row r="5003" spans="2:8" x14ac:dyDescent="0.35">
      <c r="B5003" t="s">
        <v>13882</v>
      </c>
      <c r="C5003" t="s">
        <v>13883</v>
      </c>
      <c r="D5003" t="s">
        <v>638</v>
      </c>
      <c r="E5003" t="s">
        <v>1054</v>
      </c>
      <c r="F5003" t="s">
        <v>1478</v>
      </c>
      <c r="G5003" s="9">
        <v>-0.33900000000000002</v>
      </c>
      <c r="H5003" s="9">
        <v>-0.153</v>
      </c>
    </row>
    <row r="5004" spans="2:8" x14ac:dyDescent="0.35">
      <c r="B5004" t="s">
        <v>13884</v>
      </c>
      <c r="C5004" t="s">
        <v>13885</v>
      </c>
      <c r="D5004" t="s">
        <v>16563</v>
      </c>
      <c r="E5004" t="s">
        <v>3093</v>
      </c>
      <c r="F5004" t="s">
        <v>14907</v>
      </c>
      <c r="G5004" s="9">
        <v>-0.1404</v>
      </c>
      <c r="H5004" s="9">
        <v>-3.6299999999999999E-2</v>
      </c>
    </row>
    <row r="5005" spans="2:8" x14ac:dyDescent="0.35">
      <c r="B5005" t="s">
        <v>13886</v>
      </c>
      <c r="C5005" t="s">
        <v>13887</v>
      </c>
      <c r="D5005" t="s">
        <v>11569</v>
      </c>
      <c r="E5005" t="s">
        <v>8204</v>
      </c>
      <c r="F5005" t="s">
        <v>16564</v>
      </c>
      <c r="G5005" s="9">
        <v>-0.23019999999999999</v>
      </c>
      <c r="H5005" s="9">
        <v>0.19700000000000001</v>
      </c>
    </row>
    <row r="5006" spans="2:8" x14ac:dyDescent="0.35">
      <c r="B5006" t="s">
        <v>13890</v>
      </c>
      <c r="C5006" t="s">
        <v>13891</v>
      </c>
      <c r="D5006" t="s">
        <v>16565</v>
      </c>
      <c r="E5006" t="s">
        <v>16566</v>
      </c>
      <c r="F5006" t="s">
        <v>1877</v>
      </c>
      <c r="G5006" s="9">
        <v>-0.1033</v>
      </c>
      <c r="H5006" s="9">
        <v>0.14169999999999999</v>
      </c>
    </row>
    <row r="5007" spans="2:8" x14ac:dyDescent="0.35">
      <c r="B5007" t="s">
        <v>13895</v>
      </c>
      <c r="C5007" t="s">
        <v>13896</v>
      </c>
      <c r="D5007" t="s">
        <v>16567</v>
      </c>
      <c r="E5007" t="s">
        <v>16568</v>
      </c>
      <c r="F5007" t="s">
        <v>16569</v>
      </c>
      <c r="G5007" s="9">
        <v>0.1067</v>
      </c>
      <c r="H5007" s="9">
        <v>7.0199999999999999E-2</v>
      </c>
    </row>
    <row r="5008" spans="2:8" x14ac:dyDescent="0.35">
      <c r="B5008" t="s">
        <v>13898</v>
      </c>
      <c r="C5008" t="s">
        <v>13899</v>
      </c>
      <c r="D5008" t="s">
        <v>14667</v>
      </c>
      <c r="E5008" t="s">
        <v>4140</v>
      </c>
      <c r="F5008" t="s">
        <v>6627</v>
      </c>
      <c r="G5008" s="9">
        <v>8.6499999999999994E-2</v>
      </c>
      <c r="H5008" s="9">
        <v>0.25669999999999998</v>
      </c>
    </row>
    <row r="5009" spans="2:8" x14ac:dyDescent="0.35">
      <c r="B5009" t="s">
        <v>13900</v>
      </c>
      <c r="C5009" t="s">
        <v>13901</v>
      </c>
      <c r="D5009" t="s">
        <v>1097</v>
      </c>
      <c r="G5009" s="9"/>
      <c r="H5009" s="9"/>
    </row>
    <row r="5010" spans="2:8" x14ac:dyDescent="0.35">
      <c r="B5010" t="s">
        <v>13902</v>
      </c>
      <c r="C5010" t="s">
        <v>13903</v>
      </c>
      <c r="D5010" t="s">
        <v>2018</v>
      </c>
      <c r="E5010" t="s">
        <v>15050</v>
      </c>
      <c r="F5010" t="s">
        <v>3025</v>
      </c>
      <c r="G5010" s="9">
        <v>-8.0999999999999996E-3</v>
      </c>
      <c r="H5010" s="9">
        <v>0.24110000000000001</v>
      </c>
    </row>
    <row r="5011" spans="2:8" x14ac:dyDescent="0.35">
      <c r="B5011" t="s">
        <v>13904</v>
      </c>
      <c r="C5011" t="s">
        <v>13905</v>
      </c>
      <c r="D5011" t="s">
        <v>16570</v>
      </c>
      <c r="E5011" t="s">
        <v>16571</v>
      </c>
      <c r="F5011" t="s">
        <v>16572</v>
      </c>
      <c r="G5011" s="9">
        <v>4.3099999999999999E-2</v>
      </c>
      <c r="H5011" s="9">
        <v>1.9599999999999999E-2</v>
      </c>
    </row>
    <row r="5012" spans="2:8" x14ac:dyDescent="0.35">
      <c r="B5012" t="s">
        <v>13909</v>
      </c>
      <c r="C5012" t="s">
        <v>13910</v>
      </c>
      <c r="D5012" t="s">
        <v>12162</v>
      </c>
      <c r="E5012" t="s">
        <v>15949</v>
      </c>
      <c r="F5012" t="s">
        <v>14629</v>
      </c>
      <c r="G5012" s="9">
        <v>7.1099999999999997E-2</v>
      </c>
      <c r="H5012" s="9">
        <v>0.1573</v>
      </c>
    </row>
    <row r="5013" spans="2:8" x14ac:dyDescent="0.35">
      <c r="B5013" t="s">
        <v>13913</v>
      </c>
      <c r="C5013" t="s">
        <v>13914</v>
      </c>
      <c r="D5013" t="s">
        <v>16573</v>
      </c>
      <c r="E5013" t="s">
        <v>16574</v>
      </c>
      <c r="F5013" t="s">
        <v>9878</v>
      </c>
      <c r="G5013" s="9">
        <v>-0.1389</v>
      </c>
      <c r="H5013" s="9">
        <v>-4.0099999999999997E-2</v>
      </c>
    </row>
    <row r="5014" spans="2:8" x14ac:dyDescent="0.35">
      <c r="B5014" t="s">
        <v>13918</v>
      </c>
      <c r="C5014" t="s">
        <v>13919</v>
      </c>
      <c r="D5014" t="s">
        <v>3254</v>
      </c>
      <c r="E5014" t="s">
        <v>16575</v>
      </c>
      <c r="F5014" t="s">
        <v>16576</v>
      </c>
      <c r="G5014" s="9">
        <v>9.1899999999999996E-2</v>
      </c>
      <c r="H5014" s="9">
        <v>0.1163</v>
      </c>
    </row>
    <row r="5015" spans="2:8" x14ac:dyDescent="0.35">
      <c r="B5015" t="s">
        <v>13923</v>
      </c>
      <c r="C5015" t="s">
        <v>13924</v>
      </c>
      <c r="D5015" t="s">
        <v>2794</v>
      </c>
      <c r="E5015" t="s">
        <v>3029</v>
      </c>
      <c r="F5015" t="s">
        <v>2669</v>
      </c>
      <c r="G5015" s="9">
        <v>0.2417</v>
      </c>
      <c r="H5015" s="9">
        <v>-6.0900000000000003E-2</v>
      </c>
    </row>
    <row r="5016" spans="2:8" x14ac:dyDescent="0.35">
      <c r="B5016" t="s">
        <v>13925</v>
      </c>
      <c r="C5016" t="s">
        <v>13926</v>
      </c>
      <c r="D5016" t="s">
        <v>125</v>
      </c>
      <c r="E5016" t="s">
        <v>2188</v>
      </c>
      <c r="F5016" t="s">
        <v>590</v>
      </c>
      <c r="G5016" s="9">
        <v>-6.4699999999999994E-2</v>
      </c>
      <c r="H5016" s="9">
        <v>0.1024</v>
      </c>
    </row>
    <row r="5017" spans="2:8" x14ac:dyDescent="0.35">
      <c r="B5017" t="s">
        <v>13927</v>
      </c>
      <c r="C5017" t="s">
        <v>13928</v>
      </c>
      <c r="D5017" t="s">
        <v>748</v>
      </c>
      <c r="E5017" t="s">
        <v>1641</v>
      </c>
      <c r="F5017" t="s">
        <v>290</v>
      </c>
      <c r="G5017" s="9">
        <v>-8.6E-3</v>
      </c>
      <c r="H5017" s="9">
        <v>0.1275</v>
      </c>
    </row>
    <row r="5018" spans="2:8" x14ac:dyDescent="0.35">
      <c r="B5018" t="s">
        <v>13929</v>
      </c>
      <c r="C5018" t="s">
        <v>13930</v>
      </c>
      <c r="D5018" t="s">
        <v>1651</v>
      </c>
      <c r="E5018" t="s">
        <v>3398</v>
      </c>
      <c r="F5018" t="s">
        <v>600</v>
      </c>
      <c r="G5018" s="9">
        <v>0.16880000000000001</v>
      </c>
      <c r="H5018" s="9">
        <v>0.1285</v>
      </c>
    </row>
    <row r="5019" spans="2:8" x14ac:dyDescent="0.35">
      <c r="B5019" t="s">
        <v>13931</v>
      </c>
      <c r="C5019" t="s">
        <v>13932</v>
      </c>
      <c r="D5019" t="s">
        <v>16577</v>
      </c>
      <c r="E5019" t="s">
        <v>16578</v>
      </c>
      <c r="F5019" t="s">
        <v>16021</v>
      </c>
      <c r="G5019" s="9">
        <v>3.8100000000000002E-2</v>
      </c>
      <c r="H5019" s="9">
        <v>7.0300000000000001E-2</v>
      </c>
    </row>
    <row r="5020" spans="2:8" x14ac:dyDescent="0.35">
      <c r="B5020" t="s">
        <v>13934</v>
      </c>
      <c r="C5020" t="s">
        <v>13935</v>
      </c>
      <c r="D5020" t="s">
        <v>16579</v>
      </c>
      <c r="E5020" t="s">
        <v>16580</v>
      </c>
      <c r="F5020" t="s">
        <v>16581</v>
      </c>
      <c r="G5020" s="9">
        <v>-8.1699999999999995E-2</v>
      </c>
      <c r="H5020" s="9">
        <v>3.6799999999999999E-2</v>
      </c>
    </row>
    <row r="5021" spans="2:8" x14ac:dyDescent="0.35">
      <c r="B5021" t="s">
        <v>13939</v>
      </c>
      <c r="C5021" t="s">
        <v>13940</v>
      </c>
      <c r="D5021" t="s">
        <v>16582</v>
      </c>
      <c r="E5021" t="s">
        <v>16583</v>
      </c>
      <c r="F5021" t="s">
        <v>16584</v>
      </c>
      <c r="G5021" s="9">
        <v>-1.1999999999999999E-3</v>
      </c>
      <c r="H5021" s="9">
        <v>9.1399999999999995E-2</v>
      </c>
    </row>
    <row r="5022" spans="2:8" x14ac:dyDescent="0.35">
      <c r="B5022" t="s">
        <v>13944</v>
      </c>
      <c r="C5022" t="s">
        <v>13945</v>
      </c>
      <c r="D5022" t="s">
        <v>984</v>
      </c>
      <c r="E5022" t="s">
        <v>2239</v>
      </c>
      <c r="F5022" t="s">
        <v>316</v>
      </c>
      <c r="G5022" s="9">
        <v>0.113</v>
      </c>
      <c r="H5022" s="9">
        <v>-5.1000000000000004E-3</v>
      </c>
    </row>
    <row r="5023" spans="2:8" x14ac:dyDescent="0.35">
      <c r="B5023" t="s">
        <v>13946</v>
      </c>
      <c r="C5023" t="s">
        <v>13947</v>
      </c>
      <c r="D5023" t="s">
        <v>6234</v>
      </c>
      <c r="E5023" t="s">
        <v>15149</v>
      </c>
      <c r="F5023" t="s">
        <v>10270</v>
      </c>
      <c r="G5023" s="9">
        <v>-6.8699999999999997E-2</v>
      </c>
      <c r="H5023" s="9">
        <v>4.2900000000000001E-2</v>
      </c>
    </row>
    <row r="5024" spans="2:8" x14ac:dyDescent="0.35">
      <c r="B5024" t="s">
        <v>13950</v>
      </c>
      <c r="C5024" t="s">
        <v>13951</v>
      </c>
      <c r="D5024" t="s">
        <v>3108</v>
      </c>
      <c r="E5024" t="s">
        <v>16585</v>
      </c>
      <c r="F5024" t="s">
        <v>5348</v>
      </c>
      <c r="G5024" s="9">
        <v>3.9E-2</v>
      </c>
      <c r="H5024" s="9">
        <v>0.1132</v>
      </c>
    </row>
    <row r="5025" spans="2:8" x14ac:dyDescent="0.35">
      <c r="B5025" t="s">
        <v>13954</v>
      </c>
      <c r="C5025" t="s">
        <v>13955</v>
      </c>
      <c r="D5025" t="s">
        <v>16586</v>
      </c>
      <c r="E5025" t="s">
        <v>16500</v>
      </c>
      <c r="F5025" t="s">
        <v>16587</v>
      </c>
      <c r="G5025" s="9">
        <v>-2.9999999999999997E-4</v>
      </c>
      <c r="H5025" s="9">
        <v>5.4100000000000002E-2</v>
      </c>
    </row>
    <row r="5026" spans="2:8" x14ac:dyDescent="0.35">
      <c r="B5026" t="s">
        <v>13959</v>
      </c>
      <c r="C5026" t="s">
        <v>13960</v>
      </c>
      <c r="D5026" t="s">
        <v>738</v>
      </c>
      <c r="E5026" t="s">
        <v>3445</v>
      </c>
      <c r="F5026" t="s">
        <v>6753</v>
      </c>
      <c r="G5026" s="9">
        <v>0.1293</v>
      </c>
      <c r="H5026" s="9">
        <v>0.1774</v>
      </c>
    </row>
    <row r="5027" spans="2:8" x14ac:dyDescent="0.35">
      <c r="B5027" t="s">
        <v>13961</v>
      </c>
      <c r="C5027" t="s">
        <v>13962</v>
      </c>
      <c r="D5027" t="s">
        <v>1286</v>
      </c>
      <c r="E5027" t="s">
        <v>953</v>
      </c>
      <c r="F5027" t="s">
        <v>2633</v>
      </c>
      <c r="G5027" s="9">
        <v>-1.46E-2</v>
      </c>
      <c r="H5027" s="9">
        <v>-9.3799999999999994E-2</v>
      </c>
    </row>
    <row r="5028" spans="2:8" x14ac:dyDescent="0.35">
      <c r="B5028" t="s">
        <v>13963</v>
      </c>
      <c r="C5028" t="s">
        <v>13964</v>
      </c>
      <c r="D5028" t="s">
        <v>16588</v>
      </c>
      <c r="E5028" t="s">
        <v>16589</v>
      </c>
      <c r="F5028" t="s">
        <v>16590</v>
      </c>
      <c r="G5028" s="9">
        <v>3.8699999999999998E-2</v>
      </c>
      <c r="H5028" s="9">
        <v>2.92E-2</v>
      </c>
    </row>
    <row r="5029" spans="2:8" x14ac:dyDescent="0.35">
      <c r="B5029" t="s">
        <v>13968</v>
      </c>
      <c r="C5029" t="s">
        <v>13969</v>
      </c>
      <c r="D5029" t="s">
        <v>3492</v>
      </c>
      <c r="E5029" t="s">
        <v>1135</v>
      </c>
      <c r="F5029" t="s">
        <v>3823</v>
      </c>
      <c r="G5029" s="9">
        <v>1.0881000000000001</v>
      </c>
      <c r="H5029" s="9">
        <v>0.374</v>
      </c>
    </row>
    <row r="5030" spans="2:8" x14ac:dyDescent="0.35">
      <c r="B5030" t="s">
        <v>13970</v>
      </c>
      <c r="C5030" t="s">
        <v>13971</v>
      </c>
      <c r="D5030" t="s">
        <v>7264</v>
      </c>
      <c r="E5030" t="s">
        <v>14552</v>
      </c>
      <c r="F5030" t="s">
        <v>5217</v>
      </c>
      <c r="G5030" s="9">
        <v>9.7699999999999995E-2</v>
      </c>
      <c r="H5030" s="9">
        <v>0.21820000000000001</v>
      </c>
    </row>
    <row r="5031" spans="2:8" x14ac:dyDescent="0.35">
      <c r="B5031" t="s">
        <v>13972</v>
      </c>
      <c r="C5031" t="s">
        <v>13973</v>
      </c>
      <c r="D5031" t="s">
        <v>16591</v>
      </c>
      <c r="E5031" t="s">
        <v>11504</v>
      </c>
      <c r="F5031" t="s">
        <v>6381</v>
      </c>
      <c r="G5031" s="9">
        <v>-4.4400000000000002E-2</v>
      </c>
      <c r="H5031" s="9">
        <v>1.1900000000000001E-2</v>
      </c>
    </row>
    <row r="5032" spans="2:8" x14ac:dyDescent="0.35">
      <c r="B5032" t="s">
        <v>13976</v>
      </c>
      <c r="C5032" t="s">
        <v>13977</v>
      </c>
      <c r="D5032" t="s">
        <v>16592</v>
      </c>
      <c r="E5032" t="s">
        <v>16593</v>
      </c>
      <c r="F5032" t="s">
        <v>16594</v>
      </c>
      <c r="G5032" s="9">
        <v>5.7000000000000002E-2</v>
      </c>
      <c r="H5032" s="9">
        <v>6.5500000000000003E-2</v>
      </c>
    </row>
    <row r="5033" spans="2:8" x14ac:dyDescent="0.35">
      <c r="B5033" t="s">
        <v>13979</v>
      </c>
      <c r="C5033" t="s">
        <v>13980</v>
      </c>
      <c r="D5033" t="s">
        <v>16595</v>
      </c>
      <c r="E5033" t="s">
        <v>3413</v>
      </c>
      <c r="F5033" t="s">
        <v>16596</v>
      </c>
      <c r="G5033" s="9">
        <v>1.0500000000000001E-2</v>
      </c>
      <c r="H5033" s="9">
        <v>5.7599999999999998E-2</v>
      </c>
    </row>
    <row r="5034" spans="2:8" x14ac:dyDescent="0.35">
      <c r="B5034" t="s">
        <v>13983</v>
      </c>
      <c r="C5034" t="s">
        <v>13984</v>
      </c>
      <c r="D5034" t="s">
        <v>16597</v>
      </c>
      <c r="E5034" t="s">
        <v>12568</v>
      </c>
      <c r="F5034" t="s">
        <v>16598</v>
      </c>
      <c r="G5034" s="9">
        <v>-9.2999999999999992E-3</v>
      </c>
      <c r="H5034" s="9">
        <v>7.1800000000000003E-2</v>
      </c>
    </row>
    <row r="5035" spans="2:8" x14ac:dyDescent="0.35">
      <c r="B5035" t="s">
        <v>13988</v>
      </c>
      <c r="C5035" t="s">
        <v>13989</v>
      </c>
      <c r="D5035" t="s">
        <v>16599</v>
      </c>
      <c r="E5035" t="s">
        <v>16600</v>
      </c>
      <c r="F5035" t="s">
        <v>16601</v>
      </c>
      <c r="G5035" s="9">
        <v>-1.78E-2</v>
      </c>
      <c r="H5035" s="9">
        <v>0.15620000000000001</v>
      </c>
    </row>
    <row r="5036" spans="2:8" x14ac:dyDescent="0.35">
      <c r="B5036" t="s">
        <v>13993</v>
      </c>
      <c r="C5036" t="s">
        <v>13994</v>
      </c>
      <c r="D5036" t="s">
        <v>16602</v>
      </c>
      <c r="E5036" t="s">
        <v>16603</v>
      </c>
      <c r="F5036" t="s">
        <v>16604</v>
      </c>
      <c r="G5036" s="9">
        <v>0.11990000000000001</v>
      </c>
      <c r="H5036" s="9">
        <v>5.33E-2</v>
      </c>
    </row>
    <row r="5037" spans="2:8" x14ac:dyDescent="0.35">
      <c r="B5037" t="s">
        <v>13998</v>
      </c>
      <c r="C5037" t="s">
        <v>13999</v>
      </c>
      <c r="D5037" t="s">
        <v>16605</v>
      </c>
      <c r="E5037" t="s">
        <v>16606</v>
      </c>
      <c r="F5037" t="s">
        <v>16607</v>
      </c>
      <c r="G5037" s="9">
        <v>2.01E-2</v>
      </c>
      <c r="H5037" s="9">
        <v>5.5100000000000003E-2</v>
      </c>
    </row>
    <row r="5038" spans="2:8" x14ac:dyDescent="0.35">
      <c r="B5038" t="s">
        <v>14003</v>
      </c>
      <c r="C5038" t="s">
        <v>14004</v>
      </c>
      <c r="D5038" t="s">
        <v>16608</v>
      </c>
      <c r="E5038" t="s">
        <v>16609</v>
      </c>
      <c r="F5038" t="s">
        <v>16610</v>
      </c>
      <c r="G5038" s="9">
        <v>6.6799999999999998E-2</v>
      </c>
      <c r="H5038" s="9">
        <v>9.0200000000000002E-2</v>
      </c>
    </row>
    <row r="5039" spans="2:8" x14ac:dyDescent="0.35">
      <c r="B5039" t="s">
        <v>14008</v>
      </c>
      <c r="C5039" t="s">
        <v>14009</v>
      </c>
      <c r="D5039" t="s">
        <v>16611</v>
      </c>
      <c r="E5039" t="s">
        <v>16612</v>
      </c>
      <c r="F5039" t="s">
        <v>16613</v>
      </c>
      <c r="G5039" s="9">
        <v>3.0000000000000001E-3</v>
      </c>
      <c r="H5039" s="9">
        <v>7.9200000000000007E-2</v>
      </c>
    </row>
    <row r="5040" spans="2:8" x14ac:dyDescent="0.35">
      <c r="B5040" t="s">
        <v>14013</v>
      </c>
      <c r="C5040" t="s">
        <v>14014</v>
      </c>
      <c r="D5040" t="s">
        <v>16614</v>
      </c>
      <c r="E5040" t="s">
        <v>16615</v>
      </c>
      <c r="F5040" t="s">
        <v>16616</v>
      </c>
      <c r="G5040" s="9">
        <v>4.9399999999999999E-2</v>
      </c>
      <c r="H5040" s="9">
        <v>4.0099999999999997E-2</v>
      </c>
    </row>
    <row r="5041" spans="2:8" x14ac:dyDescent="0.35">
      <c r="B5041" t="s">
        <v>14018</v>
      </c>
      <c r="C5041" t="s">
        <v>14019</v>
      </c>
      <c r="D5041" t="s">
        <v>16617</v>
      </c>
      <c r="E5041" t="s">
        <v>16618</v>
      </c>
      <c r="F5041" t="s">
        <v>16619</v>
      </c>
      <c r="G5041" s="9">
        <v>0.115</v>
      </c>
      <c r="H5041" s="9">
        <v>5.8999999999999997E-2</v>
      </c>
    </row>
    <row r="5042" spans="2:8" x14ac:dyDescent="0.35">
      <c r="B5042" t="s">
        <v>14023</v>
      </c>
      <c r="C5042" t="s">
        <v>14024</v>
      </c>
      <c r="D5042" t="s">
        <v>16620</v>
      </c>
      <c r="E5042" t="s">
        <v>16621</v>
      </c>
      <c r="F5042" t="s">
        <v>16622</v>
      </c>
      <c r="G5042" s="9">
        <v>1.1599999999999999E-2</v>
      </c>
      <c r="H5042" s="9">
        <v>4.7800000000000002E-2</v>
      </c>
    </row>
    <row r="5043" spans="2:8" x14ac:dyDescent="0.35">
      <c r="B5043" t="s">
        <v>14027</v>
      </c>
      <c r="C5043" t="s">
        <v>14028</v>
      </c>
      <c r="D5043" t="s">
        <v>16623</v>
      </c>
      <c r="E5043" t="s">
        <v>16624</v>
      </c>
      <c r="F5043" t="s">
        <v>16625</v>
      </c>
      <c r="G5043" s="9">
        <v>4.6899999999999997E-2</v>
      </c>
      <c r="H5043" s="9">
        <v>0.1125</v>
      </c>
    </row>
    <row r="5044" spans="2:8" x14ac:dyDescent="0.35">
      <c r="B5044" t="s">
        <v>14032</v>
      </c>
      <c r="C5044" t="s">
        <v>14033</v>
      </c>
      <c r="D5044" t="s">
        <v>16626</v>
      </c>
      <c r="E5044" t="s">
        <v>16627</v>
      </c>
      <c r="F5044" t="s">
        <v>16628</v>
      </c>
      <c r="G5044" s="9">
        <v>4.5600000000000002E-2</v>
      </c>
      <c r="H5044" s="9">
        <v>0.18609999999999999</v>
      </c>
    </row>
    <row r="5045" spans="2:8" x14ac:dyDescent="0.35">
      <c r="B5045" t="s">
        <v>14036</v>
      </c>
      <c r="C5045" t="s">
        <v>14037</v>
      </c>
      <c r="D5045" t="s">
        <v>16629</v>
      </c>
      <c r="E5045" t="s">
        <v>16630</v>
      </c>
      <c r="F5045" t="s">
        <v>16631</v>
      </c>
      <c r="G5045" s="9">
        <v>0.15359999999999999</v>
      </c>
      <c r="H5045" s="9">
        <v>0.1663</v>
      </c>
    </row>
    <row r="5046" spans="2:8" x14ac:dyDescent="0.35">
      <c r="B5046" t="s">
        <v>14041</v>
      </c>
      <c r="C5046" t="s">
        <v>14042</v>
      </c>
      <c r="D5046" t="s">
        <v>494</v>
      </c>
      <c r="E5046" t="s">
        <v>16632</v>
      </c>
      <c r="F5046" t="s">
        <v>15991</v>
      </c>
      <c r="G5046" s="9">
        <v>0.22739999999999999</v>
      </c>
      <c r="H5046" s="9">
        <v>6.9099999999999995E-2</v>
      </c>
    </row>
    <row r="5047" spans="2:8" x14ac:dyDescent="0.35">
      <c r="B5047" t="s">
        <v>14046</v>
      </c>
      <c r="C5047" t="s">
        <v>14047</v>
      </c>
      <c r="D5047" t="s">
        <v>16633</v>
      </c>
      <c r="E5047" t="s">
        <v>16634</v>
      </c>
      <c r="F5047" t="s">
        <v>16635</v>
      </c>
      <c r="G5047" s="9">
        <v>5.8299999999999998E-2</v>
      </c>
      <c r="H5047" s="9">
        <v>9.1700000000000004E-2</v>
      </c>
    </row>
    <row r="5048" spans="2:8" x14ac:dyDescent="0.35">
      <c r="B5048" t="s">
        <v>14051</v>
      </c>
      <c r="C5048" t="s">
        <v>14052</v>
      </c>
      <c r="D5048" t="s">
        <v>14456</v>
      </c>
      <c r="E5048" t="s">
        <v>16636</v>
      </c>
      <c r="F5048" t="s">
        <v>16637</v>
      </c>
      <c r="G5048" s="9">
        <v>-7.4499999999999997E-2</v>
      </c>
      <c r="H5048" s="9">
        <v>-2.2700000000000001E-2</v>
      </c>
    </row>
    <row r="5049" spans="2:8" x14ac:dyDescent="0.35">
      <c r="B5049" t="s">
        <v>14056</v>
      </c>
      <c r="C5049" t="s">
        <v>14057</v>
      </c>
      <c r="D5049" t="s">
        <v>8930</v>
      </c>
      <c r="E5049" t="s">
        <v>16568</v>
      </c>
      <c r="F5049" t="s">
        <v>3209</v>
      </c>
      <c r="G5049" s="9">
        <v>0.11260000000000001</v>
      </c>
      <c r="H5049" s="9">
        <v>5.11E-2</v>
      </c>
    </row>
    <row r="5050" spans="2:8" x14ac:dyDescent="0.35">
      <c r="B5050" t="s">
        <v>14061</v>
      </c>
      <c r="C5050" t="s">
        <v>14062</v>
      </c>
      <c r="D5050" t="s">
        <v>10315</v>
      </c>
      <c r="E5050" t="s">
        <v>16638</v>
      </c>
      <c r="F5050" t="s">
        <v>16639</v>
      </c>
      <c r="G5050" s="9">
        <v>5.8700000000000002E-2</v>
      </c>
      <c r="H5050" s="9">
        <v>9.2899999999999996E-2</v>
      </c>
    </row>
    <row r="5051" spans="2:8" x14ac:dyDescent="0.35">
      <c r="B5051" t="s">
        <v>14066</v>
      </c>
      <c r="C5051" t="s">
        <v>14067</v>
      </c>
      <c r="D5051" t="s">
        <v>16640</v>
      </c>
      <c r="E5051" t="s">
        <v>16641</v>
      </c>
      <c r="F5051" t="s">
        <v>16642</v>
      </c>
      <c r="G5051" s="9">
        <v>-4.9399999999999999E-2</v>
      </c>
      <c r="H5051" s="9">
        <v>8.9399999999999993E-2</v>
      </c>
    </row>
    <row r="5052" spans="2:8" x14ac:dyDescent="0.35">
      <c r="B5052" t="s">
        <v>14071</v>
      </c>
      <c r="C5052" t="s">
        <v>14072</v>
      </c>
      <c r="D5052" t="s">
        <v>16473</v>
      </c>
      <c r="E5052" t="s">
        <v>16643</v>
      </c>
      <c r="F5052" t="s">
        <v>16366</v>
      </c>
      <c r="G5052" s="9">
        <v>8.5800000000000001E-2</v>
      </c>
      <c r="H5052" s="9">
        <v>4.1300000000000003E-2</v>
      </c>
    </row>
    <row r="5053" spans="2:8" x14ac:dyDescent="0.35">
      <c r="B5053" t="s">
        <v>14075</v>
      </c>
      <c r="C5053" t="s">
        <v>14076</v>
      </c>
      <c r="D5053" t="s">
        <v>16644</v>
      </c>
      <c r="E5053" t="s">
        <v>16645</v>
      </c>
      <c r="F5053" t="s">
        <v>16646</v>
      </c>
      <c r="G5053" s="9">
        <v>7.5399999999999995E-2</v>
      </c>
      <c r="H5053" s="9">
        <v>0.1033</v>
      </c>
    </row>
    <row r="5054" spans="2:8" x14ac:dyDescent="0.35">
      <c r="B5054" t="s">
        <v>14080</v>
      </c>
      <c r="C5054" t="s">
        <v>14081</v>
      </c>
      <c r="D5054" t="s">
        <v>16647</v>
      </c>
      <c r="E5054" t="s">
        <v>16648</v>
      </c>
      <c r="F5054" t="s">
        <v>16649</v>
      </c>
      <c r="G5054" s="9">
        <v>-2.6599999999999999E-2</v>
      </c>
      <c r="H5054" s="9">
        <v>0.12130000000000001</v>
      </c>
    </row>
    <row r="5055" spans="2:8" x14ac:dyDescent="0.35">
      <c r="B5055" t="s">
        <v>14085</v>
      </c>
      <c r="C5055" t="s">
        <v>14086</v>
      </c>
      <c r="D5055" t="s">
        <v>16650</v>
      </c>
      <c r="E5055" t="s">
        <v>14171</v>
      </c>
      <c r="F5055" t="s">
        <v>16651</v>
      </c>
      <c r="G5055" s="9">
        <v>-8.9899999999999994E-2</v>
      </c>
      <c r="H5055" s="9">
        <v>0.16370000000000001</v>
      </c>
    </row>
    <row r="5056" spans="2:8" x14ac:dyDescent="0.35">
      <c r="B5056" t="s">
        <v>14089</v>
      </c>
      <c r="C5056" t="s">
        <v>14090</v>
      </c>
      <c r="D5056" t="s">
        <v>16652</v>
      </c>
      <c r="E5056" t="s">
        <v>16067</v>
      </c>
      <c r="F5056" t="s">
        <v>16653</v>
      </c>
      <c r="G5056" s="9">
        <v>-3.3500000000000002E-2</v>
      </c>
      <c r="H5056" s="9">
        <v>0.1129</v>
      </c>
    </row>
    <row r="5057" spans="2:8" x14ac:dyDescent="0.35">
      <c r="B5057" t="s">
        <v>14094</v>
      </c>
      <c r="C5057" t="s">
        <v>14095</v>
      </c>
      <c r="D5057" t="s">
        <v>16654</v>
      </c>
      <c r="E5057" t="s">
        <v>16655</v>
      </c>
      <c r="F5057" t="s">
        <v>16656</v>
      </c>
      <c r="G5057" s="9">
        <v>3.8199999999999998E-2</v>
      </c>
      <c r="H5057" s="9">
        <v>4.4299999999999999E-2</v>
      </c>
    </row>
    <row r="5058" spans="2:8" x14ac:dyDescent="0.35">
      <c r="B5058" t="s">
        <v>14099</v>
      </c>
      <c r="C5058" t="s">
        <v>14100</v>
      </c>
      <c r="D5058" t="s">
        <v>16657</v>
      </c>
      <c r="E5058" t="s">
        <v>16658</v>
      </c>
      <c r="F5058" t="s">
        <v>16659</v>
      </c>
      <c r="G5058" s="9">
        <v>4.7500000000000001E-2</v>
      </c>
      <c r="H5058" s="9">
        <v>5.91E-2</v>
      </c>
    </row>
    <row r="5059" spans="2:8" x14ac:dyDescent="0.35">
      <c r="B5059" t="s">
        <v>14104</v>
      </c>
      <c r="C5059" t="s">
        <v>14105</v>
      </c>
      <c r="D5059" t="s">
        <v>16660</v>
      </c>
      <c r="E5059" t="s">
        <v>16661</v>
      </c>
      <c r="F5059" t="s">
        <v>14955</v>
      </c>
      <c r="G5059" s="9">
        <v>5.5E-2</v>
      </c>
      <c r="H5059" s="9">
        <v>0.12130000000000001</v>
      </c>
    </row>
    <row r="5060" spans="2:8" x14ac:dyDescent="0.35">
      <c r="B5060" t="s">
        <v>14109</v>
      </c>
      <c r="C5060" t="s">
        <v>14110</v>
      </c>
      <c r="D5060" t="s">
        <v>16662</v>
      </c>
      <c r="E5060" t="s">
        <v>5982</v>
      </c>
      <c r="F5060" t="s">
        <v>16663</v>
      </c>
      <c r="G5060" s="9">
        <v>7.1199999999999999E-2</v>
      </c>
      <c r="H5060" s="9">
        <v>4.2299999999999997E-2</v>
      </c>
    </row>
    <row r="5061" spans="2:8" x14ac:dyDescent="0.35">
      <c r="B5061" t="s">
        <v>14112</v>
      </c>
      <c r="C5061" t="s">
        <v>14113</v>
      </c>
      <c r="D5061" t="s">
        <v>781</v>
      </c>
      <c r="E5061" t="s">
        <v>15249</v>
      </c>
      <c r="F5061" t="s">
        <v>782</v>
      </c>
      <c r="G5061" s="9">
        <v>-8.6E-3</v>
      </c>
      <c r="H5061" s="9">
        <v>0.16880000000000001</v>
      </c>
    </row>
    <row r="5062" spans="2:8" x14ac:dyDescent="0.35">
      <c r="B5062" t="s">
        <v>14115</v>
      </c>
      <c r="C5062" t="s">
        <v>14116</v>
      </c>
      <c r="D5062" t="s">
        <v>11223</v>
      </c>
      <c r="E5062" t="s">
        <v>16664</v>
      </c>
      <c r="F5062" t="s">
        <v>14368</v>
      </c>
      <c r="G5062" s="9">
        <v>0.2356</v>
      </c>
      <c r="H5062" s="9">
        <v>0.184</v>
      </c>
    </row>
    <row r="5063" spans="2:8" x14ac:dyDescent="0.35">
      <c r="B5063" t="s">
        <v>14118</v>
      </c>
      <c r="C5063" t="s">
        <v>14119</v>
      </c>
      <c r="D5063" t="s">
        <v>1207</v>
      </c>
      <c r="E5063" t="s">
        <v>634</v>
      </c>
      <c r="F5063" t="s">
        <v>1554</v>
      </c>
      <c r="G5063" s="9">
        <v>9.9400000000000002E-2</v>
      </c>
      <c r="H5063" s="9">
        <v>0.29189999999999999</v>
      </c>
    </row>
    <row r="5064" spans="2:8" x14ac:dyDescent="0.35">
      <c r="B5064" t="s">
        <v>14120</v>
      </c>
      <c r="C5064" t="s">
        <v>14121</v>
      </c>
      <c r="D5064" t="s">
        <v>557</v>
      </c>
      <c r="E5064" t="s">
        <v>15398</v>
      </c>
      <c r="F5064" t="s">
        <v>16665</v>
      </c>
      <c r="G5064" s="9">
        <v>0.1739</v>
      </c>
      <c r="H5064" s="9">
        <v>0.30690000000000001</v>
      </c>
    </row>
    <row r="5065" spans="2:8" x14ac:dyDescent="0.35">
      <c r="B5065" t="s">
        <v>14123</v>
      </c>
      <c r="C5065" t="s">
        <v>14124</v>
      </c>
      <c r="D5065" t="s">
        <v>8742</v>
      </c>
      <c r="E5065" t="s">
        <v>15005</v>
      </c>
      <c r="F5065" t="s">
        <v>7564</v>
      </c>
      <c r="G5065" s="9">
        <v>5.7599999999999998E-2</v>
      </c>
      <c r="H5065" s="9">
        <v>9.1999999999999998E-2</v>
      </c>
    </row>
    <row r="5066" spans="2:8" x14ac:dyDescent="0.35">
      <c r="B5066" t="s">
        <v>14126</v>
      </c>
      <c r="C5066" t="s">
        <v>14127</v>
      </c>
      <c r="D5066" t="s">
        <v>16666</v>
      </c>
      <c r="E5066" t="s">
        <v>15685</v>
      </c>
      <c r="F5066" t="s">
        <v>14777</v>
      </c>
      <c r="G5066" s="9">
        <v>4.8000000000000001E-2</v>
      </c>
      <c r="H5066" s="9">
        <v>0.19470000000000001</v>
      </c>
    </row>
    <row r="5067" spans="2:8" x14ac:dyDescent="0.35">
      <c r="B5067" t="s">
        <v>14129</v>
      </c>
      <c r="C5067" t="s">
        <v>14130</v>
      </c>
      <c r="D5067" t="s">
        <v>2377</v>
      </c>
      <c r="E5067" t="s">
        <v>15273</v>
      </c>
      <c r="F5067" t="s">
        <v>5114</v>
      </c>
      <c r="G5067" s="9">
        <v>0.1958</v>
      </c>
      <c r="H5067" s="9">
        <v>9.6299999999999997E-2</v>
      </c>
    </row>
    <row r="5068" spans="2:8" x14ac:dyDescent="0.35">
      <c r="B5068" t="s">
        <v>14131</v>
      </c>
      <c r="C5068" t="s">
        <v>14132</v>
      </c>
      <c r="D5068" t="s">
        <v>8033</v>
      </c>
      <c r="E5068" t="s">
        <v>5952</v>
      </c>
      <c r="F5068" t="s">
        <v>7341</v>
      </c>
      <c r="G5068" s="9">
        <v>3.5499999999999997E-2</v>
      </c>
      <c r="H5068" s="9">
        <v>2.1399999999999999E-2</v>
      </c>
    </row>
    <row r="5069" spans="2:8" x14ac:dyDescent="0.35">
      <c r="B5069" t="s">
        <v>14133</v>
      </c>
      <c r="C5069" t="s">
        <v>14134</v>
      </c>
      <c r="D5069" t="s">
        <v>16667</v>
      </c>
      <c r="E5069" t="s">
        <v>2585</v>
      </c>
      <c r="F5069" t="s">
        <v>16668</v>
      </c>
      <c r="G5069" s="9">
        <v>1.34E-2</v>
      </c>
      <c r="H5069" s="9">
        <v>0.18740000000000001</v>
      </c>
    </row>
    <row r="5070" spans="2:8" x14ac:dyDescent="0.35">
      <c r="B5070" t="s">
        <v>14137</v>
      </c>
      <c r="C5070" t="s">
        <v>14138</v>
      </c>
      <c r="D5070" t="s">
        <v>4012</v>
      </c>
      <c r="E5070" t="s">
        <v>7482</v>
      </c>
      <c r="F5070" t="s">
        <v>782</v>
      </c>
      <c r="G5070" s="9">
        <v>-0.12529999999999999</v>
      </c>
      <c r="H5070" s="9">
        <v>0.2069</v>
      </c>
    </row>
    <row r="5071" spans="2:8" x14ac:dyDescent="0.35">
      <c r="B5071" t="s">
        <v>14139</v>
      </c>
      <c r="C5071" t="s">
        <v>14140</v>
      </c>
      <c r="D5071" t="s">
        <v>15664</v>
      </c>
      <c r="E5071" t="s">
        <v>5296</v>
      </c>
      <c r="F5071" t="s">
        <v>16669</v>
      </c>
      <c r="G5071" s="9">
        <v>2E-3</v>
      </c>
      <c r="H5071" s="9">
        <v>-6.1499999999999999E-2</v>
      </c>
    </row>
    <row r="5072" spans="2:8" x14ac:dyDescent="0.35">
      <c r="B5072" t="s">
        <v>14142</v>
      </c>
      <c r="C5072" t="s">
        <v>14143</v>
      </c>
      <c r="D5072" t="s">
        <v>3097</v>
      </c>
      <c r="E5072" t="s">
        <v>1558</v>
      </c>
      <c r="F5072" t="s">
        <v>669</v>
      </c>
      <c r="G5072" s="9">
        <v>0.24510000000000001</v>
      </c>
      <c r="H5072" s="9">
        <v>0.2863</v>
      </c>
    </row>
    <row r="5073" spans="2:8" x14ac:dyDescent="0.35">
      <c r="B5073" t="s">
        <v>14144</v>
      </c>
      <c r="C5073" t="s">
        <v>14145</v>
      </c>
      <c r="D5073" t="s">
        <v>15955</v>
      </c>
      <c r="E5073" t="s">
        <v>16670</v>
      </c>
      <c r="F5073" t="s">
        <v>14945</v>
      </c>
      <c r="G5073" s="9">
        <v>0.26240000000000002</v>
      </c>
      <c r="H5073" s="9">
        <v>0.157</v>
      </c>
    </row>
    <row r="5074" spans="2:8" x14ac:dyDescent="0.35">
      <c r="B5074" t="s">
        <v>14146</v>
      </c>
      <c r="C5074" t="s">
        <v>14147</v>
      </c>
      <c r="D5074" t="s">
        <v>10249</v>
      </c>
      <c r="E5074" t="s">
        <v>2102</v>
      </c>
      <c r="F5074" t="s">
        <v>5683</v>
      </c>
      <c r="G5074" s="9">
        <v>9.2899999999999996E-2</v>
      </c>
      <c r="H5074" s="9">
        <v>0.1913</v>
      </c>
    </row>
    <row r="5075" spans="2:8" x14ac:dyDescent="0.35">
      <c r="B5075" t="s">
        <v>14148</v>
      </c>
      <c r="C5075" t="s">
        <v>14149</v>
      </c>
      <c r="D5075" t="s">
        <v>1789</v>
      </c>
      <c r="E5075" t="s">
        <v>2253</v>
      </c>
      <c r="F5075" t="s">
        <v>6229</v>
      </c>
      <c r="G5075" s="9">
        <v>0.13780000000000001</v>
      </c>
      <c r="H5075" s="9">
        <v>0.2505</v>
      </c>
    </row>
    <row r="5076" spans="2:8" x14ac:dyDescent="0.35">
      <c r="B5076" t="s">
        <v>14150</v>
      </c>
      <c r="C5076" t="s">
        <v>14151</v>
      </c>
      <c r="D5076" t="s">
        <v>253</v>
      </c>
      <c r="E5076" t="s">
        <v>13775</v>
      </c>
      <c r="F5076" t="s">
        <v>1080</v>
      </c>
      <c r="G5076" s="9">
        <v>-0.4123</v>
      </c>
      <c r="H5076" s="9">
        <v>-0.2853</v>
      </c>
    </row>
    <row r="5077" spans="2:8" x14ac:dyDescent="0.35">
      <c r="B5077" t="s">
        <v>14152</v>
      </c>
      <c r="C5077" t="s">
        <v>14153</v>
      </c>
      <c r="D5077" t="s">
        <v>1571</v>
      </c>
      <c r="E5077" t="s">
        <v>16671</v>
      </c>
      <c r="F5077" t="s">
        <v>2562</v>
      </c>
      <c r="G5077" s="9">
        <v>-4.8399999999999999E-2</v>
      </c>
      <c r="H5077" s="9">
        <v>3.9300000000000002E-2</v>
      </c>
    </row>
    <row r="5078" spans="2:8" x14ac:dyDescent="0.35">
      <c r="B5078" t="s">
        <v>14155</v>
      </c>
      <c r="C5078" t="s">
        <v>14156</v>
      </c>
      <c r="D5078" t="s">
        <v>15661</v>
      </c>
      <c r="E5078" t="s">
        <v>15031</v>
      </c>
      <c r="F5078" t="s">
        <v>11961</v>
      </c>
      <c r="G5078" s="9">
        <v>5.9900000000000002E-2</v>
      </c>
      <c r="H5078" s="9">
        <v>5.4699999999999999E-2</v>
      </c>
    </row>
    <row r="5079" spans="2:8" x14ac:dyDescent="0.35">
      <c r="B5079" t="s">
        <v>14157</v>
      </c>
      <c r="C5079" t="s">
        <v>14158</v>
      </c>
      <c r="D5079" t="s">
        <v>1414</v>
      </c>
      <c r="E5079" t="s">
        <v>4236</v>
      </c>
      <c r="F5079" t="s">
        <v>6865</v>
      </c>
      <c r="G5079" s="9">
        <v>-1.5900000000000001E-2</v>
      </c>
      <c r="H5079" s="9">
        <v>5.6399999999999999E-2</v>
      </c>
    </row>
    <row r="5080" spans="2:8" x14ac:dyDescent="0.35">
      <c r="B5080" t="s">
        <v>14159</v>
      </c>
      <c r="C5080" t="s">
        <v>14160</v>
      </c>
      <c r="D5080" t="s">
        <v>16672</v>
      </c>
      <c r="E5080" t="s">
        <v>3126</v>
      </c>
      <c r="F5080" t="s">
        <v>13388</v>
      </c>
      <c r="G5080" s="9">
        <v>-9.4700000000000006E-2</v>
      </c>
      <c r="H5080" s="9">
        <v>1.47E-2</v>
      </c>
    </row>
    <row r="5081" spans="2:8" x14ac:dyDescent="0.35">
      <c r="B5081" t="s">
        <v>14163</v>
      </c>
      <c r="C5081" t="s">
        <v>14164</v>
      </c>
      <c r="D5081" t="s">
        <v>1739</v>
      </c>
      <c r="E5081" t="s">
        <v>6170</v>
      </c>
      <c r="F5081" t="s">
        <v>2070</v>
      </c>
      <c r="G5081" s="9">
        <v>8.4500000000000006E-2</v>
      </c>
      <c r="H5081" s="9">
        <v>0.22789999999999999</v>
      </c>
    </row>
    <row r="5082" spans="2:8" x14ac:dyDescent="0.35">
      <c r="B5082" t="s">
        <v>14165</v>
      </c>
      <c r="C5082" t="s">
        <v>14166</v>
      </c>
      <c r="D5082" t="s">
        <v>16673</v>
      </c>
      <c r="E5082" t="s">
        <v>8450</v>
      </c>
      <c r="F5082" t="s">
        <v>15706</v>
      </c>
      <c r="G5082" s="9">
        <v>-3.1600000000000003E-2</v>
      </c>
      <c r="H5082" s="9">
        <v>4.5600000000000002E-2</v>
      </c>
    </row>
    <row r="5083" spans="2:8" x14ac:dyDescent="0.35">
      <c r="B5083" t="s">
        <v>14169</v>
      </c>
      <c r="C5083" t="s">
        <v>14170</v>
      </c>
      <c r="D5083" t="s">
        <v>16674</v>
      </c>
      <c r="E5083" t="s">
        <v>16232</v>
      </c>
      <c r="F5083" t="s">
        <v>16675</v>
      </c>
      <c r="G5083" s="9">
        <v>0.13800000000000001</v>
      </c>
      <c r="H5083" s="9">
        <v>8.5000000000000006E-2</v>
      </c>
    </row>
    <row r="5084" spans="2:8" x14ac:dyDescent="0.35">
      <c r="B5084" t="s">
        <v>14173</v>
      </c>
      <c r="C5084" t="s">
        <v>14174</v>
      </c>
      <c r="D5084" t="s">
        <v>16676</v>
      </c>
      <c r="E5084" t="s">
        <v>16677</v>
      </c>
      <c r="F5084" t="s">
        <v>16678</v>
      </c>
      <c r="G5084" s="9">
        <v>3.3399999999999999E-2</v>
      </c>
      <c r="H5084" s="9">
        <v>6.8900000000000003E-2</v>
      </c>
    </row>
    <row r="5085" spans="2:8" x14ac:dyDescent="0.35">
      <c r="B5085" t="s">
        <v>14178</v>
      </c>
      <c r="C5085" t="s">
        <v>14179</v>
      </c>
      <c r="D5085" t="s">
        <v>1387</v>
      </c>
      <c r="E5085" t="s">
        <v>1192</v>
      </c>
      <c r="F5085" t="s">
        <v>281</v>
      </c>
      <c r="G5085" s="9">
        <v>-0.27329999999999999</v>
      </c>
      <c r="H5085" s="9">
        <v>-0.13969999999999999</v>
      </c>
    </row>
    <row r="5086" spans="2:8" x14ac:dyDescent="0.35">
      <c r="B5086" t="s">
        <v>14180</v>
      </c>
      <c r="C5086" t="s">
        <v>14181</v>
      </c>
      <c r="D5086" t="s">
        <v>10829</v>
      </c>
      <c r="E5086" t="s">
        <v>9550</v>
      </c>
      <c r="F5086" t="s">
        <v>1897</v>
      </c>
      <c r="G5086" s="9">
        <v>7.3599999999999999E-2</v>
      </c>
      <c r="H5086" s="9">
        <v>8.1500000000000003E-2</v>
      </c>
    </row>
    <row r="5087" spans="2:8" x14ac:dyDescent="0.35">
      <c r="B5087" t="s">
        <v>14182</v>
      </c>
      <c r="C5087" t="s">
        <v>14183</v>
      </c>
      <c r="D5087" t="s">
        <v>16679</v>
      </c>
      <c r="E5087" t="s">
        <v>16680</v>
      </c>
      <c r="F5087" t="s">
        <v>13291</v>
      </c>
      <c r="G5087" s="9">
        <v>-0.1216</v>
      </c>
      <c r="H5087" s="9">
        <v>9.8900000000000002E-2</v>
      </c>
    </row>
    <row r="5088" spans="2:8" x14ac:dyDescent="0.35">
      <c r="B5088" t="s">
        <v>14186</v>
      </c>
      <c r="C5088" t="s">
        <v>14187</v>
      </c>
      <c r="D5088" t="s">
        <v>1731</v>
      </c>
      <c r="E5088" t="s">
        <v>1462</v>
      </c>
      <c r="F5088" t="s">
        <v>1462</v>
      </c>
      <c r="G5088" s="9">
        <v>0.39129999999999998</v>
      </c>
      <c r="H5088" s="9">
        <v>0</v>
      </c>
    </row>
    <row r="5089" spans="2:8" x14ac:dyDescent="0.35">
      <c r="B5089" t="s">
        <v>14188</v>
      </c>
      <c r="C5089" t="s">
        <v>14189</v>
      </c>
      <c r="D5089" t="s">
        <v>3225</v>
      </c>
      <c r="E5089" t="s">
        <v>680</v>
      </c>
      <c r="F5089" t="s">
        <v>957</v>
      </c>
      <c r="G5089" s="9">
        <v>-3.61E-2</v>
      </c>
      <c r="H5089" s="9">
        <v>-7.85E-2</v>
      </c>
    </row>
    <row r="5090" spans="2:8" x14ac:dyDescent="0.35">
      <c r="B5090" t="s">
        <v>14190</v>
      </c>
      <c r="C5090" t="s">
        <v>14191</v>
      </c>
      <c r="D5090" t="s">
        <v>2418</v>
      </c>
      <c r="E5090" t="s">
        <v>843</v>
      </c>
      <c r="F5090" t="s">
        <v>2904</v>
      </c>
      <c r="G5090" s="9">
        <v>7.4399999999999994E-2</v>
      </c>
      <c r="H5090" s="9">
        <v>5.7200000000000001E-2</v>
      </c>
    </row>
    <row r="5091" spans="2:8" x14ac:dyDescent="0.35">
      <c r="B5091" t="s">
        <v>14192</v>
      </c>
      <c r="C5091" t="s">
        <v>14193</v>
      </c>
      <c r="D5091" t="s">
        <v>1944</v>
      </c>
      <c r="E5091" t="s">
        <v>539</v>
      </c>
      <c r="F5091" t="s">
        <v>3731</v>
      </c>
      <c r="G5091" s="9">
        <v>0.11749999999999999</v>
      </c>
      <c r="H5091" s="9">
        <v>0.21379999999999999</v>
      </c>
    </row>
    <row r="5092" spans="2:8" x14ac:dyDescent="0.35">
      <c r="B5092" t="s">
        <v>14194</v>
      </c>
      <c r="C5092" t="s">
        <v>14195</v>
      </c>
      <c r="D5092" t="s">
        <v>1128</v>
      </c>
      <c r="E5092" t="s">
        <v>694</v>
      </c>
      <c r="F5092" t="s">
        <v>2102</v>
      </c>
      <c r="G5092" s="9">
        <v>0.36520000000000002</v>
      </c>
      <c r="H5092" s="9">
        <v>0.1923</v>
      </c>
    </row>
    <row r="5093" spans="2:8" x14ac:dyDescent="0.35">
      <c r="B5093" t="s">
        <v>14196</v>
      </c>
      <c r="C5093" t="s">
        <v>14197</v>
      </c>
      <c r="D5093" t="s">
        <v>472</v>
      </c>
      <c r="E5093" t="s">
        <v>1838</v>
      </c>
      <c r="F5093" t="s">
        <v>1667</v>
      </c>
      <c r="G5093" s="9">
        <v>-0.13039999999999999</v>
      </c>
      <c r="H5093" s="9">
        <v>-9.0899999999999995E-2</v>
      </c>
    </row>
    <row r="5094" spans="2:8" x14ac:dyDescent="0.35">
      <c r="B5094" t="s">
        <v>14198</v>
      </c>
      <c r="C5094" t="s">
        <v>14199</v>
      </c>
      <c r="D5094" t="s">
        <v>906</v>
      </c>
      <c r="E5094" t="s">
        <v>2644</v>
      </c>
      <c r="F5094" t="s">
        <v>3841</v>
      </c>
      <c r="G5094" s="9">
        <v>4.58E-2</v>
      </c>
      <c r="H5094" s="9">
        <v>-8.7300000000000003E-2</v>
      </c>
    </row>
    <row r="5095" spans="2:8" x14ac:dyDescent="0.35">
      <c r="B5095" t="s">
        <v>14200</v>
      </c>
      <c r="C5095" t="s">
        <v>14201</v>
      </c>
      <c r="D5095" t="s">
        <v>3844</v>
      </c>
      <c r="E5095" t="s">
        <v>2705</v>
      </c>
      <c r="F5095" t="s">
        <v>2438</v>
      </c>
      <c r="G5095" s="9">
        <v>6.1499999999999999E-2</v>
      </c>
      <c r="H5095" s="9">
        <v>-0.2069</v>
      </c>
    </row>
    <row r="5096" spans="2:8" x14ac:dyDescent="0.35">
      <c r="B5096" t="s">
        <v>14202</v>
      </c>
      <c r="C5096" t="s">
        <v>14203</v>
      </c>
      <c r="D5096" t="s">
        <v>2818</v>
      </c>
      <c r="E5096" t="s">
        <v>12986</v>
      </c>
      <c r="F5096" t="s">
        <v>14917</v>
      </c>
      <c r="G5096" s="9">
        <v>5.2600000000000001E-2</v>
      </c>
      <c r="H5096" s="9">
        <v>-3.1699999999999999E-2</v>
      </c>
    </row>
    <row r="5097" spans="2:8" x14ac:dyDescent="0.35">
      <c r="B5097" t="s">
        <v>14204</v>
      </c>
      <c r="C5097" t="s">
        <v>14205</v>
      </c>
      <c r="D5097" t="s">
        <v>16681</v>
      </c>
      <c r="E5097" t="s">
        <v>14216</v>
      </c>
      <c r="F5097" t="s">
        <v>16682</v>
      </c>
      <c r="G5097" s="9">
        <v>2.58E-2</v>
      </c>
      <c r="H5097" s="9">
        <v>0.13220000000000001</v>
      </c>
    </row>
    <row r="5098" spans="2:8" x14ac:dyDescent="0.35">
      <c r="B5098" t="s">
        <v>14209</v>
      </c>
      <c r="C5098" t="s">
        <v>14210</v>
      </c>
      <c r="D5098" t="s">
        <v>16683</v>
      </c>
      <c r="E5098" t="s">
        <v>16684</v>
      </c>
      <c r="F5098" t="s">
        <v>16685</v>
      </c>
      <c r="G5098" s="9">
        <v>-4.7000000000000002E-3</v>
      </c>
      <c r="H5098" s="9">
        <v>4.0500000000000001E-2</v>
      </c>
    </row>
    <row r="5099" spans="2:8" x14ac:dyDescent="0.35">
      <c r="B5099" t="s">
        <v>14213</v>
      </c>
      <c r="C5099" t="s">
        <v>14214</v>
      </c>
      <c r="D5099" t="s">
        <v>16686</v>
      </c>
      <c r="E5099" t="s">
        <v>16687</v>
      </c>
      <c r="F5099" t="s">
        <v>13846</v>
      </c>
      <c r="G5099" s="9">
        <v>0.1168</v>
      </c>
      <c r="H5099" s="9">
        <v>5.6099999999999997E-2</v>
      </c>
    </row>
    <row r="5100" spans="2:8" x14ac:dyDescent="0.35">
      <c r="B5100" t="s">
        <v>14218</v>
      </c>
      <c r="C5100" t="s">
        <v>14219</v>
      </c>
      <c r="D5100" t="s">
        <v>16688</v>
      </c>
      <c r="E5100" t="s">
        <v>16689</v>
      </c>
      <c r="F5100" t="s">
        <v>12341</v>
      </c>
      <c r="G5100" s="9">
        <v>-0.13439999999999999</v>
      </c>
      <c r="H5100" s="9">
        <v>7.22E-2</v>
      </c>
    </row>
    <row r="5101" spans="2:8" x14ac:dyDescent="0.35">
      <c r="B5101" t="s">
        <v>14220</v>
      </c>
      <c r="C5101" t="s">
        <v>14221</v>
      </c>
      <c r="D5101" t="s">
        <v>99</v>
      </c>
      <c r="E5101" t="s">
        <v>1020</v>
      </c>
      <c r="F5101" t="s">
        <v>918</v>
      </c>
      <c r="G5101" s="9">
        <v>-0.2772</v>
      </c>
      <c r="H5101" s="9">
        <v>-0.37680000000000002</v>
      </c>
    </row>
    <row r="5102" spans="2:8" x14ac:dyDescent="0.35">
      <c r="B5102" t="s">
        <v>14222</v>
      </c>
      <c r="C5102" t="s">
        <v>14223</v>
      </c>
      <c r="D5102" t="s">
        <v>1506</v>
      </c>
      <c r="E5102" t="s">
        <v>5679</v>
      </c>
      <c r="F5102" t="s">
        <v>2626</v>
      </c>
      <c r="G5102" s="9">
        <v>-0.1328</v>
      </c>
      <c r="H5102" s="9">
        <v>-0.18809999999999999</v>
      </c>
    </row>
    <row r="5103" spans="2:8" x14ac:dyDescent="0.35">
      <c r="B5103" t="s">
        <v>14224</v>
      </c>
      <c r="C5103" t="s">
        <v>14225</v>
      </c>
      <c r="D5103" t="s">
        <v>3472</v>
      </c>
      <c r="E5103" t="s">
        <v>3815</v>
      </c>
      <c r="F5103" t="s">
        <v>1807</v>
      </c>
      <c r="G5103" s="9">
        <v>4.4400000000000002E-2</v>
      </c>
      <c r="H5103" s="9">
        <v>6.7699999999999996E-2</v>
      </c>
    </row>
    <row r="5104" spans="2:8" x14ac:dyDescent="0.35">
      <c r="B5104" t="s">
        <v>14226</v>
      </c>
      <c r="C5104" t="s">
        <v>14227</v>
      </c>
      <c r="D5104" t="s">
        <v>16690</v>
      </c>
      <c r="E5104" t="s">
        <v>16691</v>
      </c>
      <c r="F5104" t="s">
        <v>16409</v>
      </c>
      <c r="G5104" s="9">
        <v>-2.93E-2</v>
      </c>
      <c r="H5104" s="9">
        <v>0.18740000000000001</v>
      </c>
    </row>
    <row r="5105" spans="2:8" x14ac:dyDescent="0.35">
      <c r="B5105" t="s">
        <v>14230</v>
      </c>
      <c r="C5105" t="s">
        <v>14231</v>
      </c>
      <c r="D5105" t="s">
        <v>1701</v>
      </c>
      <c r="E5105" t="s">
        <v>7713</v>
      </c>
      <c r="F5105" t="s">
        <v>6837</v>
      </c>
      <c r="G5105" s="9">
        <v>-8.14E-2</v>
      </c>
      <c r="H5105" s="9">
        <v>9.4100000000000003E-2</v>
      </c>
    </row>
    <row r="5106" spans="2:8" x14ac:dyDescent="0.35">
      <c r="B5106" t="s">
        <v>14232</v>
      </c>
      <c r="C5106" t="s">
        <v>14233</v>
      </c>
      <c r="D5106" t="s">
        <v>16692</v>
      </c>
      <c r="E5106" t="s">
        <v>16693</v>
      </c>
      <c r="F5106" t="s">
        <v>15219</v>
      </c>
      <c r="G5106" s="9">
        <v>3.2500000000000001E-2</v>
      </c>
      <c r="H5106" s="9">
        <v>0.32129999999999997</v>
      </c>
    </row>
    <row r="5107" spans="2:8" x14ac:dyDescent="0.35">
      <c r="B5107" t="s">
        <v>14236</v>
      </c>
      <c r="C5107" t="s">
        <v>14237</v>
      </c>
      <c r="D5107" t="s">
        <v>15302</v>
      </c>
      <c r="E5107" t="s">
        <v>16694</v>
      </c>
      <c r="F5107" t="s">
        <v>16695</v>
      </c>
      <c r="G5107" s="9">
        <v>-1.8599999999999998E-2</v>
      </c>
      <c r="H5107" s="9">
        <v>2.2700000000000001E-2</v>
      </c>
    </row>
    <row r="5108" spans="2:8" x14ac:dyDescent="0.35">
      <c r="B5108" t="s">
        <v>14238</v>
      </c>
      <c r="C5108" t="s">
        <v>14239</v>
      </c>
      <c r="D5108" t="s">
        <v>16696</v>
      </c>
      <c r="E5108" t="s">
        <v>13273</v>
      </c>
      <c r="F5108" t="s">
        <v>16697</v>
      </c>
      <c r="G5108" s="9">
        <v>1.8E-3</v>
      </c>
      <c r="H5108" s="9">
        <v>0.2429</v>
      </c>
    </row>
    <row r="5109" spans="2:8" x14ac:dyDescent="0.35">
      <c r="B5109" t="s">
        <v>14242</v>
      </c>
      <c r="C5109" t="s">
        <v>14243</v>
      </c>
      <c r="D5109" t="s">
        <v>3275</v>
      </c>
      <c r="E5109" t="s">
        <v>1282</v>
      </c>
      <c r="F5109" t="s">
        <v>2160</v>
      </c>
      <c r="G5109" s="9">
        <v>-0.2422</v>
      </c>
      <c r="H5109" s="9">
        <v>0.16869999999999999</v>
      </c>
    </row>
    <row r="5110" spans="2:8" x14ac:dyDescent="0.35">
      <c r="B5110" t="s">
        <v>14244</v>
      </c>
      <c r="C5110" t="s">
        <v>14245</v>
      </c>
      <c r="D5110" t="s">
        <v>15084</v>
      </c>
      <c r="E5110" t="s">
        <v>11390</v>
      </c>
      <c r="F5110" t="s">
        <v>5327</v>
      </c>
      <c r="G5110" s="9">
        <v>-8.1000000000000003E-2</v>
      </c>
      <c r="H5110" s="9">
        <v>0.1376</v>
      </c>
    </row>
    <row r="5111" spans="2:8" x14ac:dyDescent="0.35">
      <c r="B5111" t="s">
        <v>14246</v>
      </c>
      <c r="C5111" t="s">
        <v>14247</v>
      </c>
      <c r="D5111" t="s">
        <v>1607</v>
      </c>
      <c r="E5111" t="s">
        <v>810</v>
      </c>
      <c r="F5111" t="s">
        <v>2223</v>
      </c>
      <c r="G5111" s="9">
        <v>5.2200000000000003E-2</v>
      </c>
      <c r="H5111" s="9">
        <v>-4.3E-3</v>
      </c>
    </row>
    <row r="5112" spans="2:8" x14ac:dyDescent="0.35">
      <c r="B5112" t="s">
        <v>14248</v>
      </c>
      <c r="C5112" t="s">
        <v>14249</v>
      </c>
      <c r="D5112" t="s">
        <v>14537</v>
      </c>
      <c r="E5112" t="s">
        <v>6002</v>
      </c>
      <c r="F5112" t="s">
        <v>581</v>
      </c>
      <c r="G5112" s="9">
        <v>-0.10050000000000001</v>
      </c>
      <c r="H5112" s="9">
        <v>1.1999999999999999E-3</v>
      </c>
    </row>
    <row r="5113" spans="2:8" x14ac:dyDescent="0.35">
      <c r="B5113" t="s">
        <v>14250</v>
      </c>
      <c r="C5113" t="s">
        <v>14251</v>
      </c>
      <c r="D5113" t="s">
        <v>2896</v>
      </c>
      <c r="E5113" t="s">
        <v>1834</v>
      </c>
      <c r="F5113" t="s">
        <v>402</v>
      </c>
      <c r="G5113" s="9">
        <v>-6.0199999999999997E-2</v>
      </c>
      <c r="H5113" s="9">
        <v>-0.1414</v>
      </c>
    </row>
    <row r="5114" spans="2:8" x14ac:dyDescent="0.35">
      <c r="B5114" t="s">
        <v>14252</v>
      </c>
      <c r="C5114" t="s">
        <v>14253</v>
      </c>
      <c r="D5114" t="s">
        <v>11512</v>
      </c>
      <c r="E5114" t="s">
        <v>3828</v>
      </c>
      <c r="F5114" t="s">
        <v>6997</v>
      </c>
      <c r="G5114" s="9">
        <v>7.7899999999999997E-2</v>
      </c>
      <c r="H5114" s="9">
        <v>6.5699999999999995E-2</v>
      </c>
    </row>
    <row r="5115" spans="2:8" x14ac:dyDescent="0.35">
      <c r="B5115" t="s">
        <v>14255</v>
      </c>
      <c r="C5115" t="s">
        <v>14256</v>
      </c>
      <c r="E5115" t="s">
        <v>953</v>
      </c>
      <c r="F5115" t="s">
        <v>1436</v>
      </c>
      <c r="G5115" s="9"/>
      <c r="H5115" s="9">
        <v>-6.25E-2</v>
      </c>
    </row>
    <row r="5116" spans="2:8" x14ac:dyDescent="0.35">
      <c r="B5116" t="s">
        <v>14257</v>
      </c>
      <c r="C5116" t="s">
        <v>14258</v>
      </c>
      <c r="D5116" t="s">
        <v>1655</v>
      </c>
      <c r="E5116" t="s">
        <v>906</v>
      </c>
      <c r="F5116" t="s">
        <v>2633</v>
      </c>
      <c r="G5116" s="9">
        <v>-8.9700000000000002E-2</v>
      </c>
      <c r="H5116" s="9">
        <v>-0.1542</v>
      </c>
    </row>
    <row r="5117" spans="2:8" x14ac:dyDescent="0.35">
      <c r="B5117" t="s">
        <v>14259</v>
      </c>
      <c r="C5117" t="s">
        <v>14260</v>
      </c>
      <c r="D5117" t="s">
        <v>2075</v>
      </c>
      <c r="E5117" t="s">
        <v>2771</v>
      </c>
      <c r="F5117" t="s">
        <v>2973</v>
      </c>
      <c r="G5117" s="9">
        <v>0.17499999999999999</v>
      </c>
      <c r="H5117" s="9">
        <v>-4.3700000000000003E-2</v>
      </c>
    </row>
    <row r="5118" spans="2:8" x14ac:dyDescent="0.35">
      <c r="B5118" t="s">
        <v>14261</v>
      </c>
      <c r="C5118" t="s">
        <v>14262</v>
      </c>
      <c r="D5118" t="s">
        <v>2223</v>
      </c>
      <c r="E5118" t="s">
        <v>4934</v>
      </c>
      <c r="F5118" t="s">
        <v>2076</v>
      </c>
      <c r="G5118" s="9">
        <v>-5.6000000000000001E-2</v>
      </c>
      <c r="H5118" s="9">
        <v>0.22689999999999999</v>
      </c>
    </row>
    <row r="5119" spans="2:8" x14ac:dyDescent="0.35">
      <c r="B5119" t="s">
        <v>14263</v>
      </c>
      <c r="C5119" t="s">
        <v>14264</v>
      </c>
      <c r="D5119" t="s">
        <v>1290</v>
      </c>
      <c r="E5119" t="s">
        <v>1674</v>
      </c>
      <c r="F5119" t="s">
        <v>1289</v>
      </c>
      <c r="G5119" s="9">
        <v>-0.05</v>
      </c>
      <c r="H5119" s="9">
        <v>0.1875</v>
      </c>
    </row>
    <row r="5120" spans="2:8" x14ac:dyDescent="0.35">
      <c r="B5120" t="s">
        <v>14265</v>
      </c>
      <c r="C5120" t="s">
        <v>14266</v>
      </c>
      <c r="D5120" t="s">
        <v>1372</v>
      </c>
      <c r="E5120" t="s">
        <v>263</v>
      </c>
      <c r="F5120" t="s">
        <v>3527</v>
      </c>
      <c r="G5120" s="9">
        <v>0.1</v>
      </c>
      <c r="H5120" s="9">
        <v>0.22220000000000001</v>
      </c>
    </row>
    <row r="5121" spans="2:8" x14ac:dyDescent="0.35">
      <c r="B5121" t="s">
        <v>14267</v>
      </c>
      <c r="C5121" t="s">
        <v>14268</v>
      </c>
      <c r="D5121" t="s">
        <v>16698</v>
      </c>
      <c r="E5121" t="s">
        <v>16699</v>
      </c>
      <c r="F5121" t="s">
        <v>16700</v>
      </c>
      <c r="G5121" s="9">
        <v>-9.1200000000000003E-2</v>
      </c>
      <c r="H5121" s="9">
        <v>3.6499999999999998E-2</v>
      </c>
    </row>
    <row r="5122" spans="2:8" x14ac:dyDescent="0.35">
      <c r="B5122" t="s">
        <v>14271</v>
      </c>
      <c r="C5122" t="s">
        <v>14272</v>
      </c>
      <c r="D5122" t="s">
        <v>11861</v>
      </c>
      <c r="E5122" t="s">
        <v>16701</v>
      </c>
      <c r="F5122" t="s">
        <v>16702</v>
      </c>
      <c r="G5122" s="9">
        <v>5.6099999999999997E-2</v>
      </c>
      <c r="H5122" s="9">
        <v>7.8700000000000006E-2</v>
      </c>
    </row>
    <row r="5123" spans="2:8" x14ac:dyDescent="0.35">
      <c r="B5123" t="s">
        <v>14276</v>
      </c>
      <c r="C5123" t="s">
        <v>14277</v>
      </c>
      <c r="D5123" t="s">
        <v>16703</v>
      </c>
      <c r="E5123" t="s">
        <v>16704</v>
      </c>
      <c r="F5123" t="s">
        <v>16705</v>
      </c>
      <c r="G5123" s="9">
        <v>-7.7499999999999999E-2</v>
      </c>
      <c r="H5123" s="9">
        <v>-2.3599999999999999E-2</v>
      </c>
    </row>
    <row r="5124" spans="2:8" x14ac:dyDescent="0.35">
      <c r="B5124" t="s">
        <v>14281</v>
      </c>
      <c r="C5124" t="s">
        <v>14282</v>
      </c>
      <c r="D5124" t="s">
        <v>976</v>
      </c>
      <c r="E5124" t="s">
        <v>2010</v>
      </c>
      <c r="F5124" t="s">
        <v>3464</v>
      </c>
      <c r="G5124" s="9">
        <v>0.14349999999999999</v>
      </c>
      <c r="H5124" s="9">
        <v>0.28739999999999999</v>
      </c>
    </row>
    <row r="5125" spans="2:8" x14ac:dyDescent="0.35">
      <c r="B5125" t="s">
        <v>14283</v>
      </c>
      <c r="C5125" t="s">
        <v>14284</v>
      </c>
      <c r="D5125" t="s">
        <v>840</v>
      </c>
      <c r="G5125" s="9"/>
      <c r="H5125" s="9"/>
    </row>
    <row r="5126" spans="2:8" x14ac:dyDescent="0.35">
      <c r="B5126" t="s">
        <v>14285</v>
      </c>
      <c r="C5126" t="s">
        <v>14286</v>
      </c>
      <c r="D5126" t="s">
        <v>918</v>
      </c>
      <c r="E5126" t="s">
        <v>2002</v>
      </c>
      <c r="F5126" t="s">
        <v>567</v>
      </c>
      <c r="G5126" s="9">
        <v>-0.33410000000000001</v>
      </c>
      <c r="H5126" s="9">
        <v>1.43E-2</v>
      </c>
    </row>
    <row r="5127" spans="2:8" x14ac:dyDescent="0.35">
      <c r="B5127" t="s">
        <v>14287</v>
      </c>
      <c r="C5127" t="s">
        <v>14288</v>
      </c>
      <c r="D5127" t="s">
        <v>10311</v>
      </c>
      <c r="E5127" t="s">
        <v>887</v>
      </c>
      <c r="F5127" t="s">
        <v>14393</v>
      </c>
      <c r="G5127" s="9">
        <v>-0.14130000000000001</v>
      </c>
      <c r="H5127" s="9">
        <v>5.7000000000000002E-2</v>
      </c>
    </row>
    <row r="5128" spans="2:8" x14ac:dyDescent="0.35">
      <c r="B5128" t="s">
        <v>14289</v>
      </c>
      <c r="C5128" t="s">
        <v>14290</v>
      </c>
      <c r="D5128" t="s">
        <v>1587</v>
      </c>
      <c r="E5128" t="s">
        <v>2179</v>
      </c>
      <c r="F5128" t="s">
        <v>4371</v>
      </c>
      <c r="G5128" s="9">
        <v>-0.1024</v>
      </c>
      <c r="H5128" s="9">
        <v>1.0693999999999999</v>
      </c>
    </row>
    <row r="5129" spans="2:8" x14ac:dyDescent="0.35">
      <c r="B5129" t="s">
        <v>14291</v>
      </c>
      <c r="C5129" t="s">
        <v>14292</v>
      </c>
      <c r="D5129" t="s">
        <v>190</v>
      </c>
      <c r="E5129" t="s">
        <v>2758</v>
      </c>
      <c r="F5129" t="s">
        <v>9946</v>
      </c>
      <c r="G5129" s="9">
        <v>0.58520000000000005</v>
      </c>
      <c r="H5129" s="9">
        <v>-0.14810000000000001</v>
      </c>
    </row>
    <row r="5130" spans="2:8" x14ac:dyDescent="0.35">
      <c r="B5130" t="s">
        <v>14293</v>
      </c>
      <c r="C5130" t="s">
        <v>14294</v>
      </c>
      <c r="D5130" t="s">
        <v>610</v>
      </c>
      <c r="E5130" t="s">
        <v>2610</v>
      </c>
      <c r="F5130" t="s">
        <v>274</v>
      </c>
      <c r="G5130" s="9">
        <v>-0.13400000000000001</v>
      </c>
      <c r="H5130" s="9">
        <v>-0.2329</v>
      </c>
    </row>
    <row r="5131" spans="2:8" x14ac:dyDescent="0.35">
      <c r="B5131" t="s">
        <v>14295</v>
      </c>
      <c r="C5131" t="s">
        <v>14296</v>
      </c>
      <c r="D5131" t="s">
        <v>976</v>
      </c>
      <c r="E5131" t="s">
        <v>975</v>
      </c>
      <c r="F5131" t="s">
        <v>591</v>
      </c>
      <c r="G5131" s="9">
        <v>-6.54E-2</v>
      </c>
      <c r="H5131" s="9">
        <v>3.7499999999999999E-2</v>
      </c>
    </row>
    <row r="5132" spans="2:8" x14ac:dyDescent="0.35">
      <c r="B5132" t="s">
        <v>14297</v>
      </c>
      <c r="C5132" t="s">
        <v>14298</v>
      </c>
      <c r="D5132" t="s">
        <v>5857</v>
      </c>
      <c r="E5132" t="s">
        <v>9986</v>
      </c>
      <c r="F5132" t="s">
        <v>1214</v>
      </c>
      <c r="G5132" s="9">
        <v>-0.11119999999999999</v>
      </c>
      <c r="H5132" s="9">
        <v>2.86E-2</v>
      </c>
    </row>
    <row r="5133" spans="2:8" x14ac:dyDescent="0.35">
      <c r="B5133" t="s">
        <v>14299</v>
      </c>
      <c r="C5133" t="s">
        <v>14300</v>
      </c>
      <c r="D5133" t="s">
        <v>979</v>
      </c>
      <c r="E5133" t="s">
        <v>2362</v>
      </c>
      <c r="F5133" t="s">
        <v>619</v>
      </c>
      <c r="G5133" s="9">
        <v>-0.45290000000000002</v>
      </c>
      <c r="H5133" s="9">
        <v>-0.20169999999999999</v>
      </c>
    </row>
    <row r="5134" spans="2:8" x14ac:dyDescent="0.35">
      <c r="B5134" t="s">
        <v>14301</v>
      </c>
      <c r="C5134" t="s">
        <v>14302</v>
      </c>
      <c r="D5134" t="s">
        <v>123</v>
      </c>
      <c r="E5134" t="s">
        <v>3663</v>
      </c>
      <c r="F5134" t="s">
        <v>685</v>
      </c>
      <c r="G5134" s="9">
        <v>1.5E-3</v>
      </c>
      <c r="H5134" s="9">
        <v>2.8999999999999998E-3</v>
      </c>
    </row>
    <row r="5135" spans="2:8" x14ac:dyDescent="0.35">
      <c r="B5135" t="s">
        <v>14303</v>
      </c>
      <c r="C5135" t="s">
        <v>14304</v>
      </c>
      <c r="D5135" t="s">
        <v>15467</v>
      </c>
      <c r="E5135" t="s">
        <v>2108</v>
      </c>
      <c r="F5135" t="s">
        <v>4693</v>
      </c>
      <c r="G5135" s="9">
        <v>-0.10730000000000001</v>
      </c>
      <c r="H5135" s="9">
        <v>5.7099999999999998E-2</v>
      </c>
    </row>
    <row r="5136" spans="2:8" x14ac:dyDescent="0.35">
      <c r="B5136" t="s">
        <v>14305</v>
      </c>
      <c r="C5136" t="s">
        <v>14306</v>
      </c>
      <c r="D5136" t="s">
        <v>6693</v>
      </c>
      <c r="E5136" t="s">
        <v>1135</v>
      </c>
      <c r="F5136" t="s">
        <v>2337</v>
      </c>
      <c r="G5136" s="9">
        <v>-1.1000000000000001E-3</v>
      </c>
      <c r="H5136" s="9">
        <v>0.75600000000000001</v>
      </c>
    </row>
    <row r="5137" spans="2:8" x14ac:dyDescent="0.35">
      <c r="B5137" t="s">
        <v>14307</v>
      </c>
      <c r="C5137" t="s">
        <v>14308</v>
      </c>
      <c r="D5137" t="s">
        <v>2458</v>
      </c>
      <c r="E5137" t="s">
        <v>2768</v>
      </c>
      <c r="F5137" t="s">
        <v>1636</v>
      </c>
      <c r="G5137" s="9">
        <v>-7.4399999999999994E-2</v>
      </c>
      <c r="H5137" s="9">
        <v>1.4500000000000001E-2</v>
      </c>
    </row>
    <row r="5138" spans="2:8" x14ac:dyDescent="0.35">
      <c r="B5138" t="s">
        <v>14309</v>
      </c>
      <c r="C5138" t="s">
        <v>14310</v>
      </c>
      <c r="D5138" t="s">
        <v>2470</v>
      </c>
      <c r="E5138" t="s">
        <v>797</v>
      </c>
      <c r="F5138" t="s">
        <v>980</v>
      </c>
      <c r="G5138" s="9">
        <v>0.25530000000000003</v>
      </c>
      <c r="H5138" s="9">
        <v>0.1741</v>
      </c>
    </row>
    <row r="5139" spans="2:8" x14ac:dyDescent="0.35">
      <c r="B5139" t="s">
        <v>14311</v>
      </c>
      <c r="C5139" t="s">
        <v>14312</v>
      </c>
      <c r="D5139" t="s">
        <v>1020</v>
      </c>
      <c r="E5139" t="s">
        <v>4531</v>
      </c>
      <c r="F5139" t="s">
        <v>9834</v>
      </c>
      <c r="G5139" s="9">
        <v>5.28E-2</v>
      </c>
      <c r="H5139" s="9">
        <v>0.2984</v>
      </c>
    </row>
    <row r="5140" spans="2:8" x14ac:dyDescent="0.35">
      <c r="B5140" t="s">
        <v>14313</v>
      </c>
      <c r="C5140" t="s">
        <v>14314</v>
      </c>
      <c r="D5140" t="s">
        <v>16706</v>
      </c>
      <c r="E5140" t="s">
        <v>16707</v>
      </c>
      <c r="F5140" t="s">
        <v>16708</v>
      </c>
      <c r="G5140" s="9">
        <v>2.7900000000000001E-2</v>
      </c>
      <c r="H5140" s="9">
        <v>6.8099999999999994E-2</v>
      </c>
    </row>
    <row r="5141" spans="2:8" x14ac:dyDescent="0.35">
      <c r="B5141" t="s">
        <v>14318</v>
      </c>
      <c r="C5141" t="s">
        <v>14319</v>
      </c>
      <c r="D5141" t="s">
        <v>1564</v>
      </c>
      <c r="E5141" t="s">
        <v>15078</v>
      </c>
      <c r="F5141" t="s">
        <v>14114</v>
      </c>
      <c r="G5141" s="9">
        <v>8.8000000000000005E-3</v>
      </c>
      <c r="H5141" s="9">
        <v>9.2899999999999996E-2</v>
      </c>
    </row>
    <row r="5142" spans="2:8" x14ac:dyDescent="0.35">
      <c r="B5142" t="s">
        <v>14320</v>
      </c>
      <c r="C5142" t="s">
        <v>14321</v>
      </c>
      <c r="D5142" t="s">
        <v>2571</v>
      </c>
      <c r="E5142" t="s">
        <v>1785</v>
      </c>
      <c r="F5142" t="s">
        <v>2118</v>
      </c>
      <c r="G5142" s="9">
        <v>0.77780000000000005</v>
      </c>
      <c r="H5142" s="9">
        <v>8.9399999999999993E-2</v>
      </c>
    </row>
    <row r="5143" spans="2:8" x14ac:dyDescent="0.35">
      <c r="B5143" t="s">
        <v>14322</v>
      </c>
      <c r="C5143" t="s">
        <v>14323</v>
      </c>
      <c r="D5143" t="s">
        <v>1413</v>
      </c>
      <c r="E5143" t="s">
        <v>3652</v>
      </c>
      <c r="F5143" t="s">
        <v>2503</v>
      </c>
      <c r="G5143" s="9">
        <v>-0.1363</v>
      </c>
      <c r="H5143" s="9">
        <v>-0.22090000000000001</v>
      </c>
    </row>
    <row r="5144" spans="2:8" x14ac:dyDescent="0.35">
      <c r="B5144" t="s">
        <v>14324</v>
      </c>
      <c r="C5144" t="s">
        <v>14325</v>
      </c>
      <c r="D5144" t="s">
        <v>6554</v>
      </c>
      <c r="E5144" t="s">
        <v>1365</v>
      </c>
      <c r="F5144" t="s">
        <v>15530</v>
      </c>
      <c r="G5144" s="9">
        <v>-9.7199999999999995E-2</v>
      </c>
      <c r="H5144" s="9">
        <v>-1.43E-2</v>
      </c>
    </row>
    <row r="5145" spans="2:8" x14ac:dyDescent="0.35">
      <c r="B5145" t="s">
        <v>14327</v>
      </c>
      <c r="C5145" t="s">
        <v>14328</v>
      </c>
      <c r="D5145" t="s">
        <v>538</v>
      </c>
      <c r="E5145" t="s">
        <v>2943</v>
      </c>
      <c r="F5145" t="s">
        <v>1497</v>
      </c>
      <c r="G5145" s="9">
        <v>-8.7999999999999995E-2</v>
      </c>
      <c r="H5145" s="9">
        <v>-0.15640000000000001</v>
      </c>
    </row>
    <row r="5146" spans="2:8" x14ac:dyDescent="0.35">
      <c r="B5146" t="s">
        <v>14329</v>
      </c>
      <c r="C5146" t="s">
        <v>14330</v>
      </c>
      <c r="D5146" t="s">
        <v>2075</v>
      </c>
      <c r="E5146" t="s">
        <v>835</v>
      </c>
      <c r="F5146" t="s">
        <v>2015</v>
      </c>
      <c r="G5146" s="9">
        <v>-9.9400000000000002E-2</v>
      </c>
      <c r="H5146" s="9">
        <v>1.5699999999999999E-2</v>
      </c>
    </row>
    <row r="5147" spans="2:8" x14ac:dyDescent="0.35">
      <c r="B5147" t="s">
        <v>14331</v>
      </c>
      <c r="C5147" t="s">
        <v>14332</v>
      </c>
      <c r="D5147" t="s">
        <v>591</v>
      </c>
      <c r="E5147" t="s">
        <v>2504</v>
      </c>
      <c r="F5147" t="s">
        <v>1125</v>
      </c>
      <c r="G5147" s="9">
        <v>0.14000000000000001</v>
      </c>
      <c r="H5147" s="9">
        <v>-6.6500000000000004E-2</v>
      </c>
    </row>
    <row r="5148" spans="2:8" x14ac:dyDescent="0.35">
      <c r="B5148" t="s">
        <v>14333</v>
      </c>
      <c r="C5148" t="s">
        <v>14334</v>
      </c>
      <c r="D5148" t="s">
        <v>1041</v>
      </c>
      <c r="E5148" t="s">
        <v>572</v>
      </c>
      <c r="F5148" t="s">
        <v>1354</v>
      </c>
      <c r="G5148" s="9">
        <v>-8.8499999999999995E-2</v>
      </c>
      <c r="H5148" s="9">
        <v>-4.7899999999999998E-2</v>
      </c>
    </row>
    <row r="5149" spans="2:8" x14ac:dyDescent="0.35">
      <c r="B5149" t="s">
        <v>14335</v>
      </c>
      <c r="C5149" t="s">
        <v>14336</v>
      </c>
      <c r="D5149" t="s">
        <v>610</v>
      </c>
      <c r="E5149" t="s">
        <v>1462</v>
      </c>
      <c r="F5149" t="s">
        <v>262</v>
      </c>
      <c r="G5149" s="9">
        <v>-2.06E-2</v>
      </c>
      <c r="H5149" s="9">
        <v>1.9688000000000001</v>
      </c>
    </row>
    <row r="5150" spans="2:8" x14ac:dyDescent="0.35">
      <c r="B5150" t="s">
        <v>14337</v>
      </c>
      <c r="C5150" t="s">
        <v>14338</v>
      </c>
      <c r="D5150" t="s">
        <v>2344</v>
      </c>
      <c r="E5150" t="s">
        <v>281</v>
      </c>
      <c r="F5150" t="s">
        <v>862</v>
      </c>
      <c r="G5150" s="9">
        <v>-0.28349999999999997</v>
      </c>
      <c r="H5150" s="9">
        <v>-0.22220000000000001</v>
      </c>
    </row>
    <row r="5151" spans="2:8" x14ac:dyDescent="0.35">
      <c r="B5151" t="s">
        <v>14339</v>
      </c>
      <c r="C5151" t="s">
        <v>14340</v>
      </c>
      <c r="D5151" t="s">
        <v>1109</v>
      </c>
      <c r="E5151" t="s">
        <v>1420</v>
      </c>
      <c r="F5151" t="s">
        <v>2203</v>
      </c>
      <c r="G5151" s="9">
        <v>-0.18149999999999999</v>
      </c>
      <c r="H5151" s="9">
        <v>0.22989999999999999</v>
      </c>
    </row>
    <row r="5152" spans="2:8" x14ac:dyDescent="0.35">
      <c r="B5152" t="s">
        <v>14341</v>
      </c>
      <c r="C5152" t="s">
        <v>14342</v>
      </c>
      <c r="D5152" t="s">
        <v>297</v>
      </c>
      <c r="E5152" t="s">
        <v>2299</v>
      </c>
      <c r="F5152" t="s">
        <v>2305</v>
      </c>
      <c r="G5152" s="9">
        <v>-0.84460000000000002</v>
      </c>
      <c r="H5152" s="9">
        <v>-0.66180000000000005</v>
      </c>
    </row>
    <row r="5153" spans="2:8" x14ac:dyDescent="0.35">
      <c r="B5153" t="s">
        <v>14343</v>
      </c>
      <c r="C5153" t="s">
        <v>14344</v>
      </c>
      <c r="D5153" t="s">
        <v>3806</v>
      </c>
      <c r="E5153" t="s">
        <v>15714</v>
      </c>
      <c r="F5153" t="s">
        <v>1824</v>
      </c>
      <c r="G5153" s="9">
        <v>-9.1899999999999996E-2</v>
      </c>
      <c r="H5153" s="9">
        <v>-0.10150000000000001</v>
      </c>
    </row>
    <row r="5154" spans="2:8" x14ac:dyDescent="0.35">
      <c r="B5154" t="s">
        <v>14346</v>
      </c>
      <c r="C5154" t="s">
        <v>14347</v>
      </c>
      <c r="D5154" t="s">
        <v>262</v>
      </c>
      <c r="E5154" t="s">
        <v>93</v>
      </c>
      <c r="F5154" t="s">
        <v>2272</v>
      </c>
      <c r="G5154" s="9">
        <v>-0.2</v>
      </c>
      <c r="H5154" s="9">
        <v>-6.1699999999999998E-2</v>
      </c>
    </row>
    <row r="5155" spans="2:8" x14ac:dyDescent="0.35">
      <c r="B5155" t="s">
        <v>14348</v>
      </c>
      <c r="C5155" t="s">
        <v>14349</v>
      </c>
      <c r="D5155" t="s">
        <v>1831</v>
      </c>
      <c r="E5155" t="s">
        <v>4229</v>
      </c>
      <c r="F5155" t="s">
        <v>2253</v>
      </c>
      <c r="G5155" s="9">
        <v>2.18E-2</v>
      </c>
      <c r="H5155" s="9">
        <v>0.50149999999999995</v>
      </c>
    </row>
    <row r="5156" spans="2:8" x14ac:dyDescent="0.35">
      <c r="B5156" t="s">
        <v>14350</v>
      </c>
      <c r="C5156" t="s">
        <v>14351</v>
      </c>
      <c r="D5156" t="s">
        <v>468</v>
      </c>
      <c r="E5156" t="s">
        <v>810</v>
      </c>
      <c r="F5156" t="s">
        <v>882</v>
      </c>
      <c r="G5156" s="9">
        <v>-0.36399999999999999</v>
      </c>
      <c r="H5156" s="9">
        <v>-0.25750000000000001</v>
      </c>
    </row>
    <row r="5157" spans="2:8" x14ac:dyDescent="0.35">
      <c r="B5157" t="s">
        <v>14352</v>
      </c>
      <c r="C5157" t="s">
        <v>14353</v>
      </c>
      <c r="D5157" t="s">
        <v>3290</v>
      </c>
      <c r="E5157" t="s">
        <v>1567</v>
      </c>
      <c r="F5157" t="s">
        <v>871</v>
      </c>
      <c r="G5157" s="9">
        <v>-0.1605</v>
      </c>
      <c r="H5157" s="9">
        <v>0.19889999999999999</v>
      </c>
    </row>
    <row r="5158" spans="2:8" x14ac:dyDescent="0.35">
      <c r="B5158" t="s">
        <v>14354</v>
      </c>
      <c r="C5158" t="s">
        <v>14355</v>
      </c>
      <c r="D5158" t="s">
        <v>1147</v>
      </c>
      <c r="G5158" s="9"/>
      <c r="H5158" s="9"/>
    </row>
    <row r="5159" spans="2:8" x14ac:dyDescent="0.35">
      <c r="B5159" t="s">
        <v>14356</v>
      </c>
      <c r="C5159" t="s">
        <v>14357</v>
      </c>
      <c r="D5159" t="s">
        <v>1439</v>
      </c>
      <c r="E5159" t="s">
        <v>544</v>
      </c>
      <c r="F5159" t="s">
        <v>358</v>
      </c>
      <c r="G5159" s="9">
        <v>-0.14630000000000001</v>
      </c>
      <c r="H5159" s="9">
        <v>-6.25E-2</v>
      </c>
    </row>
    <row r="5160" spans="2:8" x14ac:dyDescent="0.35">
      <c r="B5160" t="s">
        <v>14358</v>
      </c>
      <c r="C5160" t="s">
        <v>14359</v>
      </c>
      <c r="D5160" t="s">
        <v>1978</v>
      </c>
      <c r="E5160" t="s">
        <v>1604</v>
      </c>
      <c r="F5160" t="s">
        <v>538</v>
      </c>
      <c r="G5160" s="9">
        <v>-0.1497</v>
      </c>
      <c r="H5160" s="9">
        <v>-4.0500000000000001E-2</v>
      </c>
    </row>
    <row r="5161" spans="2:8" x14ac:dyDescent="0.35">
      <c r="B5161" t="s">
        <v>14360</v>
      </c>
      <c r="C5161" t="s">
        <v>14361</v>
      </c>
      <c r="D5161" t="s">
        <v>577</v>
      </c>
      <c r="E5161" t="s">
        <v>1300</v>
      </c>
      <c r="F5161" t="s">
        <v>2015</v>
      </c>
      <c r="G5161" s="9">
        <v>5.5899999999999998E-2</v>
      </c>
      <c r="H5161" s="9">
        <v>0.12690000000000001</v>
      </c>
    </row>
    <row r="5162" spans="2:8" x14ac:dyDescent="0.35">
      <c r="B5162" t="s">
        <v>14362</v>
      </c>
      <c r="C5162" t="s">
        <v>14363</v>
      </c>
      <c r="D5162" t="s">
        <v>16709</v>
      </c>
      <c r="E5162" t="s">
        <v>5922</v>
      </c>
      <c r="F5162" t="s">
        <v>1841</v>
      </c>
      <c r="G5162" s="9">
        <v>-6.4999999999999997E-3</v>
      </c>
      <c r="H5162" s="9">
        <v>0.129</v>
      </c>
    </row>
    <row r="5163" spans="2:8" x14ac:dyDescent="0.35">
      <c r="B5163" t="s">
        <v>14364</v>
      </c>
      <c r="C5163" t="s">
        <v>14365</v>
      </c>
      <c r="D5163" t="s">
        <v>262</v>
      </c>
      <c r="E5163" t="s">
        <v>1440</v>
      </c>
      <c r="F5163" t="s">
        <v>2345</v>
      </c>
      <c r="G5163" s="9">
        <v>-0.51049999999999995</v>
      </c>
      <c r="H5163" s="9">
        <v>-0.34039999999999998</v>
      </c>
    </row>
    <row r="5164" spans="2:8" x14ac:dyDescent="0.35">
      <c r="B5164" t="s">
        <v>14366</v>
      </c>
      <c r="C5164" t="s">
        <v>14367</v>
      </c>
      <c r="D5164" t="s">
        <v>8578</v>
      </c>
      <c r="E5164" t="s">
        <v>9764</v>
      </c>
      <c r="F5164" t="s">
        <v>16710</v>
      </c>
      <c r="G5164" s="9">
        <v>-6.5600000000000006E-2</v>
      </c>
      <c r="H5164" s="9">
        <v>3.4500000000000003E-2</v>
      </c>
    </row>
    <row r="5165" spans="2:8" x14ac:dyDescent="0.35">
      <c r="B5165" t="s">
        <v>14370</v>
      </c>
      <c r="C5165" t="s">
        <v>14371</v>
      </c>
      <c r="D5165" t="s">
        <v>836</v>
      </c>
      <c r="E5165" t="s">
        <v>3612</v>
      </c>
      <c r="F5165" t="s">
        <v>553</v>
      </c>
      <c r="G5165" s="9">
        <v>3.7400000000000003E-2</v>
      </c>
      <c r="H5165" s="9">
        <v>0.13220000000000001</v>
      </c>
    </row>
    <row r="5166" spans="2:8" x14ac:dyDescent="0.35">
      <c r="B5166" t="s">
        <v>14372</v>
      </c>
      <c r="C5166" t="s">
        <v>14373</v>
      </c>
      <c r="D5166" t="s">
        <v>16711</v>
      </c>
      <c r="E5166" t="s">
        <v>16712</v>
      </c>
      <c r="F5166" t="s">
        <v>16713</v>
      </c>
      <c r="G5166" s="9">
        <v>-6.3799999999999996E-2</v>
      </c>
      <c r="H5166" s="9">
        <v>0.1046</v>
      </c>
    </row>
    <row r="5167" spans="2:8" x14ac:dyDescent="0.35">
      <c r="B5167" t="s">
        <v>14377</v>
      </c>
      <c r="C5167" t="s">
        <v>14378</v>
      </c>
      <c r="D5167" t="s">
        <v>1182</v>
      </c>
      <c r="E5167" t="s">
        <v>1655</v>
      </c>
      <c r="F5167" t="s">
        <v>2645</v>
      </c>
      <c r="G5167" s="9">
        <v>-0.1457</v>
      </c>
      <c r="H5167" s="9">
        <v>-2.69E-2</v>
      </c>
    </row>
    <row r="5168" spans="2:8" x14ac:dyDescent="0.35">
      <c r="B5168" t="s">
        <v>14379</v>
      </c>
      <c r="C5168" t="s">
        <v>14380</v>
      </c>
      <c r="D5168" t="s">
        <v>14499</v>
      </c>
      <c r="E5168" t="s">
        <v>8611</v>
      </c>
      <c r="F5168" t="s">
        <v>16714</v>
      </c>
      <c r="G5168" s="9">
        <v>-0.14649999999999999</v>
      </c>
      <c r="H5168" s="9">
        <v>1.8499999999999999E-2</v>
      </c>
    </row>
    <row r="5169" spans="2:8" x14ac:dyDescent="0.35">
      <c r="B5169" t="s">
        <v>14382</v>
      </c>
      <c r="C5169" t="s">
        <v>14383</v>
      </c>
      <c r="D5169" t="s">
        <v>15007</v>
      </c>
      <c r="E5169" t="s">
        <v>3154</v>
      </c>
      <c r="F5169" t="s">
        <v>15723</v>
      </c>
      <c r="G5169" s="9">
        <v>-5.3199999999999997E-2</v>
      </c>
      <c r="H5169" s="9">
        <v>-6.4699999999999994E-2</v>
      </c>
    </row>
    <row r="5170" spans="2:8" x14ac:dyDescent="0.35">
      <c r="B5170" t="s">
        <v>14386</v>
      </c>
      <c r="C5170" t="s">
        <v>14387</v>
      </c>
      <c r="D5170" t="s">
        <v>2432</v>
      </c>
      <c r="E5170" t="s">
        <v>289</v>
      </c>
      <c r="F5170" t="s">
        <v>1911</v>
      </c>
      <c r="G5170" s="9">
        <v>-0.22320000000000001</v>
      </c>
      <c r="H5170" s="9">
        <v>0.18579999999999999</v>
      </c>
    </row>
    <row r="5171" spans="2:8" x14ac:dyDescent="0.35">
      <c r="B5171" t="s">
        <v>14388</v>
      </c>
      <c r="C5171" t="s">
        <v>14389</v>
      </c>
      <c r="D5171" t="s">
        <v>15359</v>
      </c>
      <c r="E5171" t="s">
        <v>4681</v>
      </c>
      <c r="F5171" t="s">
        <v>16715</v>
      </c>
      <c r="G5171" s="9">
        <v>3.9699999999999999E-2</v>
      </c>
      <c r="H5171" s="9">
        <v>5.57E-2</v>
      </c>
    </row>
    <row r="5172" spans="2:8" x14ac:dyDescent="0.35">
      <c r="B5172" t="s">
        <v>14391</v>
      </c>
      <c r="C5172" t="s">
        <v>14392</v>
      </c>
      <c r="D5172" t="s">
        <v>15442</v>
      </c>
      <c r="E5172" t="s">
        <v>8741</v>
      </c>
      <c r="F5172" t="s">
        <v>10609</v>
      </c>
      <c r="G5172" s="9">
        <v>-9.5399999999999999E-2</v>
      </c>
      <c r="H5172" s="9">
        <v>5.57E-2</v>
      </c>
    </row>
    <row r="5173" spans="2:8" x14ac:dyDescent="0.35">
      <c r="B5173" t="s">
        <v>14394</v>
      </c>
      <c r="C5173" t="s">
        <v>14395</v>
      </c>
      <c r="D5173" t="s">
        <v>905</v>
      </c>
      <c r="E5173" t="s">
        <v>245</v>
      </c>
      <c r="F5173" t="s">
        <v>1439</v>
      </c>
      <c r="G5173" s="9">
        <v>-0.21149999999999999</v>
      </c>
      <c r="H5173" s="9">
        <v>-2.3800000000000002E-2</v>
      </c>
    </row>
    <row r="5174" spans="2:8" x14ac:dyDescent="0.35">
      <c r="B5174" t="s">
        <v>14396</v>
      </c>
      <c r="C5174" t="s">
        <v>14397</v>
      </c>
      <c r="D5174" t="s">
        <v>16716</v>
      </c>
      <c r="E5174" t="s">
        <v>16717</v>
      </c>
      <c r="F5174" t="s">
        <v>16718</v>
      </c>
      <c r="G5174" s="9">
        <v>0.12640000000000001</v>
      </c>
      <c r="H5174" s="9">
        <v>0.1134</v>
      </c>
    </row>
    <row r="5175" spans="2:8" x14ac:dyDescent="0.35">
      <c r="B5175" t="s">
        <v>14401</v>
      </c>
      <c r="C5175" t="s">
        <v>14402</v>
      </c>
      <c r="D5175" t="s">
        <v>16719</v>
      </c>
      <c r="E5175" t="s">
        <v>16720</v>
      </c>
      <c r="F5175" t="s">
        <v>16721</v>
      </c>
      <c r="G5175" s="9">
        <v>-2.2200000000000001E-2</v>
      </c>
      <c r="H5175" s="9">
        <v>6.1800000000000001E-2</v>
      </c>
    </row>
    <row r="5176" spans="2:8" x14ac:dyDescent="0.35">
      <c r="B5176" t="s">
        <v>14406</v>
      </c>
      <c r="C5176" t="s">
        <v>14407</v>
      </c>
      <c r="D5176" t="s">
        <v>15201</v>
      </c>
      <c r="E5176" t="s">
        <v>2980</v>
      </c>
      <c r="F5176" t="s">
        <v>15913</v>
      </c>
      <c r="G5176" s="9">
        <v>0.20150000000000001</v>
      </c>
      <c r="H5176" s="9">
        <v>4.19E-2</v>
      </c>
    </row>
    <row r="5177" spans="2:8" x14ac:dyDescent="0.35">
      <c r="B5177" t="s">
        <v>14409</v>
      </c>
      <c r="C5177" t="s">
        <v>14410</v>
      </c>
      <c r="D5177" t="s">
        <v>13238</v>
      </c>
      <c r="E5177" t="s">
        <v>6681</v>
      </c>
      <c r="F5177" t="s">
        <v>5229</v>
      </c>
      <c r="G5177" s="9">
        <v>-0.1835</v>
      </c>
      <c r="H5177" s="9">
        <v>1.7899999999999999E-2</v>
      </c>
    </row>
    <row r="5178" spans="2:8" x14ac:dyDescent="0.35">
      <c r="B5178" t="s">
        <v>14412</v>
      </c>
      <c r="C5178" t="s">
        <v>14413</v>
      </c>
      <c r="D5178" t="s">
        <v>14229</v>
      </c>
      <c r="E5178" t="s">
        <v>16722</v>
      </c>
      <c r="F5178" t="s">
        <v>16723</v>
      </c>
      <c r="G5178" s="9">
        <v>-4.3200000000000002E-2</v>
      </c>
      <c r="H5178" s="9">
        <v>0.1158</v>
      </c>
    </row>
    <row r="5179" spans="2:8" x14ac:dyDescent="0.35">
      <c r="B5179" t="s">
        <v>14416</v>
      </c>
      <c r="C5179" t="s">
        <v>14417</v>
      </c>
      <c r="D5179" t="s">
        <v>15666</v>
      </c>
      <c r="E5179" t="s">
        <v>13238</v>
      </c>
      <c r="F5179" t="s">
        <v>3106</v>
      </c>
      <c r="G5179" s="9">
        <v>-0.12590000000000001</v>
      </c>
      <c r="H5179" s="9">
        <v>-0.1134</v>
      </c>
    </row>
    <row r="5180" spans="2:8" x14ac:dyDescent="0.35">
      <c r="B5180" t="s">
        <v>14420</v>
      </c>
      <c r="C5180" t="s">
        <v>14421</v>
      </c>
      <c r="D5180" t="s">
        <v>2137</v>
      </c>
      <c r="E5180" t="s">
        <v>1247</v>
      </c>
      <c r="F5180" t="s">
        <v>619</v>
      </c>
      <c r="G5180" s="9">
        <v>-0.31619999999999998</v>
      </c>
      <c r="H5180" s="9">
        <v>-0.34039999999999998</v>
      </c>
    </row>
    <row r="5181" spans="2:8" x14ac:dyDescent="0.35">
      <c r="B5181" t="s">
        <v>14422</v>
      </c>
      <c r="C5181" t="s">
        <v>14423</v>
      </c>
      <c r="D5181" t="s">
        <v>16724</v>
      </c>
      <c r="E5181" t="s">
        <v>16725</v>
      </c>
      <c r="F5181" t="s">
        <v>16726</v>
      </c>
      <c r="G5181" s="9">
        <v>0.49640000000000001</v>
      </c>
      <c r="H5181" s="9">
        <v>9.5100000000000004E-2</v>
      </c>
    </row>
    <row r="5182" spans="2:8" x14ac:dyDescent="0.35">
      <c r="B5182" t="s">
        <v>14427</v>
      </c>
      <c r="C5182" t="s">
        <v>14428</v>
      </c>
      <c r="D5182" t="s">
        <v>16346</v>
      </c>
      <c r="E5182" t="s">
        <v>16727</v>
      </c>
      <c r="F5182" t="s">
        <v>12475</v>
      </c>
      <c r="G5182" s="9">
        <v>4.2500000000000003E-2</v>
      </c>
      <c r="H5182" s="9">
        <v>0.1004</v>
      </c>
    </row>
    <row r="5183" spans="2:8" x14ac:dyDescent="0.35">
      <c r="B5183" t="s">
        <v>14431</v>
      </c>
      <c r="C5183" t="s">
        <v>14432</v>
      </c>
      <c r="D5183" t="s">
        <v>13997</v>
      </c>
      <c r="E5183" t="s">
        <v>13110</v>
      </c>
      <c r="F5183" t="s">
        <v>15365</v>
      </c>
      <c r="G5183" s="9">
        <v>4.1799999999999997E-2</v>
      </c>
      <c r="H5183" s="9">
        <v>4.2299999999999997E-2</v>
      </c>
    </row>
    <row r="5184" spans="2:8" x14ac:dyDescent="0.35">
      <c r="B5184" t="s">
        <v>14435</v>
      </c>
      <c r="C5184" t="s">
        <v>14436</v>
      </c>
      <c r="D5184" t="s">
        <v>15533</v>
      </c>
      <c r="E5184" t="s">
        <v>15059</v>
      </c>
      <c r="F5184" t="s">
        <v>16728</v>
      </c>
      <c r="G5184" s="9">
        <v>-5.0500000000000003E-2</v>
      </c>
      <c r="H5184" s="9">
        <v>-1.49E-2</v>
      </c>
    </row>
    <row r="5185" spans="2:8" x14ac:dyDescent="0.35">
      <c r="B5185" t="s">
        <v>14438</v>
      </c>
      <c r="C5185" t="s">
        <v>14439</v>
      </c>
      <c r="D5185" t="s">
        <v>16387</v>
      </c>
      <c r="E5185" t="s">
        <v>11525</v>
      </c>
      <c r="F5185" t="s">
        <v>13089</v>
      </c>
      <c r="G5185" s="9">
        <v>-0.15040000000000001</v>
      </c>
      <c r="H5185" s="9">
        <v>0.01</v>
      </c>
    </row>
    <row r="5186" spans="2:8" x14ac:dyDescent="0.35">
      <c r="B5186" t="s">
        <v>14443</v>
      </c>
      <c r="C5186" t="s">
        <v>14444</v>
      </c>
      <c r="D5186" t="s">
        <v>16729</v>
      </c>
      <c r="E5186" t="s">
        <v>13068</v>
      </c>
      <c r="F5186" t="s">
        <v>16730</v>
      </c>
      <c r="G5186" s="9">
        <v>9.1999999999999998E-3</v>
      </c>
      <c r="H5186" s="9">
        <v>0.1132</v>
      </c>
    </row>
    <row r="5187" spans="2:8" x14ac:dyDescent="0.35">
      <c r="B5187" t="s">
        <v>14447</v>
      </c>
      <c r="C5187" t="s">
        <v>14448</v>
      </c>
      <c r="D5187" t="s">
        <v>4042</v>
      </c>
      <c r="E5187" t="s">
        <v>2146</v>
      </c>
      <c r="F5187" t="s">
        <v>2028</v>
      </c>
      <c r="G5187" s="9">
        <v>1.1999999999999999E-3</v>
      </c>
      <c r="H5187" s="9">
        <v>0.28499999999999998</v>
      </c>
    </row>
    <row r="5188" spans="2:8" x14ac:dyDescent="0.35">
      <c r="B5188" t="s">
        <v>14449</v>
      </c>
      <c r="C5188" t="s">
        <v>14450</v>
      </c>
      <c r="D5188" t="s">
        <v>12021</v>
      </c>
      <c r="E5188" t="s">
        <v>16731</v>
      </c>
      <c r="F5188" t="s">
        <v>16732</v>
      </c>
      <c r="G5188" s="9">
        <v>9.9400000000000002E-2</v>
      </c>
      <c r="H5188" s="9">
        <v>0.11749999999999999</v>
      </c>
    </row>
    <row r="5189" spans="2:8" x14ac:dyDescent="0.35">
      <c r="B5189" t="s">
        <v>14452</v>
      </c>
      <c r="C5189" t="s">
        <v>14453</v>
      </c>
      <c r="D5189" t="s">
        <v>16733</v>
      </c>
      <c r="E5189" t="s">
        <v>16039</v>
      </c>
      <c r="F5189" t="s">
        <v>16734</v>
      </c>
      <c r="G5189" s="9">
        <v>8.8200000000000001E-2</v>
      </c>
      <c r="H5189" s="9">
        <v>8.9200000000000002E-2</v>
      </c>
    </row>
    <row r="5190" spans="2:8" x14ac:dyDescent="0.35">
      <c r="B5190" t="s">
        <v>14457</v>
      </c>
      <c r="C5190" t="s">
        <v>14458</v>
      </c>
      <c r="D5190" t="s">
        <v>8873</v>
      </c>
      <c r="E5190" t="s">
        <v>16735</v>
      </c>
      <c r="F5190" t="s">
        <v>15108</v>
      </c>
      <c r="G5190" s="9">
        <v>5.3E-3</v>
      </c>
      <c r="H5190" s="9">
        <v>0.1123</v>
      </c>
    </row>
    <row r="5191" spans="2:8" x14ac:dyDescent="0.35">
      <c r="B5191" t="s">
        <v>14460</v>
      </c>
      <c r="C5191" t="s">
        <v>14461</v>
      </c>
      <c r="D5191" t="s">
        <v>16736</v>
      </c>
      <c r="E5191" t="s">
        <v>16737</v>
      </c>
      <c r="F5191" t="s">
        <v>744</v>
      </c>
      <c r="G5191" s="9">
        <v>0.115</v>
      </c>
      <c r="H5191" s="9">
        <v>7.2400000000000006E-2</v>
      </c>
    </row>
    <row r="5192" spans="2:8" x14ac:dyDescent="0.35">
      <c r="B5192" t="s">
        <v>14464</v>
      </c>
      <c r="C5192" t="s">
        <v>14465</v>
      </c>
      <c r="D5192" t="s">
        <v>16738</v>
      </c>
      <c r="E5192" t="s">
        <v>16739</v>
      </c>
      <c r="F5192" t="s">
        <v>16619</v>
      </c>
      <c r="G5192" s="9">
        <v>9.1300000000000006E-2</v>
      </c>
      <c r="H5192" s="9">
        <v>0.1145</v>
      </c>
    </row>
    <row r="5193" spans="2:8" x14ac:dyDescent="0.35">
      <c r="B5193" t="s">
        <v>14469</v>
      </c>
      <c r="C5193" t="s">
        <v>14470</v>
      </c>
      <c r="D5193" t="s">
        <v>6381</v>
      </c>
      <c r="E5193" t="s">
        <v>11740</v>
      </c>
      <c r="F5193" t="s">
        <v>16740</v>
      </c>
      <c r="G5193" s="9">
        <v>-0.1241</v>
      </c>
      <c r="H5193" s="9">
        <v>0.1575</v>
      </c>
    </row>
    <row r="5194" spans="2:8" x14ac:dyDescent="0.35">
      <c r="B5194" t="s">
        <v>14472</v>
      </c>
      <c r="C5194" t="s">
        <v>14473</v>
      </c>
      <c r="D5194" t="s">
        <v>14640</v>
      </c>
      <c r="E5194" t="s">
        <v>16741</v>
      </c>
      <c r="F5194" t="s">
        <v>6483</v>
      </c>
      <c r="G5194" s="9">
        <v>1.95E-2</v>
      </c>
      <c r="H5194" s="9">
        <v>2.4400000000000002E-2</v>
      </c>
    </row>
    <row r="5195" spans="2:8" x14ac:dyDescent="0.35">
      <c r="B5195" t="s">
        <v>14476</v>
      </c>
      <c r="C5195" t="s">
        <v>14477</v>
      </c>
      <c r="D5195" t="s">
        <v>13500</v>
      </c>
      <c r="E5195" t="s">
        <v>15167</v>
      </c>
      <c r="F5195" t="s">
        <v>15836</v>
      </c>
      <c r="G5195" s="9">
        <v>0.16109999999999999</v>
      </c>
      <c r="H5195" s="9">
        <v>6.1800000000000001E-2</v>
      </c>
    </row>
    <row r="5196" spans="2:8" x14ac:dyDescent="0.35">
      <c r="B5196" t="s">
        <v>14478</v>
      </c>
      <c r="C5196" t="s">
        <v>14479</v>
      </c>
      <c r="D5196" t="s">
        <v>1042</v>
      </c>
      <c r="E5196" t="s">
        <v>1353</v>
      </c>
      <c r="F5196" t="s">
        <v>1817</v>
      </c>
      <c r="G5196" s="9">
        <v>-0.27389999999999998</v>
      </c>
      <c r="H5196" s="9">
        <v>-0.15240000000000001</v>
      </c>
    </row>
    <row r="5197" spans="2:8" x14ac:dyDescent="0.35">
      <c r="B5197" t="s">
        <v>14480</v>
      </c>
      <c r="C5197" t="s">
        <v>14481</v>
      </c>
      <c r="D5197" t="s">
        <v>11126</v>
      </c>
      <c r="E5197" t="s">
        <v>9422</v>
      </c>
      <c r="F5197" t="s">
        <v>5078</v>
      </c>
      <c r="G5197" s="9">
        <v>-9.5000000000000001E-2</v>
      </c>
      <c r="H5197" s="9">
        <v>5.4600000000000003E-2</v>
      </c>
    </row>
    <row r="5198" spans="2:8" x14ac:dyDescent="0.35">
      <c r="B5198" t="s">
        <v>14482</v>
      </c>
      <c r="C5198" t="s">
        <v>14483</v>
      </c>
      <c r="D5198" t="s">
        <v>8153</v>
      </c>
      <c r="E5198" t="s">
        <v>3818</v>
      </c>
      <c r="F5198" t="s">
        <v>13710</v>
      </c>
      <c r="G5198" s="9">
        <v>9.2999999999999992E-3</v>
      </c>
      <c r="H5198" s="9">
        <v>7.6100000000000001E-2</v>
      </c>
    </row>
    <row r="5199" spans="2:8" x14ac:dyDescent="0.35">
      <c r="B5199" t="s">
        <v>14485</v>
      </c>
      <c r="C5199" t="s">
        <v>14486</v>
      </c>
      <c r="D5199" t="s">
        <v>15431</v>
      </c>
      <c r="E5199" t="s">
        <v>13351</v>
      </c>
      <c r="F5199" t="s">
        <v>16742</v>
      </c>
      <c r="G5199" s="9">
        <v>-3.4500000000000003E-2</v>
      </c>
      <c r="H5199" s="9">
        <v>0.1191</v>
      </c>
    </row>
    <row r="5200" spans="2:8" x14ac:dyDescent="0.35">
      <c r="B5200" t="s">
        <v>14490</v>
      </c>
      <c r="C5200" t="s">
        <v>14491</v>
      </c>
      <c r="D5200" t="s">
        <v>16133</v>
      </c>
      <c r="E5200" t="s">
        <v>13281</v>
      </c>
      <c r="F5200" t="s">
        <v>5228</v>
      </c>
      <c r="G5200" s="9">
        <v>5.8999999999999997E-2</v>
      </c>
      <c r="H5200" s="9">
        <v>8.9700000000000002E-2</v>
      </c>
    </row>
    <row r="5201" spans="2:8" x14ac:dyDescent="0.35">
      <c r="B5201" t="s">
        <v>14494</v>
      </c>
      <c r="C5201" t="s">
        <v>14495</v>
      </c>
      <c r="D5201" t="s">
        <v>6753</v>
      </c>
      <c r="E5201" t="s">
        <v>7410</v>
      </c>
      <c r="F5201" t="s">
        <v>177</v>
      </c>
      <c r="G5201" s="9">
        <v>5.5599999999999997E-2</v>
      </c>
      <c r="H5201" s="9">
        <v>-5.4300000000000001E-2</v>
      </c>
    </row>
    <row r="5202" spans="2:8" x14ac:dyDescent="0.35">
      <c r="B5202" t="s">
        <v>14496</v>
      </c>
      <c r="C5202" t="s">
        <v>14497</v>
      </c>
      <c r="D5202" t="s">
        <v>4056</v>
      </c>
      <c r="E5202" t="s">
        <v>11740</v>
      </c>
      <c r="F5202" t="s">
        <v>12011</v>
      </c>
      <c r="G5202" s="9">
        <v>0.1125</v>
      </c>
      <c r="H5202" s="9">
        <v>6.9199999999999998E-2</v>
      </c>
    </row>
    <row r="5203" spans="2:8" x14ac:dyDescent="0.35">
      <c r="B5203" t="s">
        <v>14501</v>
      </c>
      <c r="C5203" t="s">
        <v>14502</v>
      </c>
      <c r="D5203" t="s">
        <v>918</v>
      </c>
      <c r="E5203" t="s">
        <v>1144</v>
      </c>
      <c r="F5203" t="s">
        <v>1054</v>
      </c>
      <c r="G5203" s="9">
        <v>-0.13880000000000001</v>
      </c>
      <c r="H5203" s="9">
        <v>-0.1181</v>
      </c>
    </row>
    <row r="5204" spans="2:8" x14ac:dyDescent="0.35">
      <c r="B5204" t="s">
        <v>14503</v>
      </c>
      <c r="C5204" t="s">
        <v>14504</v>
      </c>
      <c r="D5204" t="s">
        <v>16743</v>
      </c>
      <c r="E5204" t="s">
        <v>16744</v>
      </c>
      <c r="F5204" t="s">
        <v>16745</v>
      </c>
      <c r="G5204" s="9">
        <v>-0.12820000000000001</v>
      </c>
      <c r="H5204" s="9">
        <v>-1.6799999999999999E-2</v>
      </c>
    </row>
    <row r="5205" spans="2:8" x14ac:dyDescent="0.35">
      <c r="B5205" t="s">
        <v>14508</v>
      </c>
      <c r="C5205" t="s">
        <v>14509</v>
      </c>
      <c r="D5205" t="s">
        <v>1364</v>
      </c>
      <c r="E5205" t="s">
        <v>16127</v>
      </c>
      <c r="F5205" t="s">
        <v>12489</v>
      </c>
      <c r="G5205" s="9">
        <v>-0.1229</v>
      </c>
      <c r="H5205" s="9">
        <v>-8.8599999999999998E-2</v>
      </c>
    </row>
    <row r="5206" spans="2:8" x14ac:dyDescent="0.35">
      <c r="B5206" t="s">
        <v>14510</v>
      </c>
      <c r="C5206" t="s">
        <v>14511</v>
      </c>
      <c r="D5206" t="s">
        <v>3819</v>
      </c>
      <c r="E5206" t="s">
        <v>10300</v>
      </c>
      <c r="F5206" t="s">
        <v>237</v>
      </c>
      <c r="G5206" s="9">
        <v>3.1E-2</v>
      </c>
      <c r="H5206" s="9">
        <v>-4.8800000000000003E-2</v>
      </c>
    </row>
    <row r="5207" spans="2:8" x14ac:dyDescent="0.35">
      <c r="B5207" t="s">
        <v>14514</v>
      </c>
      <c r="C5207" t="s">
        <v>14515</v>
      </c>
      <c r="D5207" t="s">
        <v>1659</v>
      </c>
      <c r="E5207" t="s">
        <v>1084</v>
      </c>
      <c r="F5207" t="s">
        <v>3907</v>
      </c>
      <c r="G5207" s="9">
        <v>-8.7999999999999995E-2</v>
      </c>
      <c r="H5207" s="9">
        <v>-2.1499999999999998E-2</v>
      </c>
    </row>
    <row r="5208" spans="2:8" x14ac:dyDescent="0.35">
      <c r="B5208" t="s">
        <v>14516</v>
      </c>
      <c r="C5208" t="s">
        <v>14517</v>
      </c>
      <c r="D5208" t="s">
        <v>1615</v>
      </c>
      <c r="E5208" t="s">
        <v>1020</v>
      </c>
      <c r="F5208" t="s">
        <v>7663</v>
      </c>
      <c r="G5208" s="9">
        <v>-0.11990000000000001</v>
      </c>
      <c r="H5208" s="9">
        <v>1.17E-2</v>
      </c>
    </row>
    <row r="5209" spans="2:8" x14ac:dyDescent="0.35">
      <c r="B5209" t="s">
        <v>14518</v>
      </c>
      <c r="C5209" t="s">
        <v>14519</v>
      </c>
      <c r="D5209" t="s">
        <v>16746</v>
      </c>
      <c r="E5209" t="s">
        <v>16747</v>
      </c>
      <c r="F5209" t="s">
        <v>16748</v>
      </c>
      <c r="G5209" s="9">
        <v>2.76E-2</v>
      </c>
      <c r="H5209" s="9">
        <v>0.17499999999999999</v>
      </c>
    </row>
    <row r="5210" spans="2:8" x14ac:dyDescent="0.35">
      <c r="B5210" t="s">
        <v>14521</v>
      </c>
      <c r="C5210" t="s">
        <v>14522</v>
      </c>
      <c r="D5210" t="s">
        <v>9091</v>
      </c>
      <c r="E5210" t="s">
        <v>7828</v>
      </c>
      <c r="F5210" t="s">
        <v>15728</v>
      </c>
      <c r="G5210" s="9">
        <v>-4.1000000000000003E-3</v>
      </c>
      <c r="H5210" s="9">
        <v>0.38579999999999998</v>
      </c>
    </row>
    <row r="5211" spans="2:8" x14ac:dyDescent="0.35">
      <c r="B5211" t="s">
        <v>14523</v>
      </c>
      <c r="C5211" t="s">
        <v>14524</v>
      </c>
      <c r="D5211" t="s">
        <v>12683</v>
      </c>
      <c r="E5211" t="s">
        <v>16749</v>
      </c>
      <c r="F5211" t="s">
        <v>16750</v>
      </c>
      <c r="G5211" s="9">
        <v>-1.5900000000000001E-2</v>
      </c>
      <c r="H5211" s="9">
        <v>4.24E-2</v>
      </c>
    </row>
    <row r="5212" spans="2:8" x14ac:dyDescent="0.35">
      <c r="B5212" t="s">
        <v>14526</v>
      </c>
      <c r="C5212" t="s">
        <v>14527</v>
      </c>
      <c r="D5212" t="s">
        <v>323</v>
      </c>
      <c r="E5212" t="s">
        <v>2724</v>
      </c>
      <c r="F5212" t="s">
        <v>5857</v>
      </c>
      <c r="G5212" s="9">
        <v>2.93E-2</v>
      </c>
      <c r="H5212" s="9">
        <v>0.35970000000000002</v>
      </c>
    </row>
    <row r="5213" spans="2:8" x14ac:dyDescent="0.35">
      <c r="B5213" t="s">
        <v>14528</v>
      </c>
      <c r="C5213" t="s">
        <v>14529</v>
      </c>
      <c r="D5213" t="s">
        <v>2771</v>
      </c>
      <c r="E5213" t="s">
        <v>680</v>
      </c>
      <c r="F5213" t="s">
        <v>1172</v>
      </c>
      <c r="G5213" s="9">
        <v>-0.30099999999999999</v>
      </c>
      <c r="H5213" s="9">
        <v>-0.1724</v>
      </c>
    </row>
    <row r="5214" spans="2:8" x14ac:dyDescent="0.35">
      <c r="B5214" t="s">
        <v>14530</v>
      </c>
      <c r="C5214" t="s">
        <v>14531</v>
      </c>
      <c r="D5214" t="s">
        <v>16751</v>
      </c>
      <c r="E5214" t="s">
        <v>16564</v>
      </c>
      <c r="F5214" t="s">
        <v>16752</v>
      </c>
      <c r="G5214" s="9">
        <v>7.1000000000000004E-3</v>
      </c>
      <c r="H5214" s="9">
        <v>0.34060000000000001</v>
      </c>
    </row>
    <row r="5215" spans="2:8" x14ac:dyDescent="0.35">
      <c r="B5215" t="s">
        <v>14533</v>
      </c>
      <c r="C5215" t="s">
        <v>14534</v>
      </c>
      <c r="D5215" t="s">
        <v>7524</v>
      </c>
      <c r="E5215" t="s">
        <v>2651</v>
      </c>
      <c r="F5215" t="s">
        <v>5679</v>
      </c>
      <c r="G5215" s="9">
        <v>-4.1000000000000003E-3</v>
      </c>
      <c r="H5215" s="9">
        <v>0.22850000000000001</v>
      </c>
    </row>
    <row r="5216" spans="2:8" x14ac:dyDescent="0.35">
      <c r="B5216" t="s">
        <v>14535</v>
      </c>
      <c r="C5216" t="s">
        <v>14536</v>
      </c>
      <c r="D5216" t="s">
        <v>16263</v>
      </c>
      <c r="E5216" t="s">
        <v>4470</v>
      </c>
      <c r="F5216" t="s">
        <v>1660</v>
      </c>
      <c r="G5216" s="9">
        <v>-0.11459999999999999</v>
      </c>
      <c r="H5216" s="9">
        <v>6.9199999999999998E-2</v>
      </c>
    </row>
    <row r="5217" spans="2:8" x14ac:dyDescent="0.35">
      <c r="B5217" t="s">
        <v>14538</v>
      </c>
      <c r="C5217" t="s">
        <v>14539</v>
      </c>
      <c r="D5217" t="s">
        <v>9596</v>
      </c>
      <c r="E5217" t="s">
        <v>3166</v>
      </c>
      <c r="F5217" t="s">
        <v>813</v>
      </c>
      <c r="G5217" s="9">
        <v>-7.2900000000000006E-2</v>
      </c>
      <c r="H5217" s="9">
        <v>0.1389</v>
      </c>
    </row>
    <row r="5218" spans="2:8" x14ac:dyDescent="0.35">
      <c r="B5218" t="s">
        <v>14540</v>
      </c>
      <c r="C5218" t="s">
        <v>14541</v>
      </c>
      <c r="D5218" t="s">
        <v>15400</v>
      </c>
      <c r="E5218" t="s">
        <v>11874</v>
      </c>
      <c r="F5218" t="s">
        <v>3202</v>
      </c>
      <c r="G5218" s="9">
        <v>-9.9400000000000002E-2</v>
      </c>
      <c r="H5218" s="9">
        <v>-5.4600000000000003E-2</v>
      </c>
    </row>
    <row r="5219" spans="2:8" x14ac:dyDescent="0.35">
      <c r="B5219" t="s">
        <v>14544</v>
      </c>
      <c r="C5219" t="s">
        <v>14545</v>
      </c>
      <c r="D5219" t="s">
        <v>15044</v>
      </c>
      <c r="E5219" t="s">
        <v>16753</v>
      </c>
      <c r="F5219" t="s">
        <v>9536</v>
      </c>
      <c r="G5219" s="9">
        <v>3.8399999999999997E-2</v>
      </c>
      <c r="H5219" s="9">
        <v>-3.8699999999999998E-2</v>
      </c>
    </row>
    <row r="5220" spans="2:8" x14ac:dyDescent="0.35">
      <c r="B5220" t="s">
        <v>14548</v>
      </c>
      <c r="C5220" t="s">
        <v>14549</v>
      </c>
      <c r="D5220" t="s">
        <v>15567</v>
      </c>
      <c r="E5220" t="s">
        <v>9393</v>
      </c>
      <c r="F5220" t="s">
        <v>886</v>
      </c>
      <c r="G5220" s="9">
        <v>-3.2300000000000002E-2</v>
      </c>
      <c r="H5220" s="9">
        <v>0.2492</v>
      </c>
    </row>
    <row r="5221" spans="2:8" x14ac:dyDescent="0.35">
      <c r="B5221" t="s">
        <v>14550</v>
      </c>
      <c r="C5221" t="s">
        <v>14551</v>
      </c>
      <c r="D5221" t="s">
        <v>605</v>
      </c>
      <c r="E5221" t="s">
        <v>2715</v>
      </c>
      <c r="F5221" t="s">
        <v>15853</v>
      </c>
      <c r="G5221" s="9">
        <v>9.2399999999999996E-2</v>
      </c>
      <c r="H5221" s="9">
        <v>0.10730000000000001</v>
      </c>
    </row>
    <row r="5222" spans="2:8" x14ac:dyDescent="0.35">
      <c r="B5222" t="s">
        <v>14553</v>
      </c>
      <c r="C5222" t="s">
        <v>14554</v>
      </c>
      <c r="D5222" t="s">
        <v>16754</v>
      </c>
      <c r="E5222" t="s">
        <v>16755</v>
      </c>
      <c r="F5222" t="s">
        <v>16756</v>
      </c>
      <c r="G5222" s="9">
        <v>-1.6500000000000001E-2</v>
      </c>
      <c r="H5222" s="9">
        <v>0.18920000000000001</v>
      </c>
    </row>
    <row r="5223" spans="2:8" x14ac:dyDescent="0.35">
      <c r="B5223" t="s">
        <v>14558</v>
      </c>
      <c r="C5223" t="s">
        <v>14559</v>
      </c>
      <c r="D5223" t="s">
        <v>2195</v>
      </c>
      <c r="E5223" t="s">
        <v>1993</v>
      </c>
      <c r="F5223" t="s">
        <v>544</v>
      </c>
      <c r="G5223" s="9">
        <v>0.1915</v>
      </c>
      <c r="H5223" s="9">
        <v>0.1429</v>
      </c>
    </row>
    <row r="5224" spans="2:8" x14ac:dyDescent="0.35">
      <c r="B5224" t="s">
        <v>14560</v>
      </c>
      <c r="C5224" t="s">
        <v>14561</v>
      </c>
      <c r="D5224" t="s">
        <v>3311</v>
      </c>
      <c r="E5224" t="s">
        <v>694</v>
      </c>
      <c r="F5224" t="s">
        <v>3824</v>
      </c>
      <c r="G5224" s="9">
        <v>2.6599999999999999E-2</v>
      </c>
      <c r="H5224" s="9">
        <v>3.4299999999999997E-2</v>
      </c>
    </row>
    <row r="5225" spans="2:8" x14ac:dyDescent="0.35">
      <c r="B5225" t="s">
        <v>14562</v>
      </c>
      <c r="C5225" t="s">
        <v>14563</v>
      </c>
      <c r="D5225" t="s">
        <v>2720</v>
      </c>
      <c r="E5225" t="s">
        <v>1554</v>
      </c>
      <c r="F5225" t="s">
        <v>6229</v>
      </c>
      <c r="G5225" s="9">
        <v>-0.14360000000000001</v>
      </c>
      <c r="H5225" s="9">
        <v>-6.1199999999999997E-2</v>
      </c>
    </row>
    <row r="5226" spans="2:8" x14ac:dyDescent="0.35">
      <c r="B5226" t="s">
        <v>14564</v>
      </c>
      <c r="C5226" t="s">
        <v>14565</v>
      </c>
      <c r="D5226" t="s">
        <v>15623</v>
      </c>
      <c r="E5226" t="s">
        <v>15906</v>
      </c>
      <c r="F5226" t="s">
        <v>16757</v>
      </c>
      <c r="G5226" s="9">
        <v>-7.2599999999999998E-2</v>
      </c>
      <c r="H5226" s="9">
        <v>0.1171</v>
      </c>
    </row>
    <row r="5227" spans="2:8" x14ac:dyDescent="0.35">
      <c r="B5227" t="s">
        <v>14567</v>
      </c>
      <c r="C5227" t="s">
        <v>14568</v>
      </c>
      <c r="D5227" t="s">
        <v>16758</v>
      </c>
      <c r="E5227" t="s">
        <v>16759</v>
      </c>
      <c r="F5227" t="s">
        <v>16760</v>
      </c>
      <c r="G5227" s="9">
        <v>8.0000000000000002E-3</v>
      </c>
      <c r="H5227" s="9">
        <v>0.15479999999999999</v>
      </c>
    </row>
    <row r="5228" spans="2:8" x14ac:dyDescent="0.35">
      <c r="B5228" t="s">
        <v>14572</v>
      </c>
      <c r="C5228" t="s">
        <v>14573</v>
      </c>
      <c r="D5228" t="s">
        <v>16761</v>
      </c>
      <c r="E5228" t="s">
        <v>9867</v>
      </c>
      <c r="F5228" t="s">
        <v>15483</v>
      </c>
      <c r="G5228" s="9">
        <v>-3.5999999999999997E-2</v>
      </c>
      <c r="H5228" s="9">
        <v>7.2499999999999995E-2</v>
      </c>
    </row>
    <row r="5229" spans="2:8" x14ac:dyDescent="0.35">
      <c r="B5229" t="s">
        <v>14574</v>
      </c>
      <c r="C5229" t="s">
        <v>14575</v>
      </c>
      <c r="D5229" t="s">
        <v>16762</v>
      </c>
      <c r="E5229" t="s">
        <v>16763</v>
      </c>
      <c r="F5229" t="s">
        <v>16764</v>
      </c>
      <c r="G5229" s="9">
        <v>-5.1299999999999998E-2</v>
      </c>
      <c r="H5229" s="9">
        <v>7.7799999999999994E-2</v>
      </c>
    </row>
    <row r="5230" spans="2:8" x14ac:dyDescent="0.35">
      <c r="B5230" t="s">
        <v>14578</v>
      </c>
      <c r="C5230" t="s">
        <v>14579</v>
      </c>
      <c r="D5230" t="s">
        <v>16765</v>
      </c>
      <c r="E5230" t="s">
        <v>16766</v>
      </c>
      <c r="F5230" t="s">
        <v>16734</v>
      </c>
      <c r="G5230" s="9">
        <v>0.02</v>
      </c>
      <c r="H5230" s="9">
        <v>4.1700000000000001E-2</v>
      </c>
    </row>
    <row r="5231" spans="2:8" x14ac:dyDescent="0.35">
      <c r="B5231" t="s">
        <v>14583</v>
      </c>
      <c r="C5231" t="s">
        <v>14584</v>
      </c>
      <c r="D5231" t="s">
        <v>16558</v>
      </c>
      <c r="E5231" t="s">
        <v>16767</v>
      </c>
      <c r="F5231" t="s">
        <v>15895</v>
      </c>
      <c r="G5231" s="9">
        <v>-7.5600000000000001E-2</v>
      </c>
      <c r="H5231" s="9">
        <v>5.0700000000000002E-2</v>
      </c>
    </row>
    <row r="5232" spans="2:8" x14ac:dyDescent="0.35">
      <c r="B5232" t="s">
        <v>14587</v>
      </c>
      <c r="C5232" t="s">
        <v>14588</v>
      </c>
      <c r="D5232" t="s">
        <v>16768</v>
      </c>
      <c r="E5232" t="s">
        <v>16769</v>
      </c>
      <c r="F5232" t="s">
        <v>16770</v>
      </c>
      <c r="G5232" s="9">
        <v>-0.1075</v>
      </c>
      <c r="H5232" s="9">
        <v>0.13669999999999999</v>
      </c>
    </row>
    <row r="5233" spans="2:8" x14ac:dyDescent="0.35">
      <c r="B5233" t="s">
        <v>14591</v>
      </c>
      <c r="C5233" t="s">
        <v>14592</v>
      </c>
      <c r="D5233" t="s">
        <v>2696</v>
      </c>
      <c r="E5233" t="s">
        <v>6768</v>
      </c>
      <c r="F5233" t="s">
        <v>5632</v>
      </c>
      <c r="G5233" s="9">
        <v>9.7999999999999997E-3</v>
      </c>
      <c r="H5233" s="9">
        <v>8.9200000000000002E-2</v>
      </c>
    </row>
    <row r="5234" spans="2:8" x14ac:dyDescent="0.35">
      <c r="B5234" t="s">
        <v>14593</v>
      </c>
      <c r="C5234" t="s">
        <v>14594</v>
      </c>
      <c r="D5234" t="s">
        <v>6739</v>
      </c>
      <c r="E5234" t="s">
        <v>1697</v>
      </c>
      <c r="F5234" t="s">
        <v>2105</v>
      </c>
      <c r="G5234" s="9">
        <v>-0.22120000000000001</v>
      </c>
      <c r="H5234" s="9">
        <v>2.1600000000000001E-2</v>
      </c>
    </row>
    <row r="5235" spans="2:8" x14ac:dyDescent="0.35">
      <c r="B5235" t="s">
        <v>14595</v>
      </c>
      <c r="C5235" t="s">
        <v>14596</v>
      </c>
      <c r="E5235" t="s">
        <v>1735</v>
      </c>
      <c r="F5235" t="s">
        <v>818</v>
      </c>
      <c r="G5235" s="9"/>
      <c r="H5235" s="9">
        <v>3.4200000000000001E-2</v>
      </c>
    </row>
    <row r="5236" spans="2:8" x14ac:dyDescent="0.35">
      <c r="B5236" t="s">
        <v>14597</v>
      </c>
      <c r="C5236" t="s">
        <v>14598</v>
      </c>
      <c r="D5236" t="s">
        <v>90</v>
      </c>
      <c r="E5236" t="s">
        <v>2319</v>
      </c>
      <c r="F5236" t="s">
        <v>1970</v>
      </c>
      <c r="G5236" s="9">
        <v>0.1447</v>
      </c>
      <c r="H5236" s="9">
        <v>0.12989999999999999</v>
      </c>
    </row>
    <row r="5237" spans="2:8" x14ac:dyDescent="0.35">
      <c r="B5237" t="s">
        <v>14599</v>
      </c>
      <c r="C5237" t="s">
        <v>14600</v>
      </c>
      <c r="D5237" t="s">
        <v>3752</v>
      </c>
      <c r="E5237" t="s">
        <v>2185</v>
      </c>
      <c r="F5237" t="s">
        <v>543</v>
      </c>
      <c r="G5237" s="9">
        <v>-0.2296</v>
      </c>
      <c r="H5237" s="9">
        <v>0.28399999999999997</v>
      </c>
    </row>
    <row r="5238" spans="2:8" x14ac:dyDescent="0.35">
      <c r="B5238" t="s">
        <v>14601</v>
      </c>
      <c r="C5238" t="s">
        <v>14602</v>
      </c>
      <c r="D5238" t="s">
        <v>11299</v>
      </c>
      <c r="E5238" t="s">
        <v>6342</v>
      </c>
      <c r="F5238" t="s">
        <v>9638</v>
      </c>
      <c r="G5238" s="9">
        <v>-0.25230000000000002</v>
      </c>
      <c r="H5238" s="9">
        <v>-0.14349999999999999</v>
      </c>
    </row>
    <row r="5239" spans="2:8" x14ac:dyDescent="0.35">
      <c r="B5239" t="s">
        <v>14603</v>
      </c>
      <c r="C5239" t="s">
        <v>14604</v>
      </c>
      <c r="D5239" t="s">
        <v>553</v>
      </c>
      <c r="E5239" t="s">
        <v>3033</v>
      </c>
      <c r="F5239" t="s">
        <v>1040</v>
      </c>
      <c r="G5239" s="9">
        <v>-0.28660000000000002</v>
      </c>
      <c r="H5239" s="9">
        <v>-0.30859999999999999</v>
      </c>
    </row>
    <row r="5240" spans="2:8" x14ac:dyDescent="0.35">
      <c r="B5240" t="s">
        <v>14605</v>
      </c>
      <c r="C5240" t="s">
        <v>14606</v>
      </c>
      <c r="D5240" t="s">
        <v>100</v>
      </c>
      <c r="E5240" t="s">
        <v>3225</v>
      </c>
      <c r="F5240" t="s">
        <v>2330</v>
      </c>
      <c r="G5240" s="9">
        <v>-6.1999999999999998E-3</v>
      </c>
      <c r="H5240" s="9">
        <v>0.28460000000000002</v>
      </c>
    </row>
    <row r="5241" spans="2:8" x14ac:dyDescent="0.35">
      <c r="B5241" t="s">
        <v>14607</v>
      </c>
      <c r="C5241" t="s">
        <v>14608</v>
      </c>
      <c r="D5241" t="s">
        <v>905</v>
      </c>
      <c r="G5241" s="9"/>
      <c r="H5241" s="9"/>
    </row>
    <row r="5242" spans="2:8" x14ac:dyDescent="0.35">
      <c r="B5242" t="s">
        <v>14609</v>
      </c>
      <c r="C5242" t="s">
        <v>14610</v>
      </c>
      <c r="D5242" t="s">
        <v>2173</v>
      </c>
      <c r="E5242" t="s">
        <v>2065</v>
      </c>
      <c r="F5242" t="s">
        <v>2458</v>
      </c>
      <c r="G5242" s="9">
        <v>0.12870000000000001</v>
      </c>
      <c r="H5242" s="9">
        <v>0.47560000000000002</v>
      </c>
    </row>
    <row r="5243" spans="2:8" x14ac:dyDescent="0.35">
      <c r="B5243" t="s">
        <v>14611</v>
      </c>
      <c r="C5243" t="s">
        <v>14612</v>
      </c>
      <c r="D5243" t="s">
        <v>16771</v>
      </c>
      <c r="E5243" t="s">
        <v>16772</v>
      </c>
      <c r="F5243" t="s">
        <v>16773</v>
      </c>
      <c r="G5243" s="9">
        <v>0.2359</v>
      </c>
      <c r="H5243" s="9">
        <v>6.5100000000000005E-2</v>
      </c>
    </row>
    <row r="5244" spans="2:8" x14ac:dyDescent="0.35">
      <c r="B5244" t="s">
        <v>14615</v>
      </c>
      <c r="C5244" t="s">
        <v>14616</v>
      </c>
      <c r="D5244" t="s">
        <v>16774</v>
      </c>
      <c r="E5244" t="s">
        <v>15251</v>
      </c>
      <c r="F5244" t="s">
        <v>16775</v>
      </c>
      <c r="G5244" s="9">
        <v>-0.11020000000000001</v>
      </c>
      <c r="H5244" s="9">
        <v>6.5799999999999997E-2</v>
      </c>
    </row>
    <row r="5245" spans="2:8" x14ac:dyDescent="0.35">
      <c r="B5245" t="s">
        <v>14620</v>
      </c>
      <c r="C5245" t="s">
        <v>14621</v>
      </c>
      <c r="D5245" t="s">
        <v>2386</v>
      </c>
      <c r="E5245" t="s">
        <v>3883</v>
      </c>
      <c r="F5245" t="s">
        <v>1293</v>
      </c>
      <c r="G5245" s="9">
        <v>0.14149999999999999</v>
      </c>
      <c r="H5245" s="9">
        <v>0.1169</v>
      </c>
    </row>
    <row r="5246" spans="2:8" x14ac:dyDescent="0.35">
      <c r="B5246" t="s">
        <v>14622</v>
      </c>
      <c r="C5246" t="s">
        <v>14623</v>
      </c>
      <c r="D5246" t="s">
        <v>16776</v>
      </c>
      <c r="E5246" t="s">
        <v>16777</v>
      </c>
      <c r="F5246" t="s">
        <v>16778</v>
      </c>
      <c r="G5246" s="9">
        <v>1.01E-2</v>
      </c>
      <c r="H5246" s="9">
        <v>6.9000000000000006E-2</v>
      </c>
    </row>
    <row r="5247" spans="2:8" x14ac:dyDescent="0.35">
      <c r="B5247" t="s">
        <v>14627</v>
      </c>
      <c r="C5247" t="s">
        <v>14628</v>
      </c>
      <c r="D5247" t="s">
        <v>16779</v>
      </c>
      <c r="E5247" t="s">
        <v>16327</v>
      </c>
      <c r="F5247" t="s">
        <v>16780</v>
      </c>
      <c r="G5247" s="9">
        <v>-2E-3</v>
      </c>
      <c r="H5247" s="9">
        <v>-2.0999999999999999E-3</v>
      </c>
    </row>
    <row r="5248" spans="2:8" x14ac:dyDescent="0.35">
      <c r="B5248" t="s">
        <v>14632</v>
      </c>
      <c r="C5248" t="s">
        <v>14633</v>
      </c>
      <c r="D5248" t="s">
        <v>11677</v>
      </c>
      <c r="E5248" t="s">
        <v>16781</v>
      </c>
      <c r="F5248" t="s">
        <v>16782</v>
      </c>
      <c r="G5248" s="9">
        <v>0.13159999999999999</v>
      </c>
      <c r="H5248" s="9">
        <v>4.4600000000000001E-2</v>
      </c>
    </row>
    <row r="5249" spans="2:8" x14ac:dyDescent="0.35">
      <c r="B5249" t="s">
        <v>14635</v>
      </c>
      <c r="C5249" t="s">
        <v>14636</v>
      </c>
      <c r="D5249" t="s">
        <v>263</v>
      </c>
      <c r="E5249" t="s">
        <v>1498</v>
      </c>
      <c r="F5249" t="s">
        <v>1113</v>
      </c>
      <c r="G5249" s="9">
        <v>-8.3299999999999999E-2</v>
      </c>
      <c r="H5249" s="9">
        <v>-8.8400000000000006E-2</v>
      </c>
    </row>
    <row r="5250" spans="2:8" x14ac:dyDescent="0.35">
      <c r="B5250" t="s">
        <v>14637</v>
      </c>
      <c r="C5250" t="s">
        <v>14638</v>
      </c>
      <c r="D5250" t="s">
        <v>16783</v>
      </c>
      <c r="E5250" t="s">
        <v>6070</v>
      </c>
      <c r="F5250" t="s">
        <v>16784</v>
      </c>
      <c r="G5250" s="9">
        <v>1.11E-2</v>
      </c>
      <c r="H5250" s="9">
        <v>0.18579999999999999</v>
      </c>
    </row>
    <row r="5251" spans="2:8" x14ac:dyDescent="0.35">
      <c r="B5251" t="s">
        <v>14642</v>
      </c>
      <c r="C5251" t="s">
        <v>14643</v>
      </c>
      <c r="D5251" t="s">
        <v>16785</v>
      </c>
      <c r="E5251" t="s">
        <v>16786</v>
      </c>
      <c r="F5251" t="s">
        <v>16787</v>
      </c>
      <c r="G5251" s="9">
        <v>-4.0000000000000002E-4</v>
      </c>
      <c r="H5251" s="9">
        <v>5.9499999999999997E-2</v>
      </c>
    </row>
    <row r="5252" spans="2:8" x14ac:dyDescent="0.35">
      <c r="B5252" t="s">
        <v>14647</v>
      </c>
      <c r="C5252" t="s">
        <v>14648</v>
      </c>
      <c r="D5252" t="s">
        <v>3130</v>
      </c>
      <c r="E5252" t="s">
        <v>1392</v>
      </c>
      <c r="F5252" t="s">
        <v>2927</v>
      </c>
      <c r="G5252" s="9">
        <v>0.18440000000000001</v>
      </c>
      <c r="H5252" s="9">
        <v>9.8699999999999996E-2</v>
      </c>
    </row>
    <row r="5253" spans="2:8" x14ac:dyDescent="0.35">
      <c r="B5253" t="s">
        <v>14649</v>
      </c>
      <c r="C5253" t="s">
        <v>14650</v>
      </c>
      <c r="D5253" t="s">
        <v>16788</v>
      </c>
      <c r="E5253" t="s">
        <v>16789</v>
      </c>
      <c r="F5253" t="s">
        <v>16790</v>
      </c>
      <c r="G5253" s="9">
        <v>0.12570000000000001</v>
      </c>
      <c r="H5253" s="9">
        <v>0.1009</v>
      </c>
    </row>
    <row r="5254" spans="2:8" x14ac:dyDescent="0.35">
      <c r="B5254" t="s">
        <v>14654</v>
      </c>
      <c r="C5254" t="s">
        <v>14655</v>
      </c>
      <c r="D5254" t="s">
        <v>13168</v>
      </c>
      <c r="E5254" t="s">
        <v>16791</v>
      </c>
      <c r="F5254" t="s">
        <v>6144</v>
      </c>
      <c r="G5254" s="9">
        <v>2.2100000000000002E-2</v>
      </c>
      <c r="H5254" s="9">
        <v>-4.8099999999999997E-2</v>
      </c>
    </row>
    <row r="5255" spans="2:8" x14ac:dyDescent="0.35">
      <c r="B5255" t="s">
        <v>14656</v>
      </c>
      <c r="C5255" t="s">
        <v>14657</v>
      </c>
      <c r="D5255" t="s">
        <v>6029</v>
      </c>
      <c r="E5255" t="s">
        <v>15558</v>
      </c>
      <c r="F5255" t="s">
        <v>15994</v>
      </c>
      <c r="G5255" s="9">
        <v>9.0999999999999998E-2</v>
      </c>
      <c r="H5255" s="9">
        <v>0.18340000000000001</v>
      </c>
    </row>
    <row r="5256" spans="2:8" x14ac:dyDescent="0.35">
      <c r="G5256" s="9"/>
      <c r="H5256" s="9"/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4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16798</v>
      </c>
    </row>
    <row r="3" spans="1:7" ht="43.5" x14ac:dyDescent="0.35">
      <c r="B3" s="3" t="s">
        <v>17</v>
      </c>
      <c r="C3" s="3" t="s">
        <v>16793</v>
      </c>
      <c r="D3" s="3" t="s">
        <v>16794</v>
      </c>
      <c r="E3" s="3" t="s">
        <v>16795</v>
      </c>
      <c r="F3" s="3" t="s">
        <v>16796</v>
      </c>
      <c r="G3" s="3" t="s">
        <v>16797</v>
      </c>
    </row>
    <row r="4" spans="1:7" x14ac:dyDescent="0.35">
      <c r="B4" t="s">
        <v>23</v>
      </c>
      <c r="C4">
        <v>1.92</v>
      </c>
      <c r="D4">
        <v>0</v>
      </c>
      <c r="E4">
        <v>0.11</v>
      </c>
      <c r="F4" s="10">
        <v>-0.94269999999999998</v>
      </c>
      <c r="G4" s="10"/>
    </row>
    <row r="5" spans="1:7" x14ac:dyDescent="0.35">
      <c r="B5" t="s">
        <v>26</v>
      </c>
      <c r="C5">
        <v>121.52</v>
      </c>
      <c r="D5">
        <v>0</v>
      </c>
      <c r="E5">
        <v>0</v>
      </c>
      <c r="F5" s="10">
        <v>-1</v>
      </c>
      <c r="G5" s="10"/>
    </row>
    <row r="6" spans="1:7" x14ac:dyDescent="0.35">
      <c r="B6" t="s">
        <v>28</v>
      </c>
      <c r="C6">
        <v>359.16</v>
      </c>
      <c r="D6">
        <v>284.02</v>
      </c>
      <c r="E6">
        <v>278.8</v>
      </c>
      <c r="F6" s="10">
        <v>-0.22370000000000001</v>
      </c>
      <c r="G6" s="10">
        <v>-1.84E-2</v>
      </c>
    </row>
    <row r="7" spans="1:7" x14ac:dyDescent="0.35">
      <c r="B7" t="s">
        <v>32</v>
      </c>
      <c r="C7">
        <v>951.34</v>
      </c>
      <c r="D7">
        <v>740.33</v>
      </c>
      <c r="E7">
        <v>817.46</v>
      </c>
      <c r="F7" s="10">
        <v>-0.14069999999999999</v>
      </c>
      <c r="G7" s="10">
        <v>0.1042</v>
      </c>
    </row>
    <row r="8" spans="1:7" x14ac:dyDescent="0.35">
      <c r="B8" t="s">
        <v>36</v>
      </c>
      <c r="C8">
        <v>31224.14</v>
      </c>
      <c r="D8">
        <v>24450.27</v>
      </c>
      <c r="E8">
        <v>25339.39</v>
      </c>
      <c r="F8" s="10">
        <v>-0.1885</v>
      </c>
      <c r="G8" s="10">
        <v>3.6400000000000002E-2</v>
      </c>
    </row>
    <row r="9" spans="1:7" x14ac:dyDescent="0.35">
      <c r="B9" t="s">
        <v>40</v>
      </c>
      <c r="C9">
        <v>11154.54</v>
      </c>
      <c r="D9">
        <v>8524.8700000000008</v>
      </c>
      <c r="E9">
        <v>8501.58</v>
      </c>
      <c r="F9" s="10">
        <v>-0.23780000000000001</v>
      </c>
      <c r="G9" s="10">
        <v>-2.7000000000000001E-3</v>
      </c>
    </row>
    <row r="10" spans="1:7" x14ac:dyDescent="0.35">
      <c r="B10" t="s">
        <v>44</v>
      </c>
      <c r="C10">
        <v>58.44</v>
      </c>
      <c r="D10">
        <v>44.11</v>
      </c>
      <c r="E10">
        <v>54.23</v>
      </c>
      <c r="F10" s="10">
        <v>-7.1999999999999995E-2</v>
      </c>
      <c r="G10" s="10">
        <v>0.22939999999999999</v>
      </c>
    </row>
    <row r="11" spans="1:7" x14ac:dyDescent="0.35">
      <c r="B11" t="s">
        <v>48</v>
      </c>
      <c r="C11">
        <v>5194.9799999999996</v>
      </c>
      <c r="D11">
        <v>4224.32</v>
      </c>
      <c r="E11">
        <v>4359.1400000000003</v>
      </c>
      <c r="F11" s="10">
        <v>-0.16089999999999999</v>
      </c>
      <c r="G11" s="10">
        <v>3.1899999999999998E-2</v>
      </c>
    </row>
    <row r="12" spans="1:7" x14ac:dyDescent="0.35">
      <c r="B12" t="s">
        <v>52</v>
      </c>
      <c r="C12">
        <v>856.29</v>
      </c>
      <c r="D12">
        <v>545.29999999999995</v>
      </c>
      <c r="E12">
        <v>612.24</v>
      </c>
      <c r="F12" s="10">
        <v>-0.28499999999999998</v>
      </c>
      <c r="G12" s="10">
        <v>0.12280000000000001</v>
      </c>
    </row>
    <row r="13" spans="1:7" x14ac:dyDescent="0.35">
      <c r="B13" t="s">
        <v>56</v>
      </c>
      <c r="C13">
        <v>1660</v>
      </c>
      <c r="D13">
        <v>1320.14</v>
      </c>
      <c r="E13">
        <v>1468.77</v>
      </c>
      <c r="F13" s="10">
        <v>-0.1152</v>
      </c>
      <c r="G13" s="10">
        <v>0.11260000000000001</v>
      </c>
    </row>
    <row r="14" spans="1:7" x14ac:dyDescent="0.35">
      <c r="B14" t="s">
        <v>60</v>
      </c>
      <c r="C14">
        <v>2298.61</v>
      </c>
      <c r="D14">
        <v>1979.58</v>
      </c>
      <c r="E14">
        <v>2121.77</v>
      </c>
      <c r="F14" s="10">
        <v>-7.6899999999999996E-2</v>
      </c>
      <c r="G14" s="10">
        <v>7.1800000000000003E-2</v>
      </c>
    </row>
    <row r="15" spans="1:7" x14ac:dyDescent="0.35">
      <c r="B15" t="s">
        <v>64</v>
      </c>
      <c r="C15">
        <v>6654.57</v>
      </c>
      <c r="D15">
        <v>5102.3</v>
      </c>
      <c r="E15">
        <v>5442.23</v>
      </c>
      <c r="F15" s="10">
        <v>-0.1822</v>
      </c>
      <c r="G15" s="10">
        <v>6.6600000000000006E-2</v>
      </c>
    </row>
    <row r="16" spans="1:7" x14ac:dyDescent="0.35">
      <c r="B16" t="s">
        <v>68</v>
      </c>
      <c r="C16">
        <v>98846.59</v>
      </c>
      <c r="D16">
        <v>75524.210000000006</v>
      </c>
      <c r="E16">
        <v>80826.740000000005</v>
      </c>
      <c r="F16" s="10">
        <v>-0.18229999999999999</v>
      </c>
      <c r="G16" s="10">
        <v>7.0199999999999999E-2</v>
      </c>
    </row>
    <row r="17" spans="2:7" x14ac:dyDescent="0.35">
      <c r="B17" t="s">
        <v>72</v>
      </c>
      <c r="C17">
        <v>16342.69</v>
      </c>
      <c r="D17">
        <v>11985.16</v>
      </c>
      <c r="E17">
        <v>11624.66</v>
      </c>
      <c r="F17" s="10">
        <v>-0.28870000000000001</v>
      </c>
      <c r="G17" s="10">
        <v>-3.0099999999999998E-2</v>
      </c>
    </row>
    <row r="18" spans="2:7" x14ac:dyDescent="0.35">
      <c r="B18" t="s">
        <v>76</v>
      </c>
      <c r="C18">
        <v>20076.099999999999</v>
      </c>
      <c r="D18">
        <v>14569.56</v>
      </c>
      <c r="E18">
        <v>16051.44</v>
      </c>
      <c r="F18" s="10">
        <v>-0.20050000000000001</v>
      </c>
      <c r="G18" s="10">
        <v>0.1017</v>
      </c>
    </row>
    <row r="19" spans="2:7" x14ac:dyDescent="0.35">
      <c r="B19" t="s">
        <v>80</v>
      </c>
      <c r="C19">
        <v>360.6</v>
      </c>
      <c r="D19">
        <v>267.64999999999998</v>
      </c>
      <c r="E19">
        <v>229.39</v>
      </c>
      <c r="F19" s="10">
        <v>-0.3639</v>
      </c>
      <c r="G19" s="10">
        <v>-0.1429</v>
      </c>
    </row>
    <row r="20" spans="2:7" x14ac:dyDescent="0.35">
      <c r="B20" t="s">
        <v>84</v>
      </c>
      <c r="C20">
        <v>1265.74</v>
      </c>
      <c r="D20">
        <v>1037.8499999999999</v>
      </c>
      <c r="E20">
        <v>1067.1099999999999</v>
      </c>
      <c r="F20" s="10">
        <v>-0.15690000000000001</v>
      </c>
      <c r="G20" s="10">
        <v>2.8199999999999999E-2</v>
      </c>
    </row>
    <row r="21" spans="2:7" x14ac:dyDescent="0.35">
      <c r="B21" t="s">
        <v>88</v>
      </c>
      <c r="C21">
        <v>8.1</v>
      </c>
      <c r="D21">
        <v>8.84</v>
      </c>
      <c r="E21">
        <v>5.97</v>
      </c>
      <c r="F21" s="10">
        <v>-0.26300000000000001</v>
      </c>
      <c r="G21" s="10">
        <v>-0.32469999999999999</v>
      </c>
    </row>
    <row r="22" spans="2:7" x14ac:dyDescent="0.35">
      <c r="B22" t="s">
        <v>92</v>
      </c>
      <c r="C22">
        <v>20.190000000000001</v>
      </c>
      <c r="D22">
        <v>0</v>
      </c>
      <c r="E22">
        <v>0</v>
      </c>
      <c r="F22" s="10">
        <v>-1</v>
      </c>
      <c r="G22" s="10"/>
    </row>
    <row r="23" spans="2:7" x14ac:dyDescent="0.35">
      <c r="B23" t="s">
        <v>94</v>
      </c>
      <c r="C23">
        <v>4608.0600000000004</v>
      </c>
      <c r="D23">
        <v>3362.89</v>
      </c>
      <c r="E23">
        <v>3735.14</v>
      </c>
      <c r="F23" s="10">
        <v>-0.18940000000000001</v>
      </c>
      <c r="G23" s="10">
        <v>0.11070000000000001</v>
      </c>
    </row>
    <row r="24" spans="2:7" x14ac:dyDescent="0.35">
      <c r="B24" t="s">
        <v>98</v>
      </c>
      <c r="C24">
        <v>111.04</v>
      </c>
      <c r="D24">
        <v>76.459999999999994</v>
      </c>
      <c r="E24">
        <v>76.36</v>
      </c>
      <c r="F24" s="10">
        <v>-0.31230000000000002</v>
      </c>
      <c r="G24" s="10">
        <v>-1.2999999999999999E-3</v>
      </c>
    </row>
    <row r="25" spans="2:7" x14ac:dyDescent="0.35">
      <c r="B25" t="s">
        <v>102</v>
      </c>
      <c r="C25">
        <v>150238.79</v>
      </c>
      <c r="D25">
        <v>102760.5</v>
      </c>
      <c r="E25">
        <v>117517.99</v>
      </c>
      <c r="F25" s="10">
        <v>-0.21779999999999999</v>
      </c>
      <c r="G25" s="10">
        <v>0.14360000000000001</v>
      </c>
    </row>
    <row r="26" spans="2:7" x14ac:dyDescent="0.35">
      <c r="B26" t="s">
        <v>106</v>
      </c>
      <c r="C26">
        <v>9027.93</v>
      </c>
      <c r="D26">
        <v>5776.16</v>
      </c>
      <c r="E26">
        <v>6129.26</v>
      </c>
      <c r="F26" s="10">
        <v>-0.3211</v>
      </c>
      <c r="G26" s="10">
        <v>6.1100000000000002E-2</v>
      </c>
    </row>
    <row r="27" spans="2:7" x14ac:dyDescent="0.35">
      <c r="B27" t="s">
        <v>110</v>
      </c>
      <c r="C27">
        <v>2311.4699999999998</v>
      </c>
      <c r="D27">
        <v>1546.3</v>
      </c>
      <c r="E27">
        <v>1757.83</v>
      </c>
      <c r="F27" s="10">
        <v>-0.23949999999999999</v>
      </c>
      <c r="G27" s="10">
        <v>0.1368</v>
      </c>
    </row>
    <row r="28" spans="2:7" x14ac:dyDescent="0.35">
      <c r="B28" t="s">
        <v>114</v>
      </c>
      <c r="C28">
        <v>271.27</v>
      </c>
      <c r="D28">
        <v>192.74</v>
      </c>
      <c r="E28">
        <v>205.69</v>
      </c>
      <c r="F28" s="10">
        <v>-0.24179999999999999</v>
      </c>
      <c r="G28" s="10">
        <v>6.7199999999999996E-2</v>
      </c>
    </row>
    <row r="29" spans="2:7" x14ac:dyDescent="0.35">
      <c r="B29" t="s">
        <v>118</v>
      </c>
      <c r="C29">
        <v>4663.83</v>
      </c>
      <c r="D29">
        <v>3611.86</v>
      </c>
      <c r="E29">
        <v>3821.35</v>
      </c>
      <c r="F29" s="10">
        <v>-0.18060000000000001</v>
      </c>
      <c r="G29" s="10">
        <v>5.8000000000000003E-2</v>
      </c>
    </row>
    <row r="30" spans="2:7" x14ac:dyDescent="0.35">
      <c r="B30" t="s">
        <v>122</v>
      </c>
      <c r="C30">
        <v>136.38999999999999</v>
      </c>
      <c r="D30">
        <v>105.26</v>
      </c>
      <c r="E30">
        <v>103.74</v>
      </c>
      <c r="F30" s="10">
        <v>-0.2394</v>
      </c>
      <c r="G30" s="10">
        <v>-1.44E-2</v>
      </c>
    </row>
    <row r="31" spans="2:7" x14ac:dyDescent="0.35">
      <c r="B31" t="s">
        <v>126</v>
      </c>
      <c r="C31">
        <v>11327.08</v>
      </c>
      <c r="D31">
        <v>8554.1299999999992</v>
      </c>
      <c r="E31">
        <v>9132.58</v>
      </c>
      <c r="F31" s="10">
        <v>-0.19370000000000001</v>
      </c>
      <c r="G31" s="10">
        <v>6.7599999999999993E-2</v>
      </c>
    </row>
    <row r="32" spans="2:7" x14ac:dyDescent="0.35">
      <c r="B32" t="s">
        <v>130</v>
      </c>
      <c r="C32">
        <v>898.82</v>
      </c>
      <c r="D32">
        <v>685.91</v>
      </c>
      <c r="E32">
        <v>653.24</v>
      </c>
      <c r="F32" s="10">
        <v>-0.2732</v>
      </c>
      <c r="G32" s="10">
        <v>-4.7600000000000003E-2</v>
      </c>
    </row>
    <row r="33" spans="2:7" x14ac:dyDescent="0.35">
      <c r="B33" t="s">
        <v>134</v>
      </c>
      <c r="C33">
        <v>495.95</v>
      </c>
      <c r="D33">
        <v>330.72</v>
      </c>
      <c r="E33">
        <v>361.45</v>
      </c>
      <c r="F33" s="10">
        <v>-0.2712</v>
      </c>
      <c r="G33" s="10">
        <v>9.2899999999999996E-2</v>
      </c>
    </row>
    <row r="34" spans="2:7" x14ac:dyDescent="0.35">
      <c r="B34" t="s">
        <v>138</v>
      </c>
      <c r="C34">
        <v>172.75</v>
      </c>
      <c r="D34">
        <v>141.77000000000001</v>
      </c>
      <c r="E34">
        <v>171.81</v>
      </c>
      <c r="F34" s="10">
        <v>-5.4000000000000003E-3</v>
      </c>
      <c r="G34" s="10">
        <v>0.21190000000000001</v>
      </c>
    </row>
    <row r="35" spans="2:7" x14ac:dyDescent="0.35">
      <c r="B35" t="s">
        <v>142</v>
      </c>
      <c r="C35">
        <v>8417.19</v>
      </c>
      <c r="D35">
        <v>6243.77</v>
      </c>
      <c r="E35">
        <v>6559.11</v>
      </c>
      <c r="F35" s="10">
        <v>-0.22070000000000001</v>
      </c>
      <c r="G35" s="10">
        <v>5.0500000000000003E-2</v>
      </c>
    </row>
    <row r="36" spans="2:7" x14ac:dyDescent="0.35">
      <c r="B36" t="s">
        <v>146</v>
      </c>
      <c r="C36">
        <v>857.8</v>
      </c>
      <c r="D36">
        <v>648.07000000000005</v>
      </c>
      <c r="E36">
        <v>677.15</v>
      </c>
      <c r="F36" s="10">
        <v>-0.21060000000000001</v>
      </c>
      <c r="G36" s="10">
        <v>4.4900000000000002E-2</v>
      </c>
    </row>
    <row r="37" spans="2:7" x14ac:dyDescent="0.35">
      <c r="B37" t="s">
        <v>150</v>
      </c>
      <c r="C37">
        <v>54910.07</v>
      </c>
      <c r="D37">
        <v>43479.43</v>
      </c>
      <c r="E37">
        <v>45536.69</v>
      </c>
      <c r="F37" s="10">
        <v>-0.17069999999999999</v>
      </c>
      <c r="G37" s="10">
        <v>4.7300000000000002E-2</v>
      </c>
    </row>
    <row r="38" spans="2:7" x14ac:dyDescent="0.35">
      <c r="B38" t="s">
        <v>154</v>
      </c>
      <c r="C38">
        <v>1054</v>
      </c>
      <c r="D38">
        <v>828.74</v>
      </c>
      <c r="E38">
        <v>777.5</v>
      </c>
      <c r="F38" s="10">
        <v>-0.26229999999999998</v>
      </c>
      <c r="G38" s="10">
        <v>-6.1800000000000001E-2</v>
      </c>
    </row>
    <row r="39" spans="2:7" x14ac:dyDescent="0.35">
      <c r="B39" t="s">
        <v>158</v>
      </c>
      <c r="C39">
        <v>28514.89</v>
      </c>
      <c r="D39">
        <v>21524.080000000002</v>
      </c>
      <c r="E39">
        <v>23938.07</v>
      </c>
      <c r="F39" s="10">
        <v>-0.1605</v>
      </c>
      <c r="G39" s="10">
        <v>0.11219999999999999</v>
      </c>
    </row>
    <row r="40" spans="2:7" x14ac:dyDescent="0.35">
      <c r="B40" t="s">
        <v>162</v>
      </c>
      <c r="C40">
        <v>1652.05</v>
      </c>
      <c r="D40">
        <v>1339.26</v>
      </c>
      <c r="E40">
        <v>1254.74</v>
      </c>
      <c r="F40" s="10">
        <v>-0.24049999999999999</v>
      </c>
      <c r="G40" s="10">
        <v>-6.3100000000000003E-2</v>
      </c>
    </row>
    <row r="41" spans="2:7" x14ac:dyDescent="0.35">
      <c r="B41" t="s">
        <v>166</v>
      </c>
      <c r="C41">
        <v>58711.86</v>
      </c>
      <c r="D41">
        <v>42965.13</v>
      </c>
      <c r="E41">
        <v>47663.64</v>
      </c>
      <c r="F41" s="10">
        <v>-0.18820000000000001</v>
      </c>
      <c r="G41" s="10">
        <v>0.1094</v>
      </c>
    </row>
    <row r="42" spans="2:7" x14ac:dyDescent="0.35">
      <c r="B42" t="s">
        <v>170</v>
      </c>
      <c r="C42">
        <v>4782.8900000000003</v>
      </c>
      <c r="D42">
        <v>3596.88</v>
      </c>
      <c r="E42">
        <v>3479.97</v>
      </c>
      <c r="F42" s="10">
        <v>-0.27239999999999998</v>
      </c>
      <c r="G42" s="10">
        <v>-3.2500000000000001E-2</v>
      </c>
    </row>
    <row r="43" spans="2:7" x14ac:dyDescent="0.35">
      <c r="B43" t="s">
        <v>174</v>
      </c>
      <c r="C43">
        <v>176.29</v>
      </c>
      <c r="D43">
        <v>196.02</v>
      </c>
      <c r="E43">
        <v>218.45</v>
      </c>
      <c r="F43" s="10">
        <v>0.2392</v>
      </c>
      <c r="G43" s="10">
        <v>0.1144</v>
      </c>
    </row>
    <row r="44" spans="2:7" x14ac:dyDescent="0.35">
      <c r="B44" t="s">
        <v>178</v>
      </c>
      <c r="C44">
        <v>972.82</v>
      </c>
      <c r="D44">
        <v>753.4</v>
      </c>
      <c r="E44">
        <v>751.3</v>
      </c>
      <c r="F44" s="10">
        <v>-0.22770000000000001</v>
      </c>
      <c r="G44" s="10">
        <v>-2.8E-3</v>
      </c>
    </row>
    <row r="45" spans="2:7" x14ac:dyDescent="0.35">
      <c r="B45" t="s">
        <v>182</v>
      </c>
      <c r="C45">
        <v>137.46</v>
      </c>
      <c r="D45">
        <v>0</v>
      </c>
      <c r="E45">
        <v>0</v>
      </c>
      <c r="F45" s="10">
        <v>-1</v>
      </c>
      <c r="G45" s="10"/>
    </row>
    <row r="46" spans="2:7" x14ac:dyDescent="0.35">
      <c r="B46" t="s">
        <v>184</v>
      </c>
      <c r="C46">
        <v>1767.94</v>
      </c>
      <c r="D46">
        <v>1347.59</v>
      </c>
      <c r="E46">
        <v>1670.37</v>
      </c>
      <c r="F46" s="10">
        <v>-5.5199999999999999E-2</v>
      </c>
      <c r="G46" s="10">
        <v>0.23949999999999999</v>
      </c>
    </row>
    <row r="47" spans="2:7" x14ac:dyDescent="0.35">
      <c r="B47" t="s">
        <v>188</v>
      </c>
      <c r="C47">
        <v>323.86</v>
      </c>
      <c r="D47">
        <v>214.95</v>
      </c>
      <c r="E47">
        <v>236.97</v>
      </c>
      <c r="F47" s="10">
        <v>-0.26829999999999998</v>
      </c>
      <c r="G47" s="10">
        <v>0.1024</v>
      </c>
    </row>
    <row r="48" spans="2:7" x14ac:dyDescent="0.35">
      <c r="B48" t="s">
        <v>192</v>
      </c>
      <c r="C48">
        <v>10578.45</v>
      </c>
      <c r="D48">
        <v>7106.8</v>
      </c>
      <c r="E48">
        <v>8265.92</v>
      </c>
      <c r="F48" s="10">
        <v>-0.21859999999999999</v>
      </c>
      <c r="G48" s="10">
        <v>0.16309999999999999</v>
      </c>
    </row>
    <row r="49" spans="2:7" x14ac:dyDescent="0.35">
      <c r="B49" t="s">
        <v>196</v>
      </c>
      <c r="C49">
        <v>2059.87</v>
      </c>
      <c r="D49">
        <v>1527.58</v>
      </c>
      <c r="E49">
        <v>1563.45</v>
      </c>
      <c r="F49" s="10">
        <v>-0.24099999999999999</v>
      </c>
      <c r="G49" s="10">
        <v>2.35E-2</v>
      </c>
    </row>
    <row r="50" spans="2:7" x14ac:dyDescent="0.35">
      <c r="B50" t="s">
        <v>200</v>
      </c>
      <c r="C50">
        <v>2294.34</v>
      </c>
      <c r="D50">
        <v>1780.17</v>
      </c>
      <c r="E50">
        <v>1525.05</v>
      </c>
      <c r="F50" s="10">
        <v>-0.33529999999999999</v>
      </c>
      <c r="G50" s="10">
        <v>-0.14330000000000001</v>
      </c>
    </row>
    <row r="51" spans="2:7" x14ac:dyDescent="0.35">
      <c r="B51" t="s">
        <v>204</v>
      </c>
      <c r="C51">
        <v>155.6</v>
      </c>
      <c r="D51">
        <v>89.37</v>
      </c>
      <c r="E51">
        <v>82.18</v>
      </c>
      <c r="F51" s="10">
        <v>-0.47189999999999999</v>
      </c>
      <c r="G51" s="10">
        <v>-8.0500000000000002E-2</v>
      </c>
    </row>
    <row r="52" spans="2:7" x14ac:dyDescent="0.35">
      <c r="B52" t="s">
        <v>208</v>
      </c>
      <c r="C52">
        <v>1301.29</v>
      </c>
      <c r="D52">
        <v>849.29</v>
      </c>
      <c r="E52">
        <v>897.78</v>
      </c>
      <c r="F52" s="10">
        <v>-0.31009999999999999</v>
      </c>
      <c r="G52" s="10">
        <v>5.7099999999999998E-2</v>
      </c>
    </row>
    <row r="53" spans="2:7" x14ac:dyDescent="0.35">
      <c r="B53" t="s">
        <v>212</v>
      </c>
      <c r="C53">
        <v>4609.9399999999996</v>
      </c>
      <c r="D53">
        <v>3441</v>
      </c>
      <c r="E53">
        <v>3669.54</v>
      </c>
      <c r="F53" s="10">
        <v>-0.20399999999999999</v>
      </c>
      <c r="G53" s="10">
        <v>6.6400000000000001E-2</v>
      </c>
    </row>
    <row r="54" spans="2:7" x14ac:dyDescent="0.35">
      <c r="B54" t="s">
        <v>216</v>
      </c>
      <c r="C54">
        <v>1020.44</v>
      </c>
      <c r="D54">
        <v>939.03</v>
      </c>
      <c r="E54">
        <v>840.14</v>
      </c>
      <c r="F54" s="10">
        <v>-0.1767</v>
      </c>
      <c r="G54" s="10">
        <v>-0.1053</v>
      </c>
    </row>
    <row r="55" spans="2:7" x14ac:dyDescent="0.35">
      <c r="B55" t="s">
        <v>220</v>
      </c>
      <c r="C55">
        <v>1950.41</v>
      </c>
      <c r="D55">
        <v>1555.84</v>
      </c>
      <c r="E55">
        <v>1800.79</v>
      </c>
      <c r="F55" s="10">
        <v>-7.6700000000000004E-2</v>
      </c>
      <c r="G55" s="10">
        <v>0.15740000000000001</v>
      </c>
    </row>
    <row r="56" spans="2:7" x14ac:dyDescent="0.35">
      <c r="B56" t="s">
        <v>224</v>
      </c>
      <c r="C56">
        <v>20302.95</v>
      </c>
      <c r="D56">
        <v>16345.07</v>
      </c>
      <c r="E56">
        <v>17130.830000000002</v>
      </c>
      <c r="F56" s="10">
        <v>-0.15620000000000001</v>
      </c>
      <c r="G56" s="10">
        <v>4.8099999999999997E-2</v>
      </c>
    </row>
    <row r="57" spans="2:7" x14ac:dyDescent="0.35">
      <c r="B57" t="s">
        <v>228</v>
      </c>
      <c r="C57">
        <v>2508.6799999999998</v>
      </c>
      <c r="D57">
        <v>1847.74</v>
      </c>
      <c r="E57">
        <v>1881.16</v>
      </c>
      <c r="F57" s="10">
        <v>-0.25009999999999999</v>
      </c>
      <c r="G57" s="10">
        <v>1.8100000000000002E-2</v>
      </c>
    </row>
    <row r="58" spans="2:7" x14ac:dyDescent="0.35">
      <c r="B58" t="s">
        <v>232</v>
      </c>
      <c r="C58">
        <v>13562.1</v>
      </c>
      <c r="D58">
        <v>9274.31</v>
      </c>
      <c r="E58">
        <v>10580.71</v>
      </c>
      <c r="F58" s="10">
        <v>-0.2198</v>
      </c>
      <c r="G58" s="10">
        <v>0.1409</v>
      </c>
    </row>
    <row r="59" spans="2:7" x14ac:dyDescent="0.35">
      <c r="B59" t="s">
        <v>236</v>
      </c>
      <c r="C59">
        <v>933.5</v>
      </c>
      <c r="D59">
        <v>644.17999999999995</v>
      </c>
      <c r="E59">
        <v>603.33000000000004</v>
      </c>
      <c r="F59" s="10">
        <v>-0.35370000000000001</v>
      </c>
      <c r="G59" s="10">
        <v>-6.3399999999999998E-2</v>
      </c>
    </row>
    <row r="60" spans="2:7" x14ac:dyDescent="0.35">
      <c r="B60" t="s">
        <v>240</v>
      </c>
      <c r="C60">
        <v>2640.2</v>
      </c>
      <c r="D60">
        <v>1771.95</v>
      </c>
      <c r="E60">
        <v>1979.1</v>
      </c>
      <c r="F60" s="10">
        <v>-0.25040000000000001</v>
      </c>
      <c r="G60" s="10">
        <v>0.1169</v>
      </c>
    </row>
    <row r="61" spans="2:7" x14ac:dyDescent="0.35">
      <c r="B61" t="s">
        <v>244</v>
      </c>
      <c r="C61">
        <v>27.26</v>
      </c>
      <c r="D61">
        <v>20.43</v>
      </c>
      <c r="E61">
        <v>23.63</v>
      </c>
      <c r="F61" s="10">
        <v>-0.13320000000000001</v>
      </c>
      <c r="G61" s="10">
        <v>0.15659999999999999</v>
      </c>
    </row>
    <row r="62" spans="2:7" x14ac:dyDescent="0.35">
      <c r="B62" t="s">
        <v>248</v>
      </c>
      <c r="C62">
        <v>885.62</v>
      </c>
      <c r="D62">
        <v>639.76</v>
      </c>
      <c r="E62">
        <v>712.93</v>
      </c>
      <c r="F62" s="10">
        <v>-0.19500000000000001</v>
      </c>
      <c r="G62" s="10">
        <v>0.1144</v>
      </c>
    </row>
    <row r="63" spans="2:7" x14ac:dyDescent="0.35">
      <c r="B63" t="s">
        <v>252</v>
      </c>
      <c r="C63">
        <v>320.58999999999997</v>
      </c>
      <c r="D63">
        <v>260.02999999999997</v>
      </c>
      <c r="E63">
        <v>297.83999999999997</v>
      </c>
      <c r="F63" s="10">
        <v>-7.0999999999999994E-2</v>
      </c>
      <c r="G63" s="10">
        <v>0.1454</v>
      </c>
    </row>
    <row r="64" spans="2:7" x14ac:dyDescent="0.35">
      <c r="B64" t="s">
        <v>256</v>
      </c>
      <c r="C64">
        <v>759.86</v>
      </c>
      <c r="D64">
        <v>561.67999999999995</v>
      </c>
      <c r="E64">
        <v>631.86</v>
      </c>
      <c r="F64" s="10">
        <v>-0.16850000000000001</v>
      </c>
      <c r="G64" s="10">
        <v>0.1249</v>
      </c>
    </row>
    <row r="65" spans="2:7" x14ac:dyDescent="0.35">
      <c r="B65" t="s">
        <v>260</v>
      </c>
      <c r="C65">
        <v>28.76</v>
      </c>
      <c r="D65">
        <v>16.86</v>
      </c>
      <c r="E65">
        <v>17.02</v>
      </c>
      <c r="F65" s="10">
        <v>-0.40820000000000001</v>
      </c>
      <c r="G65" s="10">
        <v>9.4999999999999998E-3</v>
      </c>
    </row>
    <row r="66" spans="2:7" x14ac:dyDescent="0.35">
      <c r="B66" t="s">
        <v>264</v>
      </c>
      <c r="C66">
        <v>120020.19</v>
      </c>
      <c r="D66">
        <v>86564.54</v>
      </c>
      <c r="E66">
        <v>94786.62</v>
      </c>
      <c r="F66" s="10">
        <v>-0.2102</v>
      </c>
      <c r="G66" s="10">
        <v>9.5000000000000001E-2</v>
      </c>
    </row>
    <row r="67" spans="2:7" x14ac:dyDescent="0.35">
      <c r="B67" t="s">
        <v>268</v>
      </c>
      <c r="C67">
        <v>7613.17</v>
      </c>
      <c r="D67">
        <v>5953.25</v>
      </c>
      <c r="E67">
        <v>6147.4</v>
      </c>
      <c r="F67" s="10">
        <v>-0.1925</v>
      </c>
      <c r="G67" s="10">
        <v>3.2599999999999997E-2</v>
      </c>
    </row>
    <row r="68" spans="2:7" x14ac:dyDescent="0.35">
      <c r="B68" t="s">
        <v>272</v>
      </c>
      <c r="C68">
        <v>48.95</v>
      </c>
      <c r="D68">
        <v>44.79</v>
      </c>
      <c r="E68">
        <v>38.799999999999997</v>
      </c>
      <c r="F68" s="10">
        <v>-0.2074</v>
      </c>
      <c r="G68" s="10">
        <v>-0.13370000000000001</v>
      </c>
    </row>
    <row r="69" spans="2:7" x14ac:dyDescent="0.35">
      <c r="B69" t="s">
        <v>276</v>
      </c>
      <c r="C69">
        <v>8761.16</v>
      </c>
      <c r="D69">
        <v>5103.12</v>
      </c>
      <c r="E69">
        <v>6024.5</v>
      </c>
      <c r="F69" s="10">
        <v>-0.31240000000000001</v>
      </c>
      <c r="G69" s="10">
        <v>0.18060000000000001</v>
      </c>
    </row>
    <row r="70" spans="2:7" x14ac:dyDescent="0.35">
      <c r="B70" t="s">
        <v>280</v>
      </c>
      <c r="C70">
        <v>51.61</v>
      </c>
      <c r="D70">
        <v>23.99</v>
      </c>
      <c r="E70">
        <v>32.79</v>
      </c>
      <c r="F70" s="10">
        <v>-0.36470000000000002</v>
      </c>
      <c r="G70" s="10">
        <v>0.36680000000000001</v>
      </c>
    </row>
    <row r="71" spans="2:7" x14ac:dyDescent="0.35">
      <c r="B71" t="s">
        <v>284</v>
      </c>
      <c r="C71">
        <v>12.89</v>
      </c>
      <c r="D71">
        <v>8.35</v>
      </c>
      <c r="E71">
        <v>6.14</v>
      </c>
      <c r="F71" s="10">
        <v>-0.52370000000000005</v>
      </c>
      <c r="G71" s="10">
        <v>-0.26469999999999999</v>
      </c>
    </row>
    <row r="72" spans="2:7" x14ac:dyDescent="0.35">
      <c r="B72" t="s">
        <v>287</v>
      </c>
      <c r="C72">
        <v>58.78</v>
      </c>
      <c r="D72">
        <v>46.37</v>
      </c>
      <c r="E72">
        <v>45.73</v>
      </c>
      <c r="F72" s="10">
        <v>-0.222</v>
      </c>
      <c r="G72" s="10">
        <v>-1.38E-2</v>
      </c>
    </row>
    <row r="73" spans="2:7" x14ac:dyDescent="0.35">
      <c r="B73" t="s">
        <v>291</v>
      </c>
      <c r="C73">
        <v>315.41000000000003</v>
      </c>
      <c r="D73">
        <v>167.29</v>
      </c>
      <c r="E73">
        <v>311.97000000000003</v>
      </c>
      <c r="F73" s="10">
        <v>-1.09E-2</v>
      </c>
      <c r="G73" s="10">
        <v>0.86480000000000001</v>
      </c>
    </row>
    <row r="74" spans="2:7" x14ac:dyDescent="0.35">
      <c r="B74" t="s">
        <v>295</v>
      </c>
      <c r="C74">
        <v>32.020000000000003</v>
      </c>
      <c r="D74">
        <v>22.18</v>
      </c>
      <c r="E74">
        <v>42.39</v>
      </c>
      <c r="F74" s="10">
        <v>0.32390000000000002</v>
      </c>
      <c r="G74" s="10">
        <v>0.91120000000000001</v>
      </c>
    </row>
    <row r="75" spans="2:7" x14ac:dyDescent="0.35">
      <c r="B75" t="s">
        <v>298</v>
      </c>
      <c r="C75">
        <v>2221.59</v>
      </c>
      <c r="D75">
        <v>1746.22</v>
      </c>
      <c r="E75">
        <v>1677.18</v>
      </c>
      <c r="F75" s="10">
        <v>-0.24510000000000001</v>
      </c>
      <c r="G75" s="10">
        <v>-3.95E-2</v>
      </c>
    </row>
    <row r="76" spans="2:7" x14ac:dyDescent="0.35">
      <c r="B76" t="s">
        <v>302</v>
      </c>
      <c r="C76">
        <v>178.22</v>
      </c>
      <c r="D76">
        <v>227.64</v>
      </c>
      <c r="E76">
        <v>157.82</v>
      </c>
      <c r="F76" s="10">
        <v>-0.1145</v>
      </c>
      <c r="G76" s="10">
        <v>-0.30669999999999997</v>
      </c>
    </row>
    <row r="77" spans="2:7" x14ac:dyDescent="0.35">
      <c r="B77" t="s">
        <v>306</v>
      </c>
      <c r="C77">
        <v>15466.22</v>
      </c>
      <c r="D77">
        <v>11780.69</v>
      </c>
      <c r="E77">
        <v>11485.07</v>
      </c>
      <c r="F77" s="10">
        <v>-0.25740000000000002</v>
      </c>
      <c r="G77" s="10">
        <v>-2.5100000000000001E-2</v>
      </c>
    </row>
    <row r="78" spans="2:7" x14ac:dyDescent="0.35">
      <c r="B78" t="s">
        <v>310</v>
      </c>
      <c r="C78">
        <v>784.25</v>
      </c>
      <c r="D78">
        <v>534.30999999999995</v>
      </c>
      <c r="E78">
        <v>522.01</v>
      </c>
      <c r="F78" s="10">
        <v>-0.33439999999999998</v>
      </c>
      <c r="G78" s="10">
        <v>-2.3E-2</v>
      </c>
    </row>
    <row r="79" spans="2:7" x14ac:dyDescent="0.35">
      <c r="B79" t="s">
        <v>313</v>
      </c>
      <c r="C79">
        <v>80.08</v>
      </c>
      <c r="D79">
        <v>81.010000000000005</v>
      </c>
      <c r="E79">
        <v>89.69</v>
      </c>
      <c r="F79" s="10">
        <v>0.12</v>
      </c>
      <c r="G79" s="10">
        <v>0.1071</v>
      </c>
    </row>
    <row r="80" spans="2:7" x14ac:dyDescent="0.35">
      <c r="B80" t="s">
        <v>317</v>
      </c>
      <c r="C80">
        <v>7092.1</v>
      </c>
      <c r="D80">
        <v>5388.92</v>
      </c>
      <c r="E80">
        <v>3883.62</v>
      </c>
      <c r="F80" s="10">
        <v>-0.45240000000000002</v>
      </c>
      <c r="G80" s="10">
        <v>-0.27929999999999999</v>
      </c>
    </row>
    <row r="81" spans="2:7" x14ac:dyDescent="0.35">
      <c r="B81" t="s">
        <v>321</v>
      </c>
      <c r="C81">
        <v>168.78</v>
      </c>
      <c r="D81">
        <v>126.29</v>
      </c>
      <c r="E81">
        <v>100.18</v>
      </c>
      <c r="F81" s="10">
        <v>-0.40639999999999998</v>
      </c>
      <c r="G81" s="10">
        <v>-0.20669999999999999</v>
      </c>
    </row>
    <row r="82" spans="2:7" x14ac:dyDescent="0.35">
      <c r="B82" t="s">
        <v>325</v>
      </c>
      <c r="C82">
        <v>1236.83</v>
      </c>
      <c r="D82">
        <v>198.01</v>
      </c>
      <c r="E82">
        <v>1612.81</v>
      </c>
      <c r="F82" s="10">
        <v>0.30399999999999999</v>
      </c>
      <c r="G82" s="10">
        <v>7.1451000000000002</v>
      </c>
    </row>
    <row r="83" spans="2:7" x14ac:dyDescent="0.35">
      <c r="B83" t="s">
        <v>329</v>
      </c>
      <c r="C83">
        <v>7935.12</v>
      </c>
      <c r="D83">
        <v>6030.16</v>
      </c>
      <c r="E83">
        <v>6337.98</v>
      </c>
      <c r="F83" s="10">
        <v>-0.20130000000000001</v>
      </c>
      <c r="G83" s="10">
        <v>5.0999999999999997E-2</v>
      </c>
    </row>
    <row r="84" spans="2:7" x14ac:dyDescent="0.35">
      <c r="B84" t="s">
        <v>333</v>
      </c>
      <c r="C84">
        <v>2338.4899999999998</v>
      </c>
      <c r="D84">
        <v>1715.62</v>
      </c>
      <c r="E84">
        <v>1791.78</v>
      </c>
      <c r="F84" s="10">
        <v>-0.23380000000000001</v>
      </c>
      <c r="G84" s="10">
        <v>4.4400000000000002E-2</v>
      </c>
    </row>
    <row r="85" spans="2:7" x14ac:dyDescent="0.35">
      <c r="B85" t="s">
        <v>337</v>
      </c>
      <c r="C85">
        <v>3756.64</v>
      </c>
      <c r="D85">
        <v>2822.19</v>
      </c>
      <c r="E85">
        <v>2768.97</v>
      </c>
      <c r="F85" s="10">
        <v>-0.26290000000000002</v>
      </c>
      <c r="G85" s="10">
        <v>-1.89E-2</v>
      </c>
    </row>
    <row r="86" spans="2:7" x14ac:dyDescent="0.35">
      <c r="B86" t="s">
        <v>341</v>
      </c>
      <c r="C86">
        <v>4470.13</v>
      </c>
      <c r="D86">
        <v>2623.99</v>
      </c>
      <c r="E86">
        <v>3440.74</v>
      </c>
      <c r="F86" s="10">
        <v>-0.2303</v>
      </c>
      <c r="G86" s="10">
        <v>0.31130000000000002</v>
      </c>
    </row>
    <row r="87" spans="2:7" x14ac:dyDescent="0.35">
      <c r="B87" t="s">
        <v>345</v>
      </c>
      <c r="C87">
        <v>192.53</v>
      </c>
      <c r="D87">
        <v>178.72</v>
      </c>
      <c r="E87">
        <v>162.47</v>
      </c>
      <c r="F87" s="10">
        <v>-0.15609999999999999</v>
      </c>
      <c r="G87" s="10">
        <v>-9.0899999999999995E-2</v>
      </c>
    </row>
    <row r="88" spans="2:7" x14ac:dyDescent="0.35">
      <c r="B88" t="s">
        <v>349</v>
      </c>
      <c r="C88">
        <v>73863.27</v>
      </c>
      <c r="D88">
        <v>55263.82</v>
      </c>
      <c r="E88">
        <v>62711.39</v>
      </c>
      <c r="F88" s="10">
        <v>-0.151</v>
      </c>
      <c r="G88" s="10">
        <v>0.1348</v>
      </c>
    </row>
    <row r="89" spans="2:7" x14ac:dyDescent="0.35">
      <c r="B89" t="s">
        <v>353</v>
      </c>
      <c r="C89">
        <v>6040.17</v>
      </c>
      <c r="D89">
        <v>4762.91</v>
      </c>
      <c r="E89">
        <v>4854.0600000000004</v>
      </c>
      <c r="F89" s="10">
        <v>-0.19639999999999999</v>
      </c>
      <c r="G89" s="10">
        <v>1.9099999999999999E-2</v>
      </c>
    </row>
    <row r="90" spans="2:7" x14ac:dyDescent="0.35">
      <c r="B90" t="s">
        <v>357</v>
      </c>
      <c r="C90">
        <v>8.4700000000000006</v>
      </c>
      <c r="D90">
        <v>6.78</v>
      </c>
      <c r="E90">
        <v>3.55</v>
      </c>
      <c r="F90" s="10">
        <v>-0.58089999999999997</v>
      </c>
      <c r="G90" s="10">
        <v>-0.47639999999999999</v>
      </c>
    </row>
    <row r="91" spans="2:7" x14ac:dyDescent="0.35">
      <c r="B91" t="s">
        <v>361</v>
      </c>
      <c r="C91">
        <v>160388.78</v>
      </c>
      <c r="D91">
        <v>112302.25</v>
      </c>
      <c r="E91">
        <v>129093.16</v>
      </c>
      <c r="F91" s="10">
        <v>-0.1951</v>
      </c>
      <c r="G91" s="10">
        <v>0.14949999999999999</v>
      </c>
    </row>
    <row r="92" spans="2:7" x14ac:dyDescent="0.35">
      <c r="B92" t="s">
        <v>365</v>
      </c>
      <c r="C92">
        <v>7327.78</v>
      </c>
      <c r="D92">
        <v>5943.01</v>
      </c>
      <c r="E92">
        <v>5691.36</v>
      </c>
      <c r="F92" s="10">
        <v>-0.2233</v>
      </c>
      <c r="G92" s="10">
        <v>-4.2299999999999997E-2</v>
      </c>
    </row>
    <row r="93" spans="2:7" x14ac:dyDescent="0.35">
      <c r="B93" t="s">
        <v>369</v>
      </c>
      <c r="C93">
        <v>41752.769999999997</v>
      </c>
      <c r="D93">
        <v>29159.38</v>
      </c>
      <c r="E93">
        <v>34289.97</v>
      </c>
      <c r="F93" s="10">
        <v>-0.1787</v>
      </c>
      <c r="G93" s="10">
        <v>0.1759</v>
      </c>
    </row>
    <row r="94" spans="2:7" x14ac:dyDescent="0.35">
      <c r="B94" t="s">
        <v>373</v>
      </c>
      <c r="C94">
        <v>242.1</v>
      </c>
      <c r="D94">
        <v>111.14</v>
      </c>
      <c r="E94">
        <v>157.19</v>
      </c>
      <c r="F94" s="10">
        <v>-0.35070000000000001</v>
      </c>
      <c r="G94" s="10">
        <v>0.4143</v>
      </c>
    </row>
    <row r="95" spans="2:7" x14ac:dyDescent="0.35">
      <c r="B95" t="s">
        <v>377</v>
      </c>
      <c r="C95">
        <v>1574.92</v>
      </c>
      <c r="D95">
        <v>1014.99</v>
      </c>
      <c r="E95">
        <v>1270.99</v>
      </c>
      <c r="F95" s="10">
        <v>-0.193</v>
      </c>
      <c r="G95" s="10">
        <v>0.25219999999999998</v>
      </c>
    </row>
    <row r="96" spans="2:7" x14ac:dyDescent="0.35">
      <c r="B96" t="s">
        <v>381</v>
      </c>
      <c r="C96">
        <v>5209.8100000000004</v>
      </c>
      <c r="D96">
        <v>3684.48</v>
      </c>
      <c r="E96">
        <v>3830.84</v>
      </c>
      <c r="F96" s="10">
        <v>-0.26469999999999999</v>
      </c>
      <c r="G96" s="10">
        <v>3.9699999999999999E-2</v>
      </c>
    </row>
    <row r="97" spans="2:7" x14ac:dyDescent="0.35">
      <c r="B97" t="s">
        <v>385</v>
      </c>
      <c r="C97">
        <v>68051.27</v>
      </c>
      <c r="D97">
        <v>51945.29</v>
      </c>
      <c r="E97">
        <v>55729.04</v>
      </c>
      <c r="F97" s="10">
        <v>-0.18110000000000001</v>
      </c>
      <c r="G97" s="10">
        <v>7.2800000000000004E-2</v>
      </c>
    </row>
    <row r="98" spans="2:7" x14ac:dyDescent="0.35">
      <c r="B98" t="s">
        <v>389</v>
      </c>
      <c r="C98">
        <v>5986.96</v>
      </c>
      <c r="D98">
        <v>4544.03</v>
      </c>
      <c r="E98">
        <v>4874.18</v>
      </c>
      <c r="F98" s="10">
        <v>-0.18590000000000001</v>
      </c>
      <c r="G98" s="10">
        <v>7.2700000000000001E-2</v>
      </c>
    </row>
    <row r="99" spans="2:7" x14ac:dyDescent="0.35">
      <c r="B99" t="s">
        <v>393</v>
      </c>
      <c r="C99">
        <v>517.42999999999995</v>
      </c>
      <c r="D99">
        <v>370.85</v>
      </c>
      <c r="E99">
        <v>357.13</v>
      </c>
      <c r="F99" s="10">
        <v>-0.30980000000000002</v>
      </c>
      <c r="G99" s="10">
        <v>-3.6999999999999998E-2</v>
      </c>
    </row>
    <row r="100" spans="2:7" x14ac:dyDescent="0.35">
      <c r="B100" t="s">
        <v>397</v>
      </c>
      <c r="C100">
        <v>463.97</v>
      </c>
      <c r="D100">
        <v>439.86</v>
      </c>
      <c r="E100">
        <v>340.6</v>
      </c>
      <c r="F100" s="10">
        <v>-0.26590000000000003</v>
      </c>
      <c r="G100" s="10">
        <v>-0.22570000000000001</v>
      </c>
    </row>
    <row r="101" spans="2:7" x14ac:dyDescent="0.35">
      <c r="B101" t="s">
        <v>401</v>
      </c>
      <c r="C101">
        <v>65.260000000000005</v>
      </c>
      <c r="D101">
        <v>63.86</v>
      </c>
      <c r="E101">
        <v>65.430000000000007</v>
      </c>
      <c r="F101" s="10">
        <v>2.5999999999999999E-3</v>
      </c>
      <c r="G101" s="10">
        <v>2.46E-2</v>
      </c>
    </row>
    <row r="102" spans="2:7" x14ac:dyDescent="0.35">
      <c r="B102" t="s">
        <v>405</v>
      </c>
      <c r="C102">
        <v>28.58</v>
      </c>
      <c r="D102">
        <v>25.1</v>
      </c>
      <c r="E102">
        <v>25.61</v>
      </c>
      <c r="F102" s="10">
        <v>-0.10390000000000001</v>
      </c>
      <c r="G102" s="10">
        <v>2.0299999999999999E-2</v>
      </c>
    </row>
    <row r="103" spans="2:7" x14ac:dyDescent="0.35">
      <c r="B103" t="s">
        <v>409</v>
      </c>
      <c r="C103">
        <v>131487.70000000001</v>
      </c>
      <c r="D103">
        <v>105910.13</v>
      </c>
      <c r="E103">
        <v>114715.29</v>
      </c>
      <c r="F103" s="10">
        <v>-0.12759999999999999</v>
      </c>
      <c r="G103" s="10">
        <v>8.3099999999999993E-2</v>
      </c>
    </row>
    <row r="104" spans="2:7" x14ac:dyDescent="0.35">
      <c r="B104" t="s">
        <v>413</v>
      </c>
      <c r="C104">
        <v>6027.04</v>
      </c>
      <c r="D104">
        <v>5293.36</v>
      </c>
      <c r="E104">
        <v>5182.82</v>
      </c>
      <c r="F104" s="10">
        <v>-0.1401</v>
      </c>
      <c r="G104" s="10">
        <v>-2.0899999999999998E-2</v>
      </c>
    </row>
    <row r="105" spans="2:7" x14ac:dyDescent="0.35">
      <c r="B105" t="s">
        <v>417</v>
      </c>
      <c r="C105">
        <v>2756.28</v>
      </c>
      <c r="D105">
        <v>1942.97</v>
      </c>
      <c r="E105">
        <v>2744.2</v>
      </c>
      <c r="F105" s="10">
        <v>-4.4000000000000003E-3</v>
      </c>
      <c r="G105" s="10">
        <v>0.41239999999999999</v>
      </c>
    </row>
    <row r="106" spans="2:7" x14ac:dyDescent="0.35">
      <c r="B106" t="s">
        <v>421</v>
      </c>
      <c r="C106">
        <v>4785.7299999999996</v>
      </c>
      <c r="D106">
        <v>2617.5</v>
      </c>
      <c r="E106">
        <v>3233.45</v>
      </c>
      <c r="F106" s="10">
        <v>-0.32440000000000002</v>
      </c>
      <c r="G106" s="10">
        <v>0.23530000000000001</v>
      </c>
    </row>
    <row r="107" spans="2:7" x14ac:dyDescent="0.35">
      <c r="B107" t="s">
        <v>425</v>
      </c>
      <c r="C107">
        <v>6736.37</v>
      </c>
      <c r="D107">
        <v>3604.31</v>
      </c>
      <c r="E107">
        <v>5561.57</v>
      </c>
      <c r="F107" s="10">
        <v>-0.1744</v>
      </c>
      <c r="G107" s="10">
        <v>0.54300000000000004</v>
      </c>
    </row>
    <row r="108" spans="2:7" x14ac:dyDescent="0.35">
      <c r="B108" t="s">
        <v>429</v>
      </c>
      <c r="C108">
        <v>2684.57</v>
      </c>
      <c r="D108">
        <v>2108.3200000000002</v>
      </c>
      <c r="E108">
        <v>2263.67</v>
      </c>
      <c r="F108" s="10">
        <v>-0.15679999999999999</v>
      </c>
      <c r="G108" s="10">
        <v>7.3700000000000002E-2</v>
      </c>
    </row>
    <row r="109" spans="2:7" x14ac:dyDescent="0.35">
      <c r="B109" t="s">
        <v>433</v>
      </c>
      <c r="C109">
        <v>38416.230000000003</v>
      </c>
      <c r="D109">
        <v>19955.64</v>
      </c>
      <c r="E109">
        <v>25665.21</v>
      </c>
      <c r="F109" s="10">
        <v>-0.33189999999999997</v>
      </c>
      <c r="G109" s="10">
        <v>0.28610000000000002</v>
      </c>
    </row>
    <row r="110" spans="2:7" x14ac:dyDescent="0.35">
      <c r="B110" t="s">
        <v>437</v>
      </c>
      <c r="C110">
        <v>1013.28</v>
      </c>
      <c r="D110">
        <v>657.72</v>
      </c>
      <c r="E110">
        <v>666.1</v>
      </c>
      <c r="F110" s="10">
        <v>-0.34260000000000002</v>
      </c>
      <c r="G110" s="10">
        <v>1.2699999999999999E-2</v>
      </c>
    </row>
    <row r="111" spans="2:7" x14ac:dyDescent="0.35">
      <c r="B111" t="s">
        <v>441</v>
      </c>
      <c r="C111">
        <v>4221.6000000000004</v>
      </c>
      <c r="D111">
        <v>3419</v>
      </c>
      <c r="E111">
        <v>3614.27</v>
      </c>
      <c r="F111" s="10">
        <v>-0.1439</v>
      </c>
      <c r="G111" s="10">
        <v>5.7099999999999998E-2</v>
      </c>
    </row>
    <row r="112" spans="2:7" x14ac:dyDescent="0.35">
      <c r="B112" t="s">
        <v>445</v>
      </c>
      <c r="C112">
        <v>52.34</v>
      </c>
      <c r="D112">
        <v>20.53</v>
      </c>
      <c r="E112">
        <v>22.92</v>
      </c>
      <c r="F112" s="10">
        <v>-0.56210000000000004</v>
      </c>
      <c r="G112" s="10">
        <v>0.1164</v>
      </c>
    </row>
    <row r="113" spans="2:7" x14ac:dyDescent="0.35">
      <c r="B113" t="s">
        <v>448</v>
      </c>
      <c r="C113">
        <v>81556.479999999996</v>
      </c>
      <c r="D113">
        <v>57241.96</v>
      </c>
      <c r="E113">
        <v>61599.9</v>
      </c>
      <c r="F113" s="10">
        <v>-0.2447</v>
      </c>
      <c r="G113" s="10">
        <v>7.6100000000000001E-2</v>
      </c>
    </row>
    <row r="114" spans="2:7" x14ac:dyDescent="0.35">
      <c r="B114" t="s">
        <v>452</v>
      </c>
      <c r="C114">
        <v>1108.49</v>
      </c>
      <c r="D114">
        <v>869.44</v>
      </c>
      <c r="E114">
        <v>877.64</v>
      </c>
      <c r="F114" s="10">
        <v>-0.20830000000000001</v>
      </c>
      <c r="G114" s="10">
        <v>9.4000000000000004E-3</v>
      </c>
    </row>
    <row r="115" spans="2:7" x14ac:dyDescent="0.35">
      <c r="B115" t="s">
        <v>456</v>
      </c>
      <c r="C115">
        <v>1709.58</v>
      </c>
      <c r="D115">
        <v>1246.79</v>
      </c>
      <c r="E115">
        <v>1277.8399999999999</v>
      </c>
      <c r="F115" s="10">
        <v>-0.2525</v>
      </c>
      <c r="G115" s="10">
        <v>2.4899999999999999E-2</v>
      </c>
    </row>
    <row r="116" spans="2:7" x14ac:dyDescent="0.35">
      <c r="B116" t="s">
        <v>460</v>
      </c>
      <c r="C116">
        <v>274.61</v>
      </c>
      <c r="D116">
        <v>278.35000000000002</v>
      </c>
      <c r="E116">
        <v>292.86</v>
      </c>
      <c r="F116" s="10">
        <v>6.6500000000000004E-2</v>
      </c>
      <c r="G116" s="10">
        <v>5.21E-2</v>
      </c>
    </row>
    <row r="117" spans="2:7" x14ac:dyDescent="0.35">
      <c r="B117" t="s">
        <v>463</v>
      </c>
      <c r="C117">
        <v>275.14999999999998</v>
      </c>
      <c r="D117">
        <v>161.19</v>
      </c>
      <c r="E117">
        <v>170.35</v>
      </c>
      <c r="F117" s="10">
        <v>-0.38090000000000002</v>
      </c>
      <c r="G117" s="10">
        <v>5.6800000000000003E-2</v>
      </c>
    </row>
    <row r="118" spans="2:7" x14ac:dyDescent="0.35">
      <c r="B118" t="s">
        <v>467</v>
      </c>
      <c r="C118">
        <v>179.68</v>
      </c>
      <c r="D118">
        <v>122.71</v>
      </c>
      <c r="E118">
        <v>126.04</v>
      </c>
      <c r="F118" s="10">
        <v>-0.29849999999999999</v>
      </c>
      <c r="G118" s="10">
        <v>2.7099999999999999E-2</v>
      </c>
    </row>
    <row r="119" spans="2:7" x14ac:dyDescent="0.35">
      <c r="B119" t="s">
        <v>471</v>
      </c>
      <c r="C119">
        <v>8.39</v>
      </c>
      <c r="D119">
        <v>12.98</v>
      </c>
      <c r="E119">
        <v>10.85</v>
      </c>
      <c r="F119" s="10">
        <v>0.29320000000000002</v>
      </c>
      <c r="G119" s="10">
        <v>-0.1641</v>
      </c>
    </row>
    <row r="120" spans="2:7" x14ac:dyDescent="0.35">
      <c r="B120" t="s">
        <v>475</v>
      </c>
      <c r="C120">
        <v>89749.37</v>
      </c>
      <c r="D120">
        <v>59205.42</v>
      </c>
      <c r="E120">
        <v>68038.3</v>
      </c>
      <c r="F120" s="10">
        <v>-0.2419</v>
      </c>
      <c r="G120" s="10">
        <v>0.1492</v>
      </c>
    </row>
    <row r="121" spans="2:7" x14ac:dyDescent="0.35">
      <c r="B121" t="s">
        <v>479</v>
      </c>
      <c r="C121">
        <v>17.64</v>
      </c>
      <c r="D121">
        <v>8.2200000000000006</v>
      </c>
      <c r="E121">
        <v>7.54</v>
      </c>
      <c r="F121" s="10">
        <v>-0.5726</v>
      </c>
      <c r="G121" s="10">
        <v>-8.2699999999999996E-2</v>
      </c>
    </row>
    <row r="122" spans="2:7" x14ac:dyDescent="0.35">
      <c r="B122" t="s">
        <v>483</v>
      </c>
      <c r="C122">
        <v>8220.26</v>
      </c>
      <c r="D122">
        <v>6834.68</v>
      </c>
      <c r="E122">
        <v>6355.37</v>
      </c>
      <c r="F122" s="10">
        <v>-0.22689999999999999</v>
      </c>
      <c r="G122" s="10">
        <v>-7.0099999999999996E-2</v>
      </c>
    </row>
    <row r="123" spans="2:7" x14ac:dyDescent="0.35">
      <c r="B123" t="s">
        <v>487</v>
      </c>
      <c r="C123">
        <v>1329.84</v>
      </c>
      <c r="D123">
        <v>1030.6099999999999</v>
      </c>
      <c r="E123">
        <v>1106.3399999999999</v>
      </c>
      <c r="F123" s="10">
        <v>-0.1681</v>
      </c>
      <c r="G123" s="10">
        <v>7.3499999999999996E-2</v>
      </c>
    </row>
    <row r="124" spans="2:7" x14ac:dyDescent="0.35">
      <c r="B124" t="s">
        <v>491</v>
      </c>
      <c r="C124">
        <v>2808.54</v>
      </c>
      <c r="D124">
        <v>1906.47</v>
      </c>
      <c r="E124">
        <v>1699.39</v>
      </c>
      <c r="F124" s="10">
        <v>-0.39489999999999997</v>
      </c>
      <c r="G124" s="10">
        <v>-0.1086</v>
      </c>
    </row>
    <row r="125" spans="2:7" x14ac:dyDescent="0.35">
      <c r="B125" t="s">
        <v>495</v>
      </c>
      <c r="C125">
        <v>165256.32999999999</v>
      </c>
      <c r="D125">
        <v>103331.96</v>
      </c>
      <c r="E125">
        <v>99491.74</v>
      </c>
      <c r="F125" s="10">
        <v>-0.39800000000000002</v>
      </c>
      <c r="G125" s="10">
        <v>-3.7199999999999997E-2</v>
      </c>
    </row>
    <row r="126" spans="2:7" x14ac:dyDescent="0.35">
      <c r="B126" t="s">
        <v>499</v>
      </c>
      <c r="C126">
        <v>371.87</v>
      </c>
      <c r="D126">
        <v>234.88</v>
      </c>
      <c r="E126">
        <v>237.9</v>
      </c>
      <c r="F126" s="10">
        <v>-0.36030000000000001</v>
      </c>
      <c r="G126" s="10">
        <v>1.29E-2</v>
      </c>
    </row>
    <row r="127" spans="2:7" x14ac:dyDescent="0.35">
      <c r="B127" t="s">
        <v>503</v>
      </c>
      <c r="C127">
        <v>95486.77</v>
      </c>
      <c r="D127">
        <v>67065.919999999998</v>
      </c>
      <c r="E127">
        <v>62850.54</v>
      </c>
      <c r="F127" s="10">
        <v>-0.34179999999999999</v>
      </c>
      <c r="G127" s="10">
        <v>-6.2899999999999998E-2</v>
      </c>
    </row>
    <row r="128" spans="2:7" x14ac:dyDescent="0.35">
      <c r="B128" t="s">
        <v>507</v>
      </c>
      <c r="C128">
        <v>284.69</v>
      </c>
      <c r="D128">
        <v>165.44</v>
      </c>
      <c r="E128">
        <v>135.97</v>
      </c>
      <c r="F128" s="10">
        <v>-0.52239999999999998</v>
      </c>
      <c r="G128" s="10">
        <v>-0.17810000000000001</v>
      </c>
    </row>
    <row r="129" spans="2:7" x14ac:dyDescent="0.35">
      <c r="B129" t="s">
        <v>510</v>
      </c>
      <c r="C129">
        <v>991.64</v>
      </c>
      <c r="D129">
        <v>702.82</v>
      </c>
      <c r="E129">
        <v>967.87</v>
      </c>
      <c r="F129" s="10">
        <v>-2.4E-2</v>
      </c>
      <c r="G129" s="10">
        <v>0.37709999999999999</v>
      </c>
    </row>
    <row r="130" spans="2:7" x14ac:dyDescent="0.35">
      <c r="F130" s="10"/>
      <c r="G130" s="10"/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2025-12-08T13:52:05Z</dcterms:created>
  <dcterms:modified xsi:type="dcterms:W3CDTF">2025-12-08T13:52:13Z</dcterms:modified>
</cp:coreProperties>
</file>